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m394/Box Sync/arXiv-membership-engagement/Usage Statistics for Ranking/CY2019/"/>
    </mc:Choice>
  </mc:AlternateContent>
  <xr:revisionPtr revIDLastSave="0" documentId="13_ncr:1_{D00D817D-06C4-A049-BE5D-5235659FE527}" xr6:coauthVersionLast="36" xr6:coauthVersionMax="36" xr10:uidLastSave="{00000000-0000-0000-0000-000000000000}"/>
  <bookViews>
    <workbookView xWindow="29140" yWindow="-5380" windowWidth="36120" windowHeight="20520" activeTab="10" xr2:uid="{00000000-000D-0000-FFFF-FFFF00000000}"/>
  </bookViews>
  <sheets>
    <sheet name="top_1000_inst" sheetId="1" r:id="rId1"/>
    <sheet name="Problem domains" sheetId="2" r:id="rId2"/>
    <sheet name="get_monthly_downloads" sheetId="13" r:id="rId3"/>
    <sheet name="print on arXiv.org" sheetId="12" r:id="rId4"/>
    <sheet name="combined domains" sheetId="3" r:id="rId5"/>
    <sheet name="combined domains notes" sheetId="4" r:id="rId6"/>
    <sheet name="Inst total by Category" sheetId="15" r:id="rId7"/>
    <sheet name="byCat2019_rotatedv2" sheetId="14" r:id="rId8"/>
    <sheet name="CatCombo Guide" sheetId="7" r:id="rId9"/>
    <sheet name="rank_python" sheetId="10" r:id="rId10"/>
    <sheet name="category_python" sheetId="11" r:id="rId11"/>
  </sheets>
  <calcPr calcId="181029"/>
</workbook>
</file>

<file path=xl/calcChain.xml><?xml version="1.0" encoding="utf-8"?>
<calcChain xmlns="http://schemas.openxmlformats.org/spreadsheetml/2006/main">
  <c r="AO3" i="14" l="1"/>
  <c r="AP3" i="14"/>
  <c r="AQ3" i="14"/>
  <c r="AR3" i="14"/>
  <c r="AS3" i="14"/>
  <c r="AT3" i="14"/>
  <c r="AU3" i="14"/>
  <c r="AV3" i="14"/>
  <c r="AW3" i="14"/>
  <c r="AX3" i="14"/>
  <c r="AY3" i="14"/>
  <c r="AO4" i="14"/>
  <c r="AP4" i="14"/>
  <c r="AQ4" i="14"/>
  <c r="AR4" i="14"/>
  <c r="AS4" i="14"/>
  <c r="AT4" i="14"/>
  <c r="AU4" i="14"/>
  <c r="AV4" i="14"/>
  <c r="AW4" i="14"/>
  <c r="AX4" i="14"/>
  <c r="AY4" i="14"/>
  <c r="AO5" i="14"/>
  <c r="AP5" i="14"/>
  <c r="AQ5" i="14"/>
  <c r="AR5" i="14"/>
  <c r="AS5" i="14"/>
  <c r="AT5" i="14"/>
  <c r="AU5" i="14"/>
  <c r="AV5" i="14"/>
  <c r="AW5" i="14"/>
  <c r="AX5" i="14"/>
  <c r="AY5" i="14"/>
  <c r="AO6" i="14"/>
  <c r="AP6" i="14"/>
  <c r="AQ6" i="14"/>
  <c r="AR6" i="14"/>
  <c r="AS6" i="14"/>
  <c r="AT6" i="14"/>
  <c r="AU6" i="14"/>
  <c r="AV6" i="14"/>
  <c r="AW6" i="14"/>
  <c r="AX6" i="14"/>
  <c r="AY6" i="14"/>
  <c r="AO7" i="14"/>
  <c r="AP7" i="14"/>
  <c r="AQ7" i="14"/>
  <c r="AR7" i="14"/>
  <c r="AS7" i="14"/>
  <c r="AT7" i="14"/>
  <c r="AU7" i="14"/>
  <c r="AV7" i="14"/>
  <c r="AW7" i="14"/>
  <c r="AX7" i="14"/>
  <c r="AY7" i="14"/>
  <c r="AO8" i="14"/>
  <c r="AP8" i="14"/>
  <c r="AQ8" i="14"/>
  <c r="AR8" i="14"/>
  <c r="AS8" i="14"/>
  <c r="AT8" i="14"/>
  <c r="AU8" i="14"/>
  <c r="AV8" i="14"/>
  <c r="AW8" i="14"/>
  <c r="AX8" i="14"/>
  <c r="AY8" i="14"/>
  <c r="AO9" i="14"/>
  <c r="AP9" i="14"/>
  <c r="AQ9" i="14"/>
  <c r="AR9" i="14"/>
  <c r="AS9" i="14"/>
  <c r="AT9" i="14"/>
  <c r="AU9" i="14"/>
  <c r="AV9" i="14"/>
  <c r="AW9" i="14"/>
  <c r="AX9" i="14"/>
  <c r="AY9" i="14"/>
  <c r="AO10" i="14"/>
  <c r="AP10" i="14"/>
  <c r="AQ10" i="14"/>
  <c r="AR10" i="14"/>
  <c r="AS10" i="14"/>
  <c r="AT10" i="14"/>
  <c r="AU10" i="14"/>
  <c r="AV10" i="14"/>
  <c r="AW10" i="14"/>
  <c r="AX10" i="14"/>
  <c r="AY10" i="14"/>
  <c r="AO11" i="14"/>
  <c r="AP11" i="14"/>
  <c r="AQ11" i="14"/>
  <c r="AR11" i="14"/>
  <c r="AS11" i="14"/>
  <c r="AT11" i="14"/>
  <c r="AU11" i="14"/>
  <c r="AV11" i="14"/>
  <c r="AW11" i="14"/>
  <c r="AX11" i="14"/>
  <c r="AY11" i="14"/>
  <c r="AO12" i="14"/>
  <c r="AP12" i="14"/>
  <c r="AQ12" i="14"/>
  <c r="AR12" i="14"/>
  <c r="AS12" i="14"/>
  <c r="AT12" i="14"/>
  <c r="AU12" i="14"/>
  <c r="AV12" i="14"/>
  <c r="AW12" i="14"/>
  <c r="AX12" i="14"/>
  <c r="AY12" i="14"/>
  <c r="AO13" i="14"/>
  <c r="AP13" i="14"/>
  <c r="AQ13" i="14"/>
  <c r="AR13" i="14"/>
  <c r="AS13" i="14"/>
  <c r="AT13" i="14"/>
  <c r="AU13" i="14"/>
  <c r="AV13" i="14"/>
  <c r="AW13" i="14"/>
  <c r="AX13" i="14"/>
  <c r="AY13" i="14"/>
  <c r="AO14" i="14"/>
  <c r="AP14" i="14"/>
  <c r="AQ14" i="14"/>
  <c r="AR14" i="14"/>
  <c r="AS14" i="14"/>
  <c r="AT14" i="14"/>
  <c r="AU14" i="14"/>
  <c r="AV14" i="14"/>
  <c r="AW14" i="14"/>
  <c r="AX14" i="14"/>
  <c r="AY14" i="14"/>
  <c r="AO15" i="14"/>
  <c r="AP15" i="14"/>
  <c r="AQ15" i="14"/>
  <c r="AR15" i="14"/>
  <c r="AS15" i="14"/>
  <c r="AT15" i="14"/>
  <c r="AU15" i="14"/>
  <c r="AV15" i="14"/>
  <c r="AW15" i="14"/>
  <c r="AX15" i="14"/>
  <c r="AY15" i="14"/>
  <c r="AO16" i="14"/>
  <c r="AP16" i="14"/>
  <c r="AQ16" i="14"/>
  <c r="AR16" i="14"/>
  <c r="AS16" i="14"/>
  <c r="AT16" i="14"/>
  <c r="AU16" i="14"/>
  <c r="AV16" i="14"/>
  <c r="AW16" i="14"/>
  <c r="AX16" i="14"/>
  <c r="AY16" i="14"/>
  <c r="AO17" i="14"/>
  <c r="AP17" i="14"/>
  <c r="AQ17" i="14"/>
  <c r="AR17" i="14"/>
  <c r="AS17" i="14"/>
  <c r="AT17" i="14"/>
  <c r="AU17" i="14"/>
  <c r="AV17" i="14"/>
  <c r="AW17" i="14"/>
  <c r="AX17" i="14"/>
  <c r="AY17" i="14"/>
  <c r="AO18" i="14"/>
  <c r="AP18" i="14"/>
  <c r="AQ18" i="14"/>
  <c r="AR18" i="14"/>
  <c r="AS18" i="14"/>
  <c r="AT18" i="14"/>
  <c r="AU18" i="14"/>
  <c r="AV18" i="14"/>
  <c r="AW18" i="14"/>
  <c r="AX18" i="14"/>
  <c r="AY18" i="14"/>
  <c r="AO19" i="14"/>
  <c r="AP19" i="14"/>
  <c r="AQ19" i="14"/>
  <c r="AR19" i="14"/>
  <c r="AS19" i="14"/>
  <c r="AT19" i="14"/>
  <c r="AU19" i="14"/>
  <c r="AV19" i="14"/>
  <c r="AW19" i="14"/>
  <c r="AX19" i="14"/>
  <c r="AY19" i="14"/>
  <c r="AO20" i="14"/>
  <c r="AP20" i="14"/>
  <c r="AQ20" i="14"/>
  <c r="AR20" i="14"/>
  <c r="AS20" i="14"/>
  <c r="AT20" i="14"/>
  <c r="AU20" i="14"/>
  <c r="AV20" i="14"/>
  <c r="AW20" i="14"/>
  <c r="AX20" i="14"/>
  <c r="AY20" i="14"/>
  <c r="AO21" i="14"/>
  <c r="AP21" i="14"/>
  <c r="AQ21" i="14"/>
  <c r="AR21" i="14"/>
  <c r="AS21" i="14"/>
  <c r="AT21" i="14"/>
  <c r="AU21" i="14"/>
  <c r="AV21" i="14"/>
  <c r="AW21" i="14"/>
  <c r="AX21" i="14"/>
  <c r="AY21" i="14"/>
  <c r="AO22" i="14"/>
  <c r="AP22" i="14"/>
  <c r="AQ22" i="14"/>
  <c r="AR22" i="14"/>
  <c r="AS22" i="14"/>
  <c r="AT22" i="14"/>
  <c r="AU22" i="14"/>
  <c r="AV22" i="14"/>
  <c r="AW22" i="14"/>
  <c r="AX22" i="14"/>
  <c r="AY22" i="14"/>
  <c r="AO23" i="14"/>
  <c r="AP23" i="14"/>
  <c r="AQ23" i="14"/>
  <c r="AR23" i="14"/>
  <c r="AS23" i="14"/>
  <c r="AT23" i="14"/>
  <c r="AU23" i="14"/>
  <c r="AV23" i="14"/>
  <c r="AW23" i="14"/>
  <c r="AX23" i="14"/>
  <c r="AY23" i="14"/>
  <c r="AO24" i="14"/>
  <c r="AP24" i="14"/>
  <c r="AQ24" i="14"/>
  <c r="AR24" i="14"/>
  <c r="AS24" i="14"/>
  <c r="AT24" i="14"/>
  <c r="AU24" i="14"/>
  <c r="AV24" i="14"/>
  <c r="AW24" i="14"/>
  <c r="AX24" i="14"/>
  <c r="AY24" i="14"/>
  <c r="AO25" i="14"/>
  <c r="AP25" i="14"/>
  <c r="AQ25" i="14"/>
  <c r="AR25" i="14"/>
  <c r="AS25" i="14"/>
  <c r="AT25" i="14"/>
  <c r="AU25" i="14"/>
  <c r="AV25" i="14"/>
  <c r="AW25" i="14"/>
  <c r="AX25" i="14"/>
  <c r="AY25" i="14"/>
  <c r="AO26" i="14"/>
  <c r="AP26" i="14"/>
  <c r="AQ26" i="14"/>
  <c r="AR26" i="14"/>
  <c r="AS26" i="14"/>
  <c r="AT26" i="14"/>
  <c r="AU26" i="14"/>
  <c r="AV26" i="14"/>
  <c r="AW26" i="14"/>
  <c r="AX26" i="14"/>
  <c r="AY26" i="14"/>
  <c r="AO27" i="14"/>
  <c r="AP27" i="14"/>
  <c r="AQ27" i="14"/>
  <c r="AR27" i="14"/>
  <c r="AS27" i="14"/>
  <c r="AT27" i="14"/>
  <c r="AU27" i="14"/>
  <c r="AV27" i="14"/>
  <c r="AW27" i="14"/>
  <c r="AX27" i="14"/>
  <c r="AY27" i="14"/>
  <c r="AO28" i="14"/>
  <c r="AP28" i="14"/>
  <c r="AQ28" i="14"/>
  <c r="AR28" i="14"/>
  <c r="AS28" i="14"/>
  <c r="AT28" i="14"/>
  <c r="AU28" i="14"/>
  <c r="AV28" i="14"/>
  <c r="AW28" i="14"/>
  <c r="AX28" i="14"/>
  <c r="AY28" i="14"/>
  <c r="AO29" i="14"/>
  <c r="AP29" i="14"/>
  <c r="AQ29" i="14"/>
  <c r="AR29" i="14"/>
  <c r="AS29" i="14"/>
  <c r="AT29" i="14"/>
  <c r="AU29" i="14"/>
  <c r="AV29" i="14"/>
  <c r="AW29" i="14"/>
  <c r="AX29" i="14"/>
  <c r="AY29" i="14"/>
  <c r="AO30" i="14"/>
  <c r="AP30" i="14"/>
  <c r="AQ30" i="14"/>
  <c r="AR30" i="14"/>
  <c r="AS30" i="14"/>
  <c r="AT30" i="14"/>
  <c r="AU30" i="14"/>
  <c r="AV30" i="14"/>
  <c r="AW30" i="14"/>
  <c r="AX30" i="14"/>
  <c r="AY30" i="14"/>
  <c r="AO31" i="14"/>
  <c r="AP31" i="14"/>
  <c r="AQ31" i="14"/>
  <c r="AR31" i="14"/>
  <c r="AS31" i="14"/>
  <c r="AT31" i="14"/>
  <c r="AU31" i="14"/>
  <c r="AV31" i="14"/>
  <c r="AW31" i="14"/>
  <c r="AX31" i="14"/>
  <c r="AY31" i="14"/>
  <c r="AO32" i="14"/>
  <c r="AP32" i="14"/>
  <c r="AQ32" i="14"/>
  <c r="AR32" i="14"/>
  <c r="AS32" i="14"/>
  <c r="AT32" i="14"/>
  <c r="AU32" i="14"/>
  <c r="AV32" i="14"/>
  <c r="AW32" i="14"/>
  <c r="AX32" i="14"/>
  <c r="AY32" i="14"/>
  <c r="AO33" i="14"/>
  <c r="AP33" i="14"/>
  <c r="AQ33" i="14"/>
  <c r="AR33" i="14"/>
  <c r="AS33" i="14"/>
  <c r="AT33" i="14"/>
  <c r="AU33" i="14"/>
  <c r="AV33" i="14"/>
  <c r="AW33" i="14"/>
  <c r="AX33" i="14"/>
  <c r="AY33" i="14"/>
  <c r="AO34" i="14"/>
  <c r="AP34" i="14"/>
  <c r="AQ34" i="14"/>
  <c r="AR34" i="14"/>
  <c r="AS34" i="14"/>
  <c r="AT34" i="14"/>
  <c r="AU34" i="14"/>
  <c r="AV34" i="14"/>
  <c r="AW34" i="14"/>
  <c r="AX34" i="14"/>
  <c r="AY34" i="14"/>
  <c r="AO35" i="14"/>
  <c r="AP35" i="14"/>
  <c r="AQ35" i="14"/>
  <c r="AR35" i="14"/>
  <c r="AS35" i="14"/>
  <c r="AT35" i="14"/>
  <c r="AU35" i="14"/>
  <c r="AV35" i="14"/>
  <c r="AW35" i="14"/>
  <c r="AX35" i="14"/>
  <c r="AY35" i="14"/>
  <c r="AO36" i="14"/>
  <c r="AP36" i="14"/>
  <c r="AQ36" i="14"/>
  <c r="AR36" i="14"/>
  <c r="AS36" i="14"/>
  <c r="AT36" i="14"/>
  <c r="AU36" i="14"/>
  <c r="AV36" i="14"/>
  <c r="AW36" i="14"/>
  <c r="AX36" i="14"/>
  <c r="AY36" i="14"/>
  <c r="AO37" i="14"/>
  <c r="AP37" i="14"/>
  <c r="AQ37" i="14"/>
  <c r="AR37" i="14"/>
  <c r="AS37" i="14"/>
  <c r="AT37" i="14"/>
  <c r="AU37" i="14"/>
  <c r="AV37" i="14"/>
  <c r="AW37" i="14"/>
  <c r="AX37" i="14"/>
  <c r="AY37" i="14"/>
  <c r="AO38" i="14"/>
  <c r="AP38" i="14"/>
  <c r="AQ38" i="14"/>
  <c r="AR38" i="14"/>
  <c r="AS38" i="14"/>
  <c r="AT38" i="14"/>
  <c r="AU38" i="14"/>
  <c r="AV38" i="14"/>
  <c r="AW38" i="14"/>
  <c r="AX38" i="14"/>
  <c r="AY38" i="14"/>
  <c r="AO39" i="14"/>
  <c r="AP39" i="14"/>
  <c r="AQ39" i="14"/>
  <c r="AR39" i="14"/>
  <c r="AS39" i="14"/>
  <c r="AT39" i="14"/>
  <c r="AU39" i="14"/>
  <c r="AV39" i="14"/>
  <c r="AW39" i="14"/>
  <c r="AX39" i="14"/>
  <c r="AY39" i="14"/>
  <c r="AO40" i="14"/>
  <c r="AP40" i="14"/>
  <c r="AQ40" i="14"/>
  <c r="AR40" i="14"/>
  <c r="AS40" i="14"/>
  <c r="AT40" i="14"/>
  <c r="AU40" i="14"/>
  <c r="AV40" i="14"/>
  <c r="AW40" i="14"/>
  <c r="AX40" i="14"/>
  <c r="AY40" i="14"/>
  <c r="AO41" i="14"/>
  <c r="AP41" i="14"/>
  <c r="AQ41" i="14"/>
  <c r="AR41" i="14"/>
  <c r="AS41" i="14"/>
  <c r="AT41" i="14"/>
  <c r="AU41" i="14"/>
  <c r="AV41" i="14"/>
  <c r="AW41" i="14"/>
  <c r="AX41" i="14"/>
  <c r="AY41" i="14"/>
  <c r="AO42" i="14"/>
  <c r="AP42" i="14"/>
  <c r="AQ42" i="14"/>
  <c r="AR42" i="14"/>
  <c r="AS42" i="14"/>
  <c r="AT42" i="14"/>
  <c r="AU42" i="14"/>
  <c r="AV42" i="14"/>
  <c r="AW42" i="14"/>
  <c r="AX42" i="14"/>
  <c r="AY42" i="14"/>
  <c r="AO43" i="14"/>
  <c r="AP43" i="14"/>
  <c r="AQ43" i="14"/>
  <c r="AR43" i="14"/>
  <c r="AS43" i="14"/>
  <c r="AT43" i="14"/>
  <c r="AU43" i="14"/>
  <c r="AV43" i="14"/>
  <c r="AW43" i="14"/>
  <c r="AX43" i="14"/>
  <c r="AY43" i="14"/>
  <c r="AO44" i="14"/>
  <c r="AP44" i="14"/>
  <c r="AQ44" i="14"/>
  <c r="AR44" i="14"/>
  <c r="AS44" i="14"/>
  <c r="AT44" i="14"/>
  <c r="AU44" i="14"/>
  <c r="AV44" i="14"/>
  <c r="AW44" i="14"/>
  <c r="AX44" i="14"/>
  <c r="AY44" i="14"/>
  <c r="AO45" i="14"/>
  <c r="AP45" i="14"/>
  <c r="AQ45" i="14"/>
  <c r="AR45" i="14"/>
  <c r="AS45" i="14"/>
  <c r="AT45" i="14"/>
  <c r="AU45" i="14"/>
  <c r="AV45" i="14"/>
  <c r="AW45" i="14"/>
  <c r="AX45" i="14"/>
  <c r="AY45" i="14"/>
  <c r="AO46" i="14"/>
  <c r="AP46" i="14"/>
  <c r="AQ46" i="14"/>
  <c r="AR46" i="14"/>
  <c r="AS46" i="14"/>
  <c r="AT46" i="14"/>
  <c r="AU46" i="14"/>
  <c r="AV46" i="14"/>
  <c r="AW46" i="14"/>
  <c r="AX46" i="14"/>
  <c r="AY46" i="14"/>
  <c r="AO47" i="14"/>
  <c r="AP47" i="14"/>
  <c r="AQ47" i="14"/>
  <c r="AR47" i="14"/>
  <c r="AS47" i="14"/>
  <c r="AT47" i="14"/>
  <c r="AU47" i="14"/>
  <c r="AV47" i="14"/>
  <c r="AW47" i="14"/>
  <c r="AX47" i="14"/>
  <c r="AY47" i="14"/>
  <c r="AO48" i="14"/>
  <c r="AP48" i="14"/>
  <c r="AQ48" i="14"/>
  <c r="AR48" i="14"/>
  <c r="AS48" i="14"/>
  <c r="AT48" i="14"/>
  <c r="AU48" i="14"/>
  <c r="AV48" i="14"/>
  <c r="AW48" i="14"/>
  <c r="AX48" i="14"/>
  <c r="AY48" i="14"/>
  <c r="AO49" i="14"/>
  <c r="AP49" i="14"/>
  <c r="AQ49" i="14"/>
  <c r="AR49" i="14"/>
  <c r="AS49" i="14"/>
  <c r="AT49" i="14"/>
  <c r="AU49" i="14"/>
  <c r="AV49" i="14"/>
  <c r="AW49" i="14"/>
  <c r="AX49" i="14"/>
  <c r="AY49" i="14"/>
  <c r="AO50" i="14"/>
  <c r="AP50" i="14"/>
  <c r="AQ50" i="14"/>
  <c r="AR50" i="14"/>
  <c r="AS50" i="14"/>
  <c r="AT50" i="14"/>
  <c r="AU50" i="14"/>
  <c r="AV50" i="14"/>
  <c r="AW50" i="14"/>
  <c r="AX50" i="14"/>
  <c r="AY50" i="14"/>
  <c r="AO51" i="14"/>
  <c r="AP51" i="14"/>
  <c r="AQ51" i="14"/>
  <c r="AR51" i="14"/>
  <c r="AS51" i="14"/>
  <c r="AT51" i="14"/>
  <c r="AU51" i="14"/>
  <c r="AV51" i="14"/>
  <c r="AW51" i="14"/>
  <c r="AX51" i="14"/>
  <c r="AY51" i="14"/>
  <c r="AO52" i="14"/>
  <c r="AP52" i="14"/>
  <c r="AQ52" i="14"/>
  <c r="AR52" i="14"/>
  <c r="AS52" i="14"/>
  <c r="AT52" i="14"/>
  <c r="AU52" i="14"/>
  <c r="AV52" i="14"/>
  <c r="AW52" i="14"/>
  <c r="AX52" i="14"/>
  <c r="AY52" i="14"/>
  <c r="AO53" i="14"/>
  <c r="AP53" i="14"/>
  <c r="AQ53" i="14"/>
  <c r="AR53" i="14"/>
  <c r="AS53" i="14"/>
  <c r="AT53" i="14"/>
  <c r="AU53" i="14"/>
  <c r="AV53" i="14"/>
  <c r="AW53" i="14"/>
  <c r="AX53" i="14"/>
  <c r="AY53" i="14"/>
  <c r="AO54" i="14"/>
  <c r="AP54" i="14"/>
  <c r="AQ54" i="14"/>
  <c r="AR54" i="14"/>
  <c r="AS54" i="14"/>
  <c r="AT54" i="14"/>
  <c r="AU54" i="14"/>
  <c r="AV54" i="14"/>
  <c r="AW54" i="14"/>
  <c r="AX54" i="14"/>
  <c r="AY54" i="14"/>
  <c r="AO55" i="14"/>
  <c r="AP55" i="14"/>
  <c r="AQ55" i="14"/>
  <c r="AR55" i="14"/>
  <c r="AS55" i="14"/>
  <c r="AT55" i="14"/>
  <c r="AU55" i="14"/>
  <c r="AV55" i="14"/>
  <c r="AW55" i="14"/>
  <c r="AX55" i="14"/>
  <c r="AY55" i="14"/>
  <c r="AO56" i="14"/>
  <c r="AP56" i="14"/>
  <c r="AQ56" i="14"/>
  <c r="AR56" i="14"/>
  <c r="AS56" i="14"/>
  <c r="AT56" i="14"/>
  <c r="AU56" i="14"/>
  <c r="AV56" i="14"/>
  <c r="AW56" i="14"/>
  <c r="AX56" i="14"/>
  <c r="AY56" i="14"/>
  <c r="AO57" i="14"/>
  <c r="AP57" i="14"/>
  <c r="AQ57" i="14"/>
  <c r="AR57" i="14"/>
  <c r="AS57" i="14"/>
  <c r="AT57" i="14"/>
  <c r="AU57" i="14"/>
  <c r="AV57" i="14"/>
  <c r="AW57" i="14"/>
  <c r="AX57" i="14"/>
  <c r="AY57" i="14"/>
  <c r="AO58" i="14"/>
  <c r="AP58" i="14"/>
  <c r="AQ58" i="14"/>
  <c r="AR58" i="14"/>
  <c r="AS58" i="14"/>
  <c r="AT58" i="14"/>
  <c r="AU58" i="14"/>
  <c r="AV58" i="14"/>
  <c r="AW58" i="14"/>
  <c r="AX58" i="14"/>
  <c r="AY58" i="14"/>
  <c r="AO59" i="14"/>
  <c r="AP59" i="14"/>
  <c r="AQ59" i="14"/>
  <c r="AR59" i="14"/>
  <c r="AS59" i="14"/>
  <c r="AT59" i="14"/>
  <c r="AU59" i="14"/>
  <c r="AV59" i="14"/>
  <c r="AW59" i="14"/>
  <c r="AX59" i="14"/>
  <c r="AY59" i="14"/>
  <c r="AO60" i="14"/>
  <c r="AP60" i="14"/>
  <c r="AQ60" i="14"/>
  <c r="AR60" i="14"/>
  <c r="AS60" i="14"/>
  <c r="AT60" i="14"/>
  <c r="AU60" i="14"/>
  <c r="AV60" i="14"/>
  <c r="AW60" i="14"/>
  <c r="AX60" i="14"/>
  <c r="AY60" i="14"/>
  <c r="AO61" i="14"/>
  <c r="AP61" i="14"/>
  <c r="AQ61" i="14"/>
  <c r="AR61" i="14"/>
  <c r="AS61" i="14"/>
  <c r="AT61" i="14"/>
  <c r="AU61" i="14"/>
  <c r="AV61" i="14"/>
  <c r="AW61" i="14"/>
  <c r="AX61" i="14"/>
  <c r="AY61" i="14"/>
  <c r="AO62" i="14"/>
  <c r="AP62" i="14"/>
  <c r="AQ62" i="14"/>
  <c r="AR62" i="14"/>
  <c r="AS62" i="14"/>
  <c r="AT62" i="14"/>
  <c r="AU62" i="14"/>
  <c r="AV62" i="14"/>
  <c r="AW62" i="14"/>
  <c r="AX62" i="14"/>
  <c r="AY62" i="14"/>
  <c r="AO63" i="14"/>
  <c r="AP63" i="14"/>
  <c r="AQ63" i="14"/>
  <c r="AR63" i="14"/>
  <c r="AS63" i="14"/>
  <c r="AT63" i="14"/>
  <c r="AU63" i="14"/>
  <c r="AV63" i="14"/>
  <c r="AW63" i="14"/>
  <c r="AX63" i="14"/>
  <c r="AY63" i="14"/>
  <c r="AO64" i="14"/>
  <c r="AP64" i="14"/>
  <c r="AQ64" i="14"/>
  <c r="AR64" i="14"/>
  <c r="AS64" i="14"/>
  <c r="AT64" i="14"/>
  <c r="AU64" i="14"/>
  <c r="AV64" i="14"/>
  <c r="AW64" i="14"/>
  <c r="AX64" i="14"/>
  <c r="AY64" i="14"/>
  <c r="AO65" i="14"/>
  <c r="AP65" i="14"/>
  <c r="AQ65" i="14"/>
  <c r="AR65" i="14"/>
  <c r="AS65" i="14"/>
  <c r="AT65" i="14"/>
  <c r="AU65" i="14"/>
  <c r="AV65" i="14"/>
  <c r="AW65" i="14"/>
  <c r="AX65" i="14"/>
  <c r="AY65" i="14"/>
  <c r="AO66" i="14"/>
  <c r="AP66" i="14"/>
  <c r="AQ66" i="14"/>
  <c r="AR66" i="14"/>
  <c r="AS66" i="14"/>
  <c r="AT66" i="14"/>
  <c r="AU66" i="14"/>
  <c r="AV66" i="14"/>
  <c r="AW66" i="14"/>
  <c r="AX66" i="14"/>
  <c r="AY66" i="14"/>
  <c r="AO67" i="14"/>
  <c r="AP67" i="14"/>
  <c r="AQ67" i="14"/>
  <c r="AR67" i="14"/>
  <c r="AS67" i="14"/>
  <c r="AT67" i="14"/>
  <c r="AU67" i="14"/>
  <c r="AV67" i="14"/>
  <c r="AW67" i="14"/>
  <c r="AX67" i="14"/>
  <c r="AY67" i="14"/>
  <c r="AO68" i="14"/>
  <c r="AP68" i="14"/>
  <c r="AQ68" i="14"/>
  <c r="AR68" i="14"/>
  <c r="AS68" i="14"/>
  <c r="AT68" i="14"/>
  <c r="AU68" i="14"/>
  <c r="AV68" i="14"/>
  <c r="AW68" i="14"/>
  <c r="AX68" i="14"/>
  <c r="AY68" i="14"/>
  <c r="AO69" i="14"/>
  <c r="AP69" i="14"/>
  <c r="AQ69" i="14"/>
  <c r="AR69" i="14"/>
  <c r="AS69" i="14"/>
  <c r="AT69" i="14"/>
  <c r="AU69" i="14"/>
  <c r="AV69" i="14"/>
  <c r="AW69" i="14"/>
  <c r="AX69" i="14"/>
  <c r="AY69" i="14"/>
  <c r="AO70" i="14"/>
  <c r="AP70" i="14"/>
  <c r="AQ70" i="14"/>
  <c r="AR70" i="14"/>
  <c r="AS70" i="14"/>
  <c r="AT70" i="14"/>
  <c r="AU70" i="14"/>
  <c r="AV70" i="14"/>
  <c r="AW70" i="14"/>
  <c r="AX70" i="14"/>
  <c r="AY70" i="14"/>
  <c r="AO71" i="14"/>
  <c r="AP71" i="14"/>
  <c r="AQ71" i="14"/>
  <c r="AR71" i="14"/>
  <c r="AS71" i="14"/>
  <c r="AT71" i="14"/>
  <c r="AU71" i="14"/>
  <c r="AV71" i="14"/>
  <c r="AW71" i="14"/>
  <c r="AX71" i="14"/>
  <c r="AY71" i="14"/>
  <c r="AO72" i="14"/>
  <c r="AP72" i="14"/>
  <c r="AQ72" i="14"/>
  <c r="AR72" i="14"/>
  <c r="AS72" i="14"/>
  <c r="AT72" i="14"/>
  <c r="AU72" i="14"/>
  <c r="AV72" i="14"/>
  <c r="AW72" i="14"/>
  <c r="AX72" i="14"/>
  <c r="AY72" i="14"/>
  <c r="AO73" i="14"/>
  <c r="AP73" i="14"/>
  <c r="AQ73" i="14"/>
  <c r="AR73" i="14"/>
  <c r="AS73" i="14"/>
  <c r="AT73" i="14"/>
  <c r="AU73" i="14"/>
  <c r="AV73" i="14"/>
  <c r="AW73" i="14"/>
  <c r="AX73" i="14"/>
  <c r="AY73" i="14"/>
  <c r="AO74" i="14"/>
  <c r="AP74" i="14"/>
  <c r="AQ74" i="14"/>
  <c r="AR74" i="14"/>
  <c r="AS74" i="14"/>
  <c r="AT74" i="14"/>
  <c r="AU74" i="14"/>
  <c r="AV74" i="14"/>
  <c r="AW74" i="14"/>
  <c r="AX74" i="14"/>
  <c r="AY74" i="14"/>
  <c r="AO75" i="14"/>
  <c r="AP75" i="14"/>
  <c r="AQ75" i="14"/>
  <c r="AR75" i="14"/>
  <c r="AS75" i="14"/>
  <c r="AT75" i="14"/>
  <c r="AU75" i="14"/>
  <c r="AV75" i="14"/>
  <c r="AW75" i="14"/>
  <c r="AX75" i="14"/>
  <c r="AY75" i="14"/>
  <c r="AO76" i="14"/>
  <c r="AP76" i="14"/>
  <c r="AQ76" i="14"/>
  <c r="AR76" i="14"/>
  <c r="AS76" i="14"/>
  <c r="AT76" i="14"/>
  <c r="AU76" i="14"/>
  <c r="AV76" i="14"/>
  <c r="AW76" i="14"/>
  <c r="AX76" i="14"/>
  <c r="AY76" i="14"/>
  <c r="AO77" i="14"/>
  <c r="AP77" i="14"/>
  <c r="AQ77" i="14"/>
  <c r="AR77" i="14"/>
  <c r="AS77" i="14"/>
  <c r="AT77" i="14"/>
  <c r="AU77" i="14"/>
  <c r="AV77" i="14"/>
  <c r="AW77" i="14"/>
  <c r="AX77" i="14"/>
  <c r="AY77" i="14"/>
  <c r="AO78" i="14"/>
  <c r="AP78" i="14"/>
  <c r="AQ78" i="14"/>
  <c r="AR78" i="14"/>
  <c r="AS78" i="14"/>
  <c r="AT78" i="14"/>
  <c r="AU78" i="14"/>
  <c r="AV78" i="14"/>
  <c r="AW78" i="14"/>
  <c r="AX78" i="14"/>
  <c r="AY78" i="14"/>
  <c r="AO79" i="14"/>
  <c r="AP79" i="14"/>
  <c r="AQ79" i="14"/>
  <c r="AR79" i="14"/>
  <c r="AS79" i="14"/>
  <c r="AT79" i="14"/>
  <c r="AU79" i="14"/>
  <c r="AV79" i="14"/>
  <c r="AW79" i="14"/>
  <c r="AX79" i="14"/>
  <c r="AY79" i="14"/>
  <c r="AO80" i="14"/>
  <c r="AP80" i="14"/>
  <c r="AQ80" i="14"/>
  <c r="AR80" i="14"/>
  <c r="AS80" i="14"/>
  <c r="AT80" i="14"/>
  <c r="AU80" i="14"/>
  <c r="AV80" i="14"/>
  <c r="AW80" i="14"/>
  <c r="AX80" i="14"/>
  <c r="AY80" i="14"/>
  <c r="AO81" i="14"/>
  <c r="AP81" i="14"/>
  <c r="AQ81" i="14"/>
  <c r="AR81" i="14"/>
  <c r="AS81" i="14"/>
  <c r="AT81" i="14"/>
  <c r="AU81" i="14"/>
  <c r="AV81" i="14"/>
  <c r="AW81" i="14"/>
  <c r="AX81" i="14"/>
  <c r="AY81" i="14"/>
  <c r="AO82" i="14"/>
  <c r="AP82" i="14"/>
  <c r="AQ82" i="14"/>
  <c r="AR82" i="14"/>
  <c r="AS82" i="14"/>
  <c r="AT82" i="14"/>
  <c r="AU82" i="14"/>
  <c r="AV82" i="14"/>
  <c r="AW82" i="14"/>
  <c r="AX82" i="14"/>
  <c r="AY82" i="14"/>
  <c r="AO83" i="14"/>
  <c r="AP83" i="14"/>
  <c r="AQ83" i="14"/>
  <c r="AR83" i="14"/>
  <c r="AS83" i="14"/>
  <c r="AT83" i="14"/>
  <c r="AU83" i="14"/>
  <c r="AV83" i="14"/>
  <c r="AW83" i="14"/>
  <c r="AX83" i="14"/>
  <c r="AY83" i="14"/>
  <c r="AO84" i="14"/>
  <c r="AP84" i="14"/>
  <c r="AQ84" i="14"/>
  <c r="AR84" i="14"/>
  <c r="AS84" i="14"/>
  <c r="AT84" i="14"/>
  <c r="AU84" i="14"/>
  <c r="AV84" i="14"/>
  <c r="AW84" i="14"/>
  <c r="AX84" i="14"/>
  <c r="AY84" i="14"/>
  <c r="AO85" i="14"/>
  <c r="AP85" i="14"/>
  <c r="AQ85" i="14"/>
  <c r="AR85" i="14"/>
  <c r="AS85" i="14"/>
  <c r="AT85" i="14"/>
  <c r="AU85" i="14"/>
  <c r="AV85" i="14"/>
  <c r="AW85" i="14"/>
  <c r="AX85" i="14"/>
  <c r="AY85" i="14"/>
  <c r="AO86" i="14"/>
  <c r="AP86" i="14"/>
  <c r="AQ86" i="14"/>
  <c r="AR86" i="14"/>
  <c r="AS86" i="14"/>
  <c r="AT86" i="14"/>
  <c r="AU86" i="14"/>
  <c r="AV86" i="14"/>
  <c r="AW86" i="14"/>
  <c r="AX86" i="14"/>
  <c r="AY86" i="14"/>
  <c r="AO87" i="14"/>
  <c r="AP87" i="14"/>
  <c r="AQ87" i="14"/>
  <c r="AR87" i="14"/>
  <c r="AS87" i="14"/>
  <c r="AT87" i="14"/>
  <c r="AU87" i="14"/>
  <c r="AV87" i="14"/>
  <c r="AW87" i="14"/>
  <c r="AX87" i="14"/>
  <c r="AY87" i="14"/>
  <c r="AO88" i="14"/>
  <c r="AP88" i="14"/>
  <c r="AQ88" i="14"/>
  <c r="AR88" i="14"/>
  <c r="AS88" i="14"/>
  <c r="AT88" i="14"/>
  <c r="AU88" i="14"/>
  <c r="AV88" i="14"/>
  <c r="AW88" i="14"/>
  <c r="AX88" i="14"/>
  <c r="AY88" i="14"/>
  <c r="AO89" i="14"/>
  <c r="AP89" i="14"/>
  <c r="AQ89" i="14"/>
  <c r="AR89" i="14"/>
  <c r="AS89" i="14"/>
  <c r="AT89" i="14"/>
  <c r="AU89" i="14"/>
  <c r="AV89" i="14"/>
  <c r="AW89" i="14"/>
  <c r="AX89" i="14"/>
  <c r="AY89" i="14"/>
  <c r="AO90" i="14"/>
  <c r="AP90" i="14"/>
  <c r="AQ90" i="14"/>
  <c r="AR90" i="14"/>
  <c r="AS90" i="14"/>
  <c r="AT90" i="14"/>
  <c r="AU90" i="14"/>
  <c r="AV90" i="14"/>
  <c r="AW90" i="14"/>
  <c r="AX90" i="14"/>
  <c r="AY90" i="14"/>
  <c r="AO91" i="14"/>
  <c r="AP91" i="14"/>
  <c r="AQ91" i="14"/>
  <c r="AR91" i="14"/>
  <c r="AS91" i="14"/>
  <c r="AT91" i="14"/>
  <c r="AU91" i="14"/>
  <c r="AV91" i="14"/>
  <c r="AW91" i="14"/>
  <c r="AX91" i="14"/>
  <c r="AY91" i="14"/>
  <c r="AO92" i="14"/>
  <c r="AP92" i="14"/>
  <c r="AQ92" i="14"/>
  <c r="AR92" i="14"/>
  <c r="AS92" i="14"/>
  <c r="AT92" i="14"/>
  <c r="AU92" i="14"/>
  <c r="AV92" i="14"/>
  <c r="AW92" i="14"/>
  <c r="AX92" i="14"/>
  <c r="AY92" i="14"/>
  <c r="AO93" i="14"/>
  <c r="AP93" i="14"/>
  <c r="AQ93" i="14"/>
  <c r="AR93" i="14"/>
  <c r="AS93" i="14"/>
  <c r="AT93" i="14"/>
  <c r="AU93" i="14"/>
  <c r="AV93" i="14"/>
  <c r="AW93" i="14"/>
  <c r="AX93" i="14"/>
  <c r="AY93" i="14"/>
  <c r="AO94" i="14"/>
  <c r="AP94" i="14"/>
  <c r="AQ94" i="14"/>
  <c r="AR94" i="14"/>
  <c r="AS94" i="14"/>
  <c r="AT94" i="14"/>
  <c r="AU94" i="14"/>
  <c r="AV94" i="14"/>
  <c r="AW94" i="14"/>
  <c r="AX94" i="14"/>
  <c r="AY94" i="14"/>
  <c r="AO95" i="14"/>
  <c r="AP95" i="14"/>
  <c r="AQ95" i="14"/>
  <c r="AR95" i="14"/>
  <c r="AS95" i="14"/>
  <c r="AT95" i="14"/>
  <c r="AU95" i="14"/>
  <c r="AV95" i="14"/>
  <c r="AW95" i="14"/>
  <c r="AX95" i="14"/>
  <c r="AY95" i="14"/>
  <c r="AO96" i="14"/>
  <c r="AP96" i="14"/>
  <c r="AQ96" i="14"/>
  <c r="AR96" i="14"/>
  <c r="AS96" i="14"/>
  <c r="AT96" i="14"/>
  <c r="AU96" i="14"/>
  <c r="AV96" i="14"/>
  <c r="AW96" i="14"/>
  <c r="AX96" i="14"/>
  <c r="AY96" i="14"/>
  <c r="AO97" i="14"/>
  <c r="AP97" i="14"/>
  <c r="AQ97" i="14"/>
  <c r="AR97" i="14"/>
  <c r="AS97" i="14"/>
  <c r="AT97" i="14"/>
  <c r="AU97" i="14"/>
  <c r="AV97" i="14"/>
  <c r="AW97" i="14"/>
  <c r="AX97" i="14"/>
  <c r="AY97" i="14"/>
  <c r="AO98" i="14"/>
  <c r="AP98" i="14"/>
  <c r="AQ98" i="14"/>
  <c r="AR98" i="14"/>
  <c r="AS98" i="14"/>
  <c r="AT98" i="14"/>
  <c r="AU98" i="14"/>
  <c r="AV98" i="14"/>
  <c r="AW98" i="14"/>
  <c r="AX98" i="14"/>
  <c r="AY98" i="14"/>
  <c r="AO99" i="14"/>
  <c r="AP99" i="14"/>
  <c r="AQ99" i="14"/>
  <c r="AR99" i="14"/>
  <c r="AS99" i="14"/>
  <c r="AT99" i="14"/>
  <c r="AU99" i="14"/>
  <c r="AV99" i="14"/>
  <c r="AW99" i="14"/>
  <c r="AX99" i="14"/>
  <c r="AY99" i="14"/>
  <c r="AO100" i="14"/>
  <c r="AP100" i="14"/>
  <c r="AQ100" i="14"/>
  <c r="AR100" i="14"/>
  <c r="AS100" i="14"/>
  <c r="AT100" i="14"/>
  <c r="AU100" i="14"/>
  <c r="AV100" i="14"/>
  <c r="AW100" i="14"/>
  <c r="AX100" i="14"/>
  <c r="AY100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O102" i="14"/>
  <c r="AP102" i="14"/>
  <c r="AQ102" i="14"/>
  <c r="AR102" i="14"/>
  <c r="AS102" i="14"/>
  <c r="AT102" i="14"/>
  <c r="AU102" i="14"/>
  <c r="AV102" i="14"/>
  <c r="AW102" i="14"/>
  <c r="AX102" i="14"/>
  <c r="AY102" i="14"/>
  <c r="AO103" i="14"/>
  <c r="AP103" i="14"/>
  <c r="AQ103" i="14"/>
  <c r="AR103" i="14"/>
  <c r="AS103" i="14"/>
  <c r="AT103" i="14"/>
  <c r="AU103" i="14"/>
  <c r="AV103" i="14"/>
  <c r="AW103" i="14"/>
  <c r="AX103" i="14"/>
  <c r="AY103" i="14"/>
  <c r="AO104" i="14"/>
  <c r="AP104" i="14"/>
  <c r="AQ104" i="14"/>
  <c r="AR104" i="14"/>
  <c r="AS104" i="14"/>
  <c r="AT104" i="14"/>
  <c r="AU104" i="14"/>
  <c r="AV104" i="14"/>
  <c r="AW104" i="14"/>
  <c r="AX104" i="14"/>
  <c r="AY104" i="14"/>
  <c r="AO105" i="14"/>
  <c r="AP105" i="14"/>
  <c r="AQ105" i="14"/>
  <c r="AR105" i="14"/>
  <c r="AS105" i="14"/>
  <c r="AT105" i="14"/>
  <c r="AU105" i="14"/>
  <c r="AV105" i="14"/>
  <c r="AW105" i="14"/>
  <c r="AX105" i="14"/>
  <c r="AY105" i="14"/>
  <c r="AO106" i="14"/>
  <c r="AP106" i="14"/>
  <c r="AQ106" i="14"/>
  <c r="AR106" i="14"/>
  <c r="AS106" i="14"/>
  <c r="AT106" i="14"/>
  <c r="AU106" i="14"/>
  <c r="AV106" i="14"/>
  <c r="AW106" i="14"/>
  <c r="AX106" i="14"/>
  <c r="AY106" i="14"/>
  <c r="AO107" i="14"/>
  <c r="AP107" i="14"/>
  <c r="AQ107" i="14"/>
  <c r="AR107" i="14"/>
  <c r="AS107" i="14"/>
  <c r="AT107" i="14"/>
  <c r="AU107" i="14"/>
  <c r="AV107" i="14"/>
  <c r="AW107" i="14"/>
  <c r="AX107" i="14"/>
  <c r="AY107" i="14"/>
  <c r="AO108" i="14"/>
  <c r="AP108" i="14"/>
  <c r="AQ108" i="14"/>
  <c r="AR108" i="14"/>
  <c r="AS108" i="14"/>
  <c r="AT108" i="14"/>
  <c r="AU108" i="14"/>
  <c r="AV108" i="14"/>
  <c r="AW108" i="14"/>
  <c r="AX108" i="14"/>
  <c r="AY108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O110" i="14"/>
  <c r="AP110" i="14"/>
  <c r="AQ110" i="14"/>
  <c r="AR110" i="14"/>
  <c r="AS110" i="14"/>
  <c r="AT110" i="14"/>
  <c r="AU110" i="14"/>
  <c r="AV110" i="14"/>
  <c r="AW110" i="14"/>
  <c r="AX110" i="14"/>
  <c r="AY110" i="14"/>
  <c r="AO111" i="14"/>
  <c r="AP111" i="14"/>
  <c r="AQ111" i="14"/>
  <c r="AR111" i="14"/>
  <c r="AS111" i="14"/>
  <c r="AT111" i="14"/>
  <c r="AU111" i="14"/>
  <c r="AV111" i="14"/>
  <c r="AW111" i="14"/>
  <c r="AX111" i="14"/>
  <c r="AY111" i="14"/>
  <c r="AO112" i="14"/>
  <c r="AP112" i="14"/>
  <c r="AQ112" i="14"/>
  <c r="AR112" i="14"/>
  <c r="AS112" i="14"/>
  <c r="AT112" i="14"/>
  <c r="AU112" i="14"/>
  <c r="AV112" i="14"/>
  <c r="AW112" i="14"/>
  <c r="AX112" i="14"/>
  <c r="AY112" i="14"/>
  <c r="AO113" i="14"/>
  <c r="AP113" i="14"/>
  <c r="AQ113" i="14"/>
  <c r="AR113" i="14"/>
  <c r="AS113" i="14"/>
  <c r="AT113" i="14"/>
  <c r="AU113" i="14"/>
  <c r="AV113" i="14"/>
  <c r="AW113" i="14"/>
  <c r="AX113" i="14"/>
  <c r="AY113" i="14"/>
  <c r="AO114" i="14"/>
  <c r="AP114" i="14"/>
  <c r="AQ114" i="14"/>
  <c r="AR114" i="14"/>
  <c r="AS114" i="14"/>
  <c r="AT114" i="14"/>
  <c r="AU114" i="14"/>
  <c r="AV114" i="14"/>
  <c r="AW114" i="14"/>
  <c r="AX114" i="14"/>
  <c r="AY114" i="14"/>
  <c r="AO115" i="14"/>
  <c r="AP115" i="14"/>
  <c r="AQ115" i="14"/>
  <c r="AR115" i="14"/>
  <c r="AS115" i="14"/>
  <c r="AT115" i="14"/>
  <c r="AU115" i="14"/>
  <c r="AV115" i="14"/>
  <c r="AW115" i="14"/>
  <c r="AX115" i="14"/>
  <c r="AY115" i="14"/>
  <c r="AO116" i="14"/>
  <c r="AP116" i="14"/>
  <c r="AQ116" i="14"/>
  <c r="AR116" i="14"/>
  <c r="AS116" i="14"/>
  <c r="AT116" i="14"/>
  <c r="AU116" i="14"/>
  <c r="AV116" i="14"/>
  <c r="AW116" i="14"/>
  <c r="AX116" i="14"/>
  <c r="AY116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O118" i="14"/>
  <c r="AP118" i="14"/>
  <c r="AQ118" i="14"/>
  <c r="AR118" i="14"/>
  <c r="AS118" i="14"/>
  <c r="AT118" i="14"/>
  <c r="AU118" i="14"/>
  <c r="AV118" i="14"/>
  <c r="AW118" i="14"/>
  <c r="AX118" i="14"/>
  <c r="AY118" i="14"/>
  <c r="AO119" i="14"/>
  <c r="AP119" i="14"/>
  <c r="AQ119" i="14"/>
  <c r="AR119" i="14"/>
  <c r="AS119" i="14"/>
  <c r="AT119" i="14"/>
  <c r="AU119" i="14"/>
  <c r="AV119" i="14"/>
  <c r="AW119" i="14"/>
  <c r="AX119" i="14"/>
  <c r="AY119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AO121" i="14"/>
  <c r="AP121" i="14"/>
  <c r="AQ121" i="14"/>
  <c r="AR121" i="14"/>
  <c r="AS121" i="14"/>
  <c r="AT121" i="14"/>
  <c r="AU121" i="14"/>
  <c r="AV121" i="14"/>
  <c r="AW121" i="14"/>
  <c r="AX121" i="14"/>
  <c r="AY121" i="14"/>
  <c r="AO122" i="14"/>
  <c r="AP122" i="14"/>
  <c r="AQ122" i="14"/>
  <c r="AR122" i="14"/>
  <c r="AS122" i="14"/>
  <c r="AT122" i="14"/>
  <c r="AU122" i="14"/>
  <c r="AV122" i="14"/>
  <c r="AW122" i="14"/>
  <c r="AX122" i="14"/>
  <c r="AY122" i="14"/>
  <c r="AO123" i="14"/>
  <c r="AP123" i="14"/>
  <c r="AQ123" i="14"/>
  <c r="AR123" i="14"/>
  <c r="AS123" i="14"/>
  <c r="AT123" i="14"/>
  <c r="AU123" i="14"/>
  <c r="AV123" i="14"/>
  <c r="AW123" i="14"/>
  <c r="AX123" i="14"/>
  <c r="AY123" i="14"/>
  <c r="AO124" i="14"/>
  <c r="AP124" i="14"/>
  <c r="AQ124" i="14"/>
  <c r="AR124" i="14"/>
  <c r="AS124" i="14"/>
  <c r="AT124" i="14"/>
  <c r="AU124" i="14"/>
  <c r="AV124" i="14"/>
  <c r="AW124" i="14"/>
  <c r="AX124" i="14"/>
  <c r="AY124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O126" i="14"/>
  <c r="AP126" i="14"/>
  <c r="AQ126" i="14"/>
  <c r="AR126" i="14"/>
  <c r="AS126" i="14"/>
  <c r="AT126" i="14"/>
  <c r="AU126" i="14"/>
  <c r="AV126" i="14"/>
  <c r="AW126" i="14"/>
  <c r="AX126" i="14"/>
  <c r="AY126" i="14"/>
  <c r="AO127" i="14"/>
  <c r="AP127" i="14"/>
  <c r="AQ127" i="14"/>
  <c r="AR127" i="14"/>
  <c r="AS127" i="14"/>
  <c r="AT127" i="14"/>
  <c r="AU127" i="14"/>
  <c r="AV127" i="14"/>
  <c r="AW127" i="14"/>
  <c r="AX127" i="14"/>
  <c r="AY127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O130" i="14"/>
  <c r="AP130" i="14"/>
  <c r="AQ130" i="14"/>
  <c r="AR130" i="14"/>
  <c r="AS130" i="14"/>
  <c r="AT130" i="14"/>
  <c r="AU130" i="14"/>
  <c r="AV130" i="14"/>
  <c r="AW130" i="14"/>
  <c r="AX130" i="14"/>
  <c r="AY130" i="14"/>
  <c r="AO131" i="14"/>
  <c r="AP131" i="14"/>
  <c r="AQ131" i="14"/>
  <c r="AR131" i="14"/>
  <c r="AS131" i="14"/>
  <c r="AT131" i="14"/>
  <c r="AU131" i="14"/>
  <c r="AV131" i="14"/>
  <c r="AW131" i="14"/>
  <c r="AX131" i="14"/>
  <c r="AY131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AO134" i="14"/>
  <c r="AP134" i="14"/>
  <c r="AQ134" i="14"/>
  <c r="AR134" i="14"/>
  <c r="AS134" i="14"/>
  <c r="AT134" i="14"/>
  <c r="AU134" i="14"/>
  <c r="AV134" i="14"/>
  <c r="AW134" i="14"/>
  <c r="AX134" i="14"/>
  <c r="AY134" i="14"/>
  <c r="AO135" i="14"/>
  <c r="AP135" i="14"/>
  <c r="AQ135" i="14"/>
  <c r="AR135" i="14"/>
  <c r="AS135" i="14"/>
  <c r="AT135" i="14"/>
  <c r="AU135" i="14"/>
  <c r="AV135" i="14"/>
  <c r="AW135" i="14"/>
  <c r="AX135" i="14"/>
  <c r="AY135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AO137" i="14"/>
  <c r="AP137" i="14"/>
  <c r="AQ137" i="14"/>
  <c r="AR137" i="14"/>
  <c r="AS137" i="14"/>
  <c r="AT137" i="14"/>
  <c r="AU137" i="14"/>
  <c r="AV137" i="14"/>
  <c r="AW137" i="14"/>
  <c r="AX137" i="14"/>
  <c r="AY137" i="14"/>
  <c r="AO138" i="14"/>
  <c r="AP138" i="14"/>
  <c r="AQ138" i="14"/>
  <c r="AR138" i="14"/>
  <c r="AS138" i="14"/>
  <c r="AT138" i="14"/>
  <c r="AU138" i="14"/>
  <c r="AV138" i="14"/>
  <c r="AW138" i="14"/>
  <c r="AX138" i="14"/>
  <c r="AY138" i="14"/>
  <c r="AO139" i="14"/>
  <c r="AP139" i="14"/>
  <c r="AQ139" i="14"/>
  <c r="AR139" i="14"/>
  <c r="AS139" i="14"/>
  <c r="AT139" i="14"/>
  <c r="AU139" i="14"/>
  <c r="AV139" i="14"/>
  <c r="AW139" i="14"/>
  <c r="AX139" i="14"/>
  <c r="AY139" i="14"/>
  <c r="AO140" i="14"/>
  <c r="AP140" i="14"/>
  <c r="AQ140" i="14"/>
  <c r="AR140" i="14"/>
  <c r="AS140" i="14"/>
  <c r="AT140" i="14"/>
  <c r="AU140" i="14"/>
  <c r="AV140" i="14"/>
  <c r="AW140" i="14"/>
  <c r="AX140" i="14"/>
  <c r="AY140" i="14"/>
  <c r="AO141" i="14"/>
  <c r="AP141" i="14"/>
  <c r="AQ141" i="14"/>
  <c r="AR141" i="14"/>
  <c r="AS141" i="14"/>
  <c r="AT141" i="14"/>
  <c r="AU141" i="14"/>
  <c r="AV141" i="14"/>
  <c r="AW141" i="14"/>
  <c r="AX141" i="14"/>
  <c r="AY141" i="14"/>
  <c r="AO142" i="14"/>
  <c r="AP142" i="14"/>
  <c r="AQ142" i="14"/>
  <c r="AR142" i="14"/>
  <c r="AS142" i="14"/>
  <c r="AT142" i="14"/>
  <c r="AU142" i="14"/>
  <c r="AV142" i="14"/>
  <c r="AW142" i="14"/>
  <c r="AX142" i="14"/>
  <c r="AY142" i="14"/>
  <c r="AO143" i="14"/>
  <c r="AP143" i="14"/>
  <c r="AQ143" i="14"/>
  <c r="AR143" i="14"/>
  <c r="AS143" i="14"/>
  <c r="AT143" i="14"/>
  <c r="AU143" i="14"/>
  <c r="AV143" i="14"/>
  <c r="AW143" i="14"/>
  <c r="AX143" i="14"/>
  <c r="AY143" i="14"/>
  <c r="AO144" i="14"/>
  <c r="AP144" i="14"/>
  <c r="AQ144" i="14"/>
  <c r="AR144" i="14"/>
  <c r="AS144" i="14"/>
  <c r="AT144" i="14"/>
  <c r="AU144" i="14"/>
  <c r="AV144" i="14"/>
  <c r="AW144" i="14"/>
  <c r="AX144" i="14"/>
  <c r="AY144" i="14"/>
  <c r="AO145" i="14"/>
  <c r="AP145" i="14"/>
  <c r="AQ145" i="14"/>
  <c r="AR145" i="14"/>
  <c r="AS145" i="14"/>
  <c r="AT145" i="14"/>
  <c r="AU145" i="14"/>
  <c r="AV145" i="14"/>
  <c r="AW145" i="14"/>
  <c r="AX145" i="14"/>
  <c r="AY145" i="14"/>
  <c r="AO146" i="14"/>
  <c r="AP146" i="14"/>
  <c r="AQ146" i="14"/>
  <c r="AR146" i="14"/>
  <c r="AS146" i="14"/>
  <c r="AT146" i="14"/>
  <c r="AU146" i="14"/>
  <c r="AV146" i="14"/>
  <c r="AW146" i="14"/>
  <c r="AX146" i="14"/>
  <c r="AY146" i="14"/>
  <c r="AO147" i="14"/>
  <c r="AP147" i="14"/>
  <c r="AQ147" i="14"/>
  <c r="AR147" i="14"/>
  <c r="AS147" i="14"/>
  <c r="AT147" i="14"/>
  <c r="AU147" i="14"/>
  <c r="AV147" i="14"/>
  <c r="AW147" i="14"/>
  <c r="AX147" i="14"/>
  <c r="AY147" i="14"/>
  <c r="AO148" i="14"/>
  <c r="AP148" i="14"/>
  <c r="AQ148" i="14"/>
  <c r="AR148" i="14"/>
  <c r="AS148" i="14"/>
  <c r="AT148" i="14"/>
  <c r="AU148" i="14"/>
  <c r="AV148" i="14"/>
  <c r="AW148" i="14"/>
  <c r="AX148" i="14"/>
  <c r="AY148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AO150" i="14"/>
  <c r="AP150" i="14"/>
  <c r="AQ150" i="14"/>
  <c r="AR150" i="14"/>
  <c r="AS150" i="14"/>
  <c r="AT150" i="14"/>
  <c r="AU150" i="14"/>
  <c r="AV150" i="14"/>
  <c r="AW150" i="14"/>
  <c r="AX150" i="14"/>
  <c r="AY150" i="14"/>
  <c r="AO151" i="14"/>
  <c r="AP151" i="14"/>
  <c r="AQ151" i="14"/>
  <c r="AR151" i="14"/>
  <c r="AS151" i="14"/>
  <c r="AT151" i="14"/>
  <c r="AU151" i="14"/>
  <c r="AV151" i="14"/>
  <c r="AW151" i="14"/>
  <c r="AX151" i="14"/>
  <c r="AY151" i="14"/>
  <c r="AO152" i="14"/>
  <c r="AP152" i="14"/>
  <c r="AQ152" i="14"/>
  <c r="AR152" i="14"/>
  <c r="AS152" i="14"/>
  <c r="AT152" i="14"/>
  <c r="AU152" i="14"/>
  <c r="AV152" i="14"/>
  <c r="AW152" i="14"/>
  <c r="AX152" i="14"/>
  <c r="AY152" i="14"/>
  <c r="AO153" i="14"/>
  <c r="AP153" i="14"/>
  <c r="AQ153" i="14"/>
  <c r="AR153" i="14"/>
  <c r="AS153" i="14"/>
  <c r="AT153" i="14"/>
  <c r="AU153" i="14"/>
  <c r="AV153" i="14"/>
  <c r="AW153" i="14"/>
  <c r="AX153" i="14"/>
  <c r="AY153" i="14"/>
  <c r="AO154" i="14"/>
  <c r="AP154" i="14"/>
  <c r="AQ154" i="14"/>
  <c r="AR154" i="14"/>
  <c r="AS154" i="14"/>
  <c r="AT154" i="14"/>
  <c r="AU154" i="14"/>
  <c r="AV154" i="14"/>
  <c r="AW154" i="14"/>
  <c r="AX154" i="14"/>
  <c r="AY154" i="14"/>
  <c r="AO155" i="14"/>
  <c r="AP155" i="14"/>
  <c r="AQ155" i="14"/>
  <c r="AR155" i="14"/>
  <c r="AS155" i="14"/>
  <c r="AT155" i="14"/>
  <c r="AU155" i="14"/>
  <c r="AV155" i="14"/>
  <c r="AW155" i="14"/>
  <c r="AX155" i="14"/>
  <c r="AY155" i="14"/>
  <c r="AO156" i="14"/>
  <c r="AP156" i="14"/>
  <c r="AQ156" i="14"/>
  <c r="AR156" i="14"/>
  <c r="AS156" i="14"/>
  <c r="AT156" i="14"/>
  <c r="AU156" i="14"/>
  <c r="AV156" i="14"/>
  <c r="AW156" i="14"/>
  <c r="AX156" i="14"/>
  <c r="AY156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AO158" i="14"/>
  <c r="AP158" i="14"/>
  <c r="AQ158" i="14"/>
  <c r="AR158" i="14"/>
  <c r="AS158" i="14"/>
  <c r="AT158" i="14"/>
  <c r="AU158" i="14"/>
  <c r="AV158" i="14"/>
  <c r="AW158" i="14"/>
  <c r="AX158" i="14"/>
  <c r="AY158" i="14"/>
  <c r="AO159" i="14"/>
  <c r="AP159" i="14"/>
  <c r="AQ159" i="14"/>
  <c r="AR159" i="14"/>
  <c r="AS159" i="14"/>
  <c r="AT159" i="14"/>
  <c r="AU159" i="14"/>
  <c r="AV159" i="14"/>
  <c r="AW159" i="14"/>
  <c r="AX159" i="14"/>
  <c r="AY159" i="14"/>
  <c r="AO160" i="14"/>
  <c r="AP160" i="14"/>
  <c r="AQ160" i="14"/>
  <c r="AR160" i="14"/>
  <c r="AS160" i="14"/>
  <c r="AT160" i="14"/>
  <c r="AU160" i="14"/>
  <c r="AV160" i="14"/>
  <c r="AW160" i="14"/>
  <c r="AX160" i="14"/>
  <c r="AY160" i="14"/>
  <c r="AO161" i="14"/>
  <c r="AP161" i="14"/>
  <c r="AQ161" i="14"/>
  <c r="AR161" i="14"/>
  <c r="AS161" i="14"/>
  <c r="AT161" i="14"/>
  <c r="AU161" i="14"/>
  <c r="AV161" i="14"/>
  <c r="AW161" i="14"/>
  <c r="AX161" i="14"/>
  <c r="AY161" i="14"/>
  <c r="AO162" i="14"/>
  <c r="AP162" i="14"/>
  <c r="AQ162" i="14"/>
  <c r="AR162" i="14"/>
  <c r="AS162" i="14"/>
  <c r="AT162" i="14"/>
  <c r="AU162" i="14"/>
  <c r="AV162" i="14"/>
  <c r="AW162" i="14"/>
  <c r="AX162" i="14"/>
  <c r="AY162" i="14"/>
  <c r="AO163" i="14"/>
  <c r="AP163" i="14"/>
  <c r="AQ163" i="14"/>
  <c r="AR163" i="14"/>
  <c r="AS163" i="14"/>
  <c r="AT163" i="14"/>
  <c r="AU163" i="14"/>
  <c r="AV163" i="14"/>
  <c r="AW163" i="14"/>
  <c r="AX163" i="14"/>
  <c r="AY163" i="14"/>
  <c r="AO164" i="14"/>
  <c r="AP164" i="14"/>
  <c r="AQ164" i="14"/>
  <c r="AR164" i="14"/>
  <c r="AS164" i="14"/>
  <c r="AT164" i="14"/>
  <c r="AU164" i="14"/>
  <c r="AV164" i="14"/>
  <c r="AW164" i="14"/>
  <c r="AX164" i="14"/>
  <c r="AY164" i="14"/>
  <c r="AO165" i="14"/>
  <c r="AP165" i="14"/>
  <c r="AQ165" i="14"/>
  <c r="AR165" i="14"/>
  <c r="AS165" i="14"/>
  <c r="AT165" i="14"/>
  <c r="AU165" i="14"/>
  <c r="AV165" i="14"/>
  <c r="AW165" i="14"/>
  <c r="AX165" i="14"/>
  <c r="AY165" i="14"/>
  <c r="AO166" i="14"/>
  <c r="AP166" i="14"/>
  <c r="AQ166" i="14"/>
  <c r="AR166" i="14"/>
  <c r="AS166" i="14"/>
  <c r="AT166" i="14"/>
  <c r="AU166" i="14"/>
  <c r="AV166" i="14"/>
  <c r="AW166" i="14"/>
  <c r="AX166" i="14"/>
  <c r="AY166" i="14"/>
  <c r="AO167" i="14"/>
  <c r="AP167" i="14"/>
  <c r="AQ167" i="14"/>
  <c r="AR167" i="14"/>
  <c r="AS167" i="14"/>
  <c r="AT167" i="14"/>
  <c r="AU167" i="14"/>
  <c r="AV167" i="14"/>
  <c r="AW167" i="14"/>
  <c r="AX167" i="14"/>
  <c r="AY167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AO169" i="14"/>
  <c r="AP169" i="14"/>
  <c r="AQ169" i="14"/>
  <c r="AR169" i="14"/>
  <c r="AS169" i="14"/>
  <c r="AT169" i="14"/>
  <c r="AU169" i="14"/>
  <c r="AV169" i="14"/>
  <c r="AW169" i="14"/>
  <c r="AX169" i="14"/>
  <c r="AY169" i="14"/>
  <c r="AO170" i="14"/>
  <c r="AP170" i="14"/>
  <c r="AQ170" i="14"/>
  <c r="AR170" i="14"/>
  <c r="AS170" i="14"/>
  <c r="AT170" i="14"/>
  <c r="AU170" i="14"/>
  <c r="AV170" i="14"/>
  <c r="AW170" i="14"/>
  <c r="AX170" i="14"/>
  <c r="AY170" i="14"/>
  <c r="AO171" i="14"/>
  <c r="AP171" i="14"/>
  <c r="AQ171" i="14"/>
  <c r="AR171" i="14"/>
  <c r="AS171" i="14"/>
  <c r="AT171" i="14"/>
  <c r="AU171" i="14"/>
  <c r="AV171" i="14"/>
  <c r="AW171" i="14"/>
  <c r="AX171" i="14"/>
  <c r="AY171" i="14"/>
  <c r="AO172" i="14"/>
  <c r="AP172" i="14"/>
  <c r="AQ172" i="14"/>
  <c r="AR172" i="14"/>
  <c r="AS172" i="14"/>
  <c r="AT172" i="14"/>
  <c r="AU172" i="14"/>
  <c r="AV172" i="14"/>
  <c r="AW172" i="14"/>
  <c r="AX172" i="14"/>
  <c r="AY172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O174" i="14"/>
  <c r="AP174" i="14"/>
  <c r="AQ174" i="14"/>
  <c r="AR174" i="14"/>
  <c r="AS174" i="14"/>
  <c r="AT174" i="14"/>
  <c r="AU174" i="14"/>
  <c r="AV174" i="14"/>
  <c r="AW174" i="14"/>
  <c r="AX174" i="14"/>
  <c r="AY174" i="14"/>
  <c r="AO175" i="14"/>
  <c r="AP175" i="14"/>
  <c r="AQ175" i="14"/>
  <c r="AR175" i="14"/>
  <c r="AS175" i="14"/>
  <c r="AT175" i="14"/>
  <c r="AU175" i="14"/>
  <c r="AV175" i="14"/>
  <c r="AW175" i="14"/>
  <c r="AX175" i="14"/>
  <c r="AY175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AO178" i="14"/>
  <c r="AP178" i="14"/>
  <c r="AQ178" i="14"/>
  <c r="AR178" i="14"/>
  <c r="AS178" i="14"/>
  <c r="AT178" i="14"/>
  <c r="AU178" i="14"/>
  <c r="AV178" i="14"/>
  <c r="AW178" i="14"/>
  <c r="AX178" i="14"/>
  <c r="AY178" i="14"/>
  <c r="AO179" i="14"/>
  <c r="AP179" i="14"/>
  <c r="AQ179" i="14"/>
  <c r="AR179" i="14"/>
  <c r="AS179" i="14"/>
  <c r="AT179" i="14"/>
  <c r="AU179" i="14"/>
  <c r="AV179" i="14"/>
  <c r="AW179" i="14"/>
  <c r="AX179" i="14"/>
  <c r="AY179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O181" i="14"/>
  <c r="AP181" i="14"/>
  <c r="AQ181" i="14"/>
  <c r="AR181" i="14"/>
  <c r="AS181" i="14"/>
  <c r="AT181" i="14"/>
  <c r="AU181" i="14"/>
  <c r="AV181" i="14"/>
  <c r="AW181" i="14"/>
  <c r="AX181" i="14"/>
  <c r="AY181" i="14"/>
  <c r="AO182" i="14"/>
  <c r="AP182" i="14"/>
  <c r="AQ182" i="14"/>
  <c r="AR182" i="14"/>
  <c r="AS182" i="14"/>
  <c r="AT182" i="14"/>
  <c r="AU182" i="14"/>
  <c r="AV182" i="14"/>
  <c r="AW182" i="14"/>
  <c r="AX182" i="14"/>
  <c r="AY182" i="14"/>
  <c r="AO183" i="14"/>
  <c r="AP183" i="14"/>
  <c r="AQ183" i="14"/>
  <c r="AR183" i="14"/>
  <c r="AS183" i="14"/>
  <c r="AT183" i="14"/>
  <c r="AU183" i="14"/>
  <c r="AV183" i="14"/>
  <c r="AW183" i="14"/>
  <c r="AX183" i="14"/>
  <c r="AY183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AO186" i="14"/>
  <c r="AP186" i="14"/>
  <c r="AQ186" i="14"/>
  <c r="AR186" i="14"/>
  <c r="AS186" i="14"/>
  <c r="AT186" i="14"/>
  <c r="AU186" i="14"/>
  <c r="AV186" i="14"/>
  <c r="AW186" i="14"/>
  <c r="AX186" i="14"/>
  <c r="AY186" i="14"/>
  <c r="AO187" i="14"/>
  <c r="AP187" i="14"/>
  <c r="AQ187" i="14"/>
  <c r="AR187" i="14"/>
  <c r="AS187" i="14"/>
  <c r="AT187" i="14"/>
  <c r="AU187" i="14"/>
  <c r="AV187" i="14"/>
  <c r="AW187" i="14"/>
  <c r="AX187" i="14"/>
  <c r="AY187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AO190" i="14"/>
  <c r="AP190" i="14"/>
  <c r="AQ190" i="14"/>
  <c r="AR190" i="14"/>
  <c r="AS190" i="14"/>
  <c r="AT190" i="14"/>
  <c r="AU190" i="14"/>
  <c r="AV190" i="14"/>
  <c r="AW190" i="14"/>
  <c r="AX190" i="14"/>
  <c r="AY190" i="14"/>
  <c r="AO191" i="14"/>
  <c r="AP191" i="14"/>
  <c r="AQ191" i="14"/>
  <c r="AR191" i="14"/>
  <c r="AS191" i="14"/>
  <c r="AT191" i="14"/>
  <c r="AU191" i="14"/>
  <c r="AV191" i="14"/>
  <c r="AW191" i="14"/>
  <c r="AX191" i="14"/>
  <c r="AY191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AO194" i="14"/>
  <c r="AP194" i="14"/>
  <c r="AQ194" i="14"/>
  <c r="AR194" i="14"/>
  <c r="AS194" i="14"/>
  <c r="AT194" i="14"/>
  <c r="AU194" i="14"/>
  <c r="AV194" i="14"/>
  <c r="AW194" i="14"/>
  <c r="AX194" i="14"/>
  <c r="AY194" i="14"/>
  <c r="AO195" i="14"/>
  <c r="AP195" i="14"/>
  <c r="AQ195" i="14"/>
  <c r="AR195" i="14"/>
  <c r="AS195" i="14"/>
  <c r="AT195" i="14"/>
  <c r="AU195" i="14"/>
  <c r="AV195" i="14"/>
  <c r="AW195" i="14"/>
  <c r="AX195" i="14"/>
  <c r="AY195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O197" i="14"/>
  <c r="AP197" i="14"/>
  <c r="AQ197" i="14"/>
  <c r="AR197" i="14"/>
  <c r="AS197" i="14"/>
  <c r="AT197" i="14"/>
  <c r="AU197" i="14"/>
  <c r="AV197" i="14"/>
  <c r="AW197" i="14"/>
  <c r="AX197" i="14"/>
  <c r="AY197" i="14"/>
  <c r="AO198" i="14"/>
  <c r="AP198" i="14"/>
  <c r="AQ198" i="14"/>
  <c r="AR198" i="14"/>
  <c r="AS198" i="14"/>
  <c r="AT198" i="14"/>
  <c r="AU198" i="14"/>
  <c r="AV198" i="14"/>
  <c r="AW198" i="14"/>
  <c r="AX198" i="14"/>
  <c r="AY198" i="14"/>
  <c r="AO199" i="14"/>
  <c r="AP199" i="14"/>
  <c r="AQ199" i="14"/>
  <c r="AR199" i="14"/>
  <c r="AS199" i="14"/>
  <c r="AT199" i="14"/>
  <c r="AU199" i="14"/>
  <c r="AV199" i="14"/>
  <c r="AW199" i="14"/>
  <c r="AX199" i="14"/>
  <c r="AY199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AO202" i="14"/>
  <c r="AP202" i="14"/>
  <c r="AQ202" i="14"/>
  <c r="AR202" i="14"/>
  <c r="AS202" i="14"/>
  <c r="AT202" i="14"/>
  <c r="AU202" i="14"/>
  <c r="AV202" i="14"/>
  <c r="AW202" i="14"/>
  <c r="AX202" i="14"/>
  <c r="AY202" i="14"/>
  <c r="AO203" i="14"/>
  <c r="AP203" i="14"/>
  <c r="AQ203" i="14"/>
  <c r="AR203" i="14"/>
  <c r="AS203" i="14"/>
  <c r="AT203" i="14"/>
  <c r="AU203" i="14"/>
  <c r="AV203" i="14"/>
  <c r="AW203" i="14"/>
  <c r="AX203" i="14"/>
  <c r="AY203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O205" i="14"/>
  <c r="AP205" i="14"/>
  <c r="AQ205" i="14"/>
  <c r="AR205" i="14"/>
  <c r="AS205" i="14"/>
  <c r="AT205" i="14"/>
  <c r="AU205" i="14"/>
  <c r="AV205" i="14"/>
  <c r="AW205" i="14"/>
  <c r="AX205" i="14"/>
  <c r="AY205" i="14"/>
  <c r="AO206" i="14"/>
  <c r="AP206" i="14"/>
  <c r="AQ206" i="14"/>
  <c r="AR206" i="14"/>
  <c r="AS206" i="14"/>
  <c r="AT206" i="14"/>
  <c r="AU206" i="14"/>
  <c r="AV206" i="14"/>
  <c r="AW206" i="14"/>
  <c r="AX206" i="14"/>
  <c r="AY206" i="14"/>
  <c r="AO207" i="14"/>
  <c r="AP207" i="14"/>
  <c r="AQ207" i="14"/>
  <c r="AR207" i="14"/>
  <c r="AS207" i="14"/>
  <c r="AT207" i="14"/>
  <c r="AU207" i="14"/>
  <c r="AV207" i="14"/>
  <c r="AW207" i="14"/>
  <c r="AX207" i="14"/>
  <c r="AY207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AO210" i="14"/>
  <c r="AP210" i="14"/>
  <c r="AQ210" i="14"/>
  <c r="AR210" i="14"/>
  <c r="AS210" i="14"/>
  <c r="AT210" i="14"/>
  <c r="AU210" i="14"/>
  <c r="AV210" i="14"/>
  <c r="AW210" i="14"/>
  <c r="AX210" i="14"/>
  <c r="AY210" i="14"/>
  <c r="AO211" i="14"/>
  <c r="AP211" i="14"/>
  <c r="AQ211" i="14"/>
  <c r="AR211" i="14"/>
  <c r="AS211" i="14"/>
  <c r="AT211" i="14"/>
  <c r="AU211" i="14"/>
  <c r="AV211" i="14"/>
  <c r="AW211" i="14"/>
  <c r="AX211" i="14"/>
  <c r="AY211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O213" i="14"/>
  <c r="AP213" i="14"/>
  <c r="AQ213" i="14"/>
  <c r="AR213" i="14"/>
  <c r="AS213" i="14"/>
  <c r="AT213" i="14"/>
  <c r="AU213" i="14"/>
  <c r="AV213" i="14"/>
  <c r="AW213" i="14"/>
  <c r="AX213" i="14"/>
  <c r="AY213" i="14"/>
  <c r="AO214" i="14"/>
  <c r="AP214" i="14"/>
  <c r="AQ214" i="14"/>
  <c r="AR214" i="14"/>
  <c r="AS214" i="14"/>
  <c r="AT214" i="14"/>
  <c r="AU214" i="14"/>
  <c r="AV214" i="14"/>
  <c r="AW214" i="14"/>
  <c r="AX214" i="14"/>
  <c r="AY214" i="14"/>
  <c r="AO215" i="14"/>
  <c r="AP215" i="14"/>
  <c r="AQ215" i="14"/>
  <c r="AR215" i="14"/>
  <c r="AS215" i="14"/>
  <c r="AT215" i="14"/>
  <c r="AU215" i="14"/>
  <c r="AV215" i="14"/>
  <c r="AW215" i="14"/>
  <c r="AX215" i="14"/>
  <c r="AY215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O217" i="14"/>
  <c r="AP217" i="14"/>
  <c r="AQ217" i="14"/>
  <c r="AR217" i="14"/>
  <c r="AS217" i="14"/>
  <c r="AT217" i="14"/>
  <c r="AU217" i="14"/>
  <c r="AV217" i="14"/>
  <c r="AW217" i="14"/>
  <c r="AX217" i="14"/>
  <c r="AY217" i="14"/>
  <c r="AO218" i="14"/>
  <c r="AP218" i="14"/>
  <c r="AQ218" i="14"/>
  <c r="AR218" i="14"/>
  <c r="AS218" i="14"/>
  <c r="AT218" i="14"/>
  <c r="AU218" i="14"/>
  <c r="AV218" i="14"/>
  <c r="AW218" i="14"/>
  <c r="AX218" i="14"/>
  <c r="AY218" i="14"/>
  <c r="AO219" i="14"/>
  <c r="AP219" i="14"/>
  <c r="AQ219" i="14"/>
  <c r="AR219" i="14"/>
  <c r="AS219" i="14"/>
  <c r="AT219" i="14"/>
  <c r="AU219" i="14"/>
  <c r="AV219" i="14"/>
  <c r="AW219" i="14"/>
  <c r="AX219" i="14"/>
  <c r="AY219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O221" i="14"/>
  <c r="AP221" i="14"/>
  <c r="AQ221" i="14"/>
  <c r="AR221" i="14"/>
  <c r="AS221" i="14"/>
  <c r="AT221" i="14"/>
  <c r="AU221" i="14"/>
  <c r="AV221" i="14"/>
  <c r="AW221" i="14"/>
  <c r="AX221" i="14"/>
  <c r="AY221" i="14"/>
  <c r="AO222" i="14"/>
  <c r="AP222" i="14"/>
  <c r="AQ222" i="14"/>
  <c r="AR222" i="14"/>
  <c r="AS222" i="14"/>
  <c r="AT222" i="14"/>
  <c r="AU222" i="14"/>
  <c r="AV222" i="14"/>
  <c r="AW222" i="14"/>
  <c r="AX222" i="14"/>
  <c r="AY222" i="14"/>
  <c r="AO223" i="14"/>
  <c r="AP223" i="14"/>
  <c r="AQ223" i="14"/>
  <c r="AR223" i="14"/>
  <c r="AS223" i="14"/>
  <c r="AT223" i="14"/>
  <c r="AU223" i="14"/>
  <c r="AV223" i="14"/>
  <c r="AW223" i="14"/>
  <c r="AX223" i="14"/>
  <c r="AY223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AO226" i="14"/>
  <c r="AP226" i="14"/>
  <c r="AQ226" i="14"/>
  <c r="AR226" i="14"/>
  <c r="AS226" i="14"/>
  <c r="AT226" i="14"/>
  <c r="AU226" i="14"/>
  <c r="AV226" i="14"/>
  <c r="AW226" i="14"/>
  <c r="AX226" i="14"/>
  <c r="AY226" i="14"/>
  <c r="AO227" i="14"/>
  <c r="AP227" i="14"/>
  <c r="AQ227" i="14"/>
  <c r="AR227" i="14"/>
  <c r="AS227" i="14"/>
  <c r="AT227" i="14"/>
  <c r="AU227" i="14"/>
  <c r="AV227" i="14"/>
  <c r="AW227" i="14"/>
  <c r="AX227" i="14"/>
  <c r="AY227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AO230" i="14"/>
  <c r="AP230" i="14"/>
  <c r="AQ230" i="14"/>
  <c r="AR230" i="14"/>
  <c r="AS230" i="14"/>
  <c r="AT230" i="14"/>
  <c r="AU230" i="14"/>
  <c r="AV230" i="14"/>
  <c r="AW230" i="14"/>
  <c r="AX230" i="14"/>
  <c r="AY230" i="14"/>
  <c r="AO231" i="14"/>
  <c r="AP231" i="14"/>
  <c r="AQ231" i="14"/>
  <c r="AR231" i="14"/>
  <c r="AS231" i="14"/>
  <c r="AT231" i="14"/>
  <c r="AU231" i="14"/>
  <c r="AV231" i="14"/>
  <c r="AW231" i="14"/>
  <c r="AX231" i="14"/>
  <c r="AY231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AO234" i="14"/>
  <c r="AP234" i="14"/>
  <c r="AQ234" i="14"/>
  <c r="AR234" i="14"/>
  <c r="AS234" i="14"/>
  <c r="AT234" i="14"/>
  <c r="AU234" i="14"/>
  <c r="AV234" i="14"/>
  <c r="AW234" i="14"/>
  <c r="AX234" i="14"/>
  <c r="AY234" i="14"/>
  <c r="AO235" i="14"/>
  <c r="AP235" i="14"/>
  <c r="AQ235" i="14"/>
  <c r="AR235" i="14"/>
  <c r="AS235" i="14"/>
  <c r="AT235" i="14"/>
  <c r="AU235" i="14"/>
  <c r="AV235" i="14"/>
  <c r="AW235" i="14"/>
  <c r="AX235" i="14"/>
  <c r="AY235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AO238" i="14"/>
  <c r="AP238" i="14"/>
  <c r="AQ238" i="14"/>
  <c r="AR238" i="14"/>
  <c r="AS238" i="14"/>
  <c r="AT238" i="14"/>
  <c r="AU238" i="14"/>
  <c r="AV238" i="14"/>
  <c r="AW238" i="14"/>
  <c r="AX238" i="14"/>
  <c r="AY238" i="14"/>
  <c r="AO239" i="14"/>
  <c r="AP239" i="14"/>
  <c r="AQ239" i="14"/>
  <c r="AR239" i="14"/>
  <c r="AS239" i="14"/>
  <c r="AT239" i="14"/>
  <c r="AU239" i="14"/>
  <c r="AV239" i="14"/>
  <c r="AW239" i="14"/>
  <c r="AX239" i="14"/>
  <c r="AY239" i="14"/>
  <c r="AO240" i="14"/>
  <c r="AP240" i="14"/>
  <c r="AQ240" i="14"/>
  <c r="AR240" i="14"/>
  <c r="AS240" i="14"/>
  <c r="AT240" i="14"/>
  <c r="AU240" i="14"/>
  <c r="AV240" i="14"/>
  <c r="AW240" i="14"/>
  <c r="AX240" i="14"/>
  <c r="AY240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AO242" i="14"/>
  <c r="AP242" i="14"/>
  <c r="AQ242" i="14"/>
  <c r="AR242" i="14"/>
  <c r="AS242" i="14"/>
  <c r="AT242" i="14"/>
  <c r="AU242" i="14"/>
  <c r="AV242" i="14"/>
  <c r="AW242" i="14"/>
  <c r="AX242" i="14"/>
  <c r="AY242" i="14"/>
  <c r="AO243" i="14"/>
  <c r="AP243" i="14"/>
  <c r="AQ243" i="14"/>
  <c r="AR243" i="14"/>
  <c r="AS243" i="14"/>
  <c r="AT243" i="14"/>
  <c r="AU243" i="14"/>
  <c r="AV243" i="14"/>
  <c r="AW243" i="14"/>
  <c r="AX243" i="14"/>
  <c r="AY243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AO246" i="14"/>
  <c r="AP246" i="14"/>
  <c r="AQ246" i="14"/>
  <c r="AR246" i="14"/>
  <c r="AS246" i="14"/>
  <c r="AT246" i="14"/>
  <c r="AU246" i="14"/>
  <c r="AV246" i="14"/>
  <c r="AW246" i="14"/>
  <c r="AX246" i="14"/>
  <c r="AY246" i="14"/>
  <c r="AO247" i="14"/>
  <c r="AP247" i="14"/>
  <c r="AQ247" i="14"/>
  <c r="AR247" i="14"/>
  <c r="AS247" i="14"/>
  <c r="AT247" i="14"/>
  <c r="AU247" i="14"/>
  <c r="AV247" i="14"/>
  <c r="AW247" i="14"/>
  <c r="AX247" i="14"/>
  <c r="AY247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AO249" i="14"/>
  <c r="AP249" i="14"/>
  <c r="AQ249" i="14"/>
  <c r="AR249" i="14"/>
  <c r="AS249" i="14"/>
  <c r="AT249" i="14"/>
  <c r="AU249" i="14"/>
  <c r="AV249" i="14"/>
  <c r="AW249" i="14"/>
  <c r="AX249" i="14"/>
  <c r="AY249" i="14"/>
  <c r="AO250" i="14"/>
  <c r="AP250" i="14"/>
  <c r="AQ250" i="14"/>
  <c r="AR250" i="14"/>
  <c r="AS250" i="14"/>
  <c r="AT250" i="14"/>
  <c r="AU250" i="14"/>
  <c r="AV250" i="14"/>
  <c r="AW250" i="14"/>
  <c r="AX250" i="14"/>
  <c r="AY250" i="14"/>
  <c r="AO251" i="14"/>
  <c r="AP251" i="14"/>
  <c r="AQ251" i="14"/>
  <c r="AR251" i="14"/>
  <c r="AS251" i="14"/>
  <c r="AT251" i="14"/>
  <c r="AU251" i="14"/>
  <c r="AV251" i="14"/>
  <c r="AW251" i="14"/>
  <c r="AX251" i="14"/>
  <c r="AY251" i="14"/>
  <c r="AO252" i="14"/>
  <c r="AP252" i="14"/>
  <c r="AQ252" i="14"/>
  <c r="AR252" i="14"/>
  <c r="AS252" i="14"/>
  <c r="AT252" i="14"/>
  <c r="AU252" i="14"/>
  <c r="AV252" i="14"/>
  <c r="AW252" i="14"/>
  <c r="AX252" i="14"/>
  <c r="AY252" i="14"/>
  <c r="AO253" i="14"/>
  <c r="AP253" i="14"/>
  <c r="AQ253" i="14"/>
  <c r="AR253" i="14"/>
  <c r="AS253" i="14"/>
  <c r="AT253" i="14"/>
  <c r="AU253" i="14"/>
  <c r="AV253" i="14"/>
  <c r="AW253" i="14"/>
  <c r="AX253" i="14"/>
  <c r="AY253" i="14"/>
  <c r="AO254" i="14"/>
  <c r="AP254" i="14"/>
  <c r="AQ254" i="14"/>
  <c r="AR254" i="14"/>
  <c r="AS254" i="14"/>
  <c r="AT254" i="14"/>
  <c r="AU254" i="14"/>
  <c r="AV254" i="14"/>
  <c r="AW254" i="14"/>
  <c r="AX254" i="14"/>
  <c r="AY254" i="14"/>
  <c r="AO255" i="14"/>
  <c r="AP255" i="14"/>
  <c r="AQ255" i="14"/>
  <c r="AR255" i="14"/>
  <c r="AS255" i="14"/>
  <c r="AT255" i="14"/>
  <c r="AU255" i="14"/>
  <c r="AV255" i="14"/>
  <c r="AW255" i="14"/>
  <c r="AX255" i="14"/>
  <c r="AY255" i="14"/>
  <c r="AO256" i="14"/>
  <c r="AP256" i="14"/>
  <c r="AQ256" i="14"/>
  <c r="AR256" i="14"/>
  <c r="AS256" i="14"/>
  <c r="AT256" i="14"/>
  <c r="AU256" i="14"/>
  <c r="AV256" i="14"/>
  <c r="AW256" i="14"/>
  <c r="AX256" i="14"/>
  <c r="AY256" i="14"/>
  <c r="AO257" i="14"/>
  <c r="AP257" i="14"/>
  <c r="AQ257" i="14"/>
  <c r="AR257" i="14"/>
  <c r="AS257" i="14"/>
  <c r="AT257" i="14"/>
  <c r="AU257" i="14"/>
  <c r="AV257" i="14"/>
  <c r="AW257" i="14"/>
  <c r="AX257" i="14"/>
  <c r="AY257" i="14"/>
  <c r="AO258" i="14"/>
  <c r="AP258" i="14"/>
  <c r="AQ258" i="14"/>
  <c r="AR258" i="14"/>
  <c r="AS258" i="14"/>
  <c r="AT258" i="14"/>
  <c r="AU258" i="14"/>
  <c r="AV258" i="14"/>
  <c r="AW258" i="14"/>
  <c r="AX258" i="14"/>
  <c r="AY258" i="14"/>
  <c r="AO259" i="14"/>
  <c r="AP259" i="14"/>
  <c r="AQ259" i="14"/>
  <c r="AR259" i="14"/>
  <c r="AS259" i="14"/>
  <c r="AT259" i="14"/>
  <c r="AU259" i="14"/>
  <c r="AV259" i="14"/>
  <c r="AW259" i="14"/>
  <c r="AX259" i="14"/>
  <c r="AY259" i="14"/>
  <c r="AO260" i="14"/>
  <c r="AP260" i="14"/>
  <c r="AQ260" i="14"/>
  <c r="AR260" i="14"/>
  <c r="AS260" i="14"/>
  <c r="AT260" i="14"/>
  <c r="AU260" i="14"/>
  <c r="AV260" i="14"/>
  <c r="AW260" i="14"/>
  <c r="AX260" i="14"/>
  <c r="AY260" i="14"/>
  <c r="AO261" i="14"/>
  <c r="AP261" i="14"/>
  <c r="AQ261" i="14"/>
  <c r="AR261" i="14"/>
  <c r="AS261" i="14"/>
  <c r="AT261" i="14"/>
  <c r="AU261" i="14"/>
  <c r="AV261" i="14"/>
  <c r="AW261" i="14"/>
  <c r="AX261" i="14"/>
  <c r="AY261" i="14"/>
  <c r="AO262" i="14"/>
  <c r="AP262" i="14"/>
  <c r="AQ262" i="14"/>
  <c r="AR262" i="14"/>
  <c r="AS262" i="14"/>
  <c r="AT262" i="14"/>
  <c r="AU262" i="14"/>
  <c r="AV262" i="14"/>
  <c r="AW262" i="14"/>
  <c r="AX262" i="14"/>
  <c r="AY262" i="14"/>
  <c r="AO263" i="14"/>
  <c r="AP263" i="14"/>
  <c r="AQ263" i="14"/>
  <c r="AR263" i="14"/>
  <c r="AS263" i="14"/>
  <c r="AT263" i="14"/>
  <c r="AU263" i="14"/>
  <c r="AV263" i="14"/>
  <c r="AW263" i="14"/>
  <c r="AX263" i="14"/>
  <c r="AY263" i="14"/>
  <c r="AO264" i="14"/>
  <c r="AP264" i="14"/>
  <c r="AQ264" i="14"/>
  <c r="AR264" i="14"/>
  <c r="AS264" i="14"/>
  <c r="AT264" i="14"/>
  <c r="AU264" i="14"/>
  <c r="AV264" i="14"/>
  <c r="AW264" i="14"/>
  <c r="AX264" i="14"/>
  <c r="AY264" i="14"/>
  <c r="AO265" i="14"/>
  <c r="AP265" i="14"/>
  <c r="AQ265" i="14"/>
  <c r="AR265" i="14"/>
  <c r="AS265" i="14"/>
  <c r="AT265" i="14"/>
  <c r="AU265" i="14"/>
  <c r="AV265" i="14"/>
  <c r="AW265" i="14"/>
  <c r="AX265" i="14"/>
  <c r="AY265" i="14"/>
  <c r="AO266" i="14"/>
  <c r="AP266" i="14"/>
  <c r="AQ266" i="14"/>
  <c r="AR266" i="14"/>
  <c r="AS266" i="14"/>
  <c r="AT266" i="14"/>
  <c r="AU266" i="14"/>
  <c r="AV266" i="14"/>
  <c r="AW266" i="14"/>
  <c r="AX266" i="14"/>
  <c r="AY266" i="14"/>
  <c r="AO267" i="14"/>
  <c r="AP267" i="14"/>
  <c r="AQ267" i="14"/>
  <c r="AR267" i="14"/>
  <c r="AS267" i="14"/>
  <c r="AT267" i="14"/>
  <c r="AU267" i="14"/>
  <c r="AV267" i="14"/>
  <c r="AW267" i="14"/>
  <c r="AX267" i="14"/>
  <c r="AY267" i="14"/>
  <c r="AO268" i="14"/>
  <c r="AP268" i="14"/>
  <c r="AQ268" i="14"/>
  <c r="AR268" i="14"/>
  <c r="AS268" i="14"/>
  <c r="AT268" i="14"/>
  <c r="AU268" i="14"/>
  <c r="AV268" i="14"/>
  <c r="AW268" i="14"/>
  <c r="AX268" i="14"/>
  <c r="AY268" i="14"/>
  <c r="AO269" i="14"/>
  <c r="AP269" i="14"/>
  <c r="AQ269" i="14"/>
  <c r="AR269" i="14"/>
  <c r="AS269" i="14"/>
  <c r="AT269" i="14"/>
  <c r="AU269" i="14"/>
  <c r="AV269" i="14"/>
  <c r="AW269" i="14"/>
  <c r="AX269" i="14"/>
  <c r="AY269" i="14"/>
  <c r="AO270" i="14"/>
  <c r="AP270" i="14"/>
  <c r="AQ270" i="14"/>
  <c r="AR270" i="14"/>
  <c r="AS270" i="14"/>
  <c r="AT270" i="14"/>
  <c r="AU270" i="14"/>
  <c r="AV270" i="14"/>
  <c r="AW270" i="14"/>
  <c r="AX270" i="14"/>
  <c r="AY270" i="14"/>
  <c r="AO271" i="14"/>
  <c r="AP271" i="14"/>
  <c r="AQ271" i="14"/>
  <c r="AR271" i="14"/>
  <c r="AS271" i="14"/>
  <c r="AT271" i="14"/>
  <c r="AU271" i="14"/>
  <c r="AV271" i="14"/>
  <c r="AW271" i="14"/>
  <c r="AX271" i="14"/>
  <c r="AY271" i="14"/>
  <c r="AO272" i="14"/>
  <c r="AP272" i="14"/>
  <c r="AQ272" i="14"/>
  <c r="AR272" i="14"/>
  <c r="AS272" i="14"/>
  <c r="AT272" i="14"/>
  <c r="AU272" i="14"/>
  <c r="AV272" i="14"/>
  <c r="AW272" i="14"/>
  <c r="AX272" i="14"/>
  <c r="AY272" i="14"/>
  <c r="AO273" i="14"/>
  <c r="AP273" i="14"/>
  <c r="AQ273" i="14"/>
  <c r="AR273" i="14"/>
  <c r="AS273" i="14"/>
  <c r="AT273" i="14"/>
  <c r="AU273" i="14"/>
  <c r="AV273" i="14"/>
  <c r="AW273" i="14"/>
  <c r="AX273" i="14"/>
  <c r="AY273" i="14"/>
  <c r="AO274" i="14"/>
  <c r="AP274" i="14"/>
  <c r="AQ274" i="14"/>
  <c r="AR274" i="14"/>
  <c r="AS274" i="14"/>
  <c r="AT274" i="14"/>
  <c r="AU274" i="14"/>
  <c r="AV274" i="14"/>
  <c r="AW274" i="14"/>
  <c r="AX274" i="14"/>
  <c r="AY274" i="14"/>
  <c r="AO275" i="14"/>
  <c r="AP275" i="14"/>
  <c r="AQ275" i="14"/>
  <c r="AR275" i="14"/>
  <c r="AS275" i="14"/>
  <c r="AT275" i="14"/>
  <c r="AU275" i="14"/>
  <c r="AV275" i="14"/>
  <c r="AW275" i="14"/>
  <c r="AX275" i="14"/>
  <c r="AY275" i="14"/>
  <c r="AO276" i="14"/>
  <c r="AP276" i="14"/>
  <c r="AQ276" i="14"/>
  <c r="AR276" i="14"/>
  <c r="AS276" i="14"/>
  <c r="AT276" i="14"/>
  <c r="AU276" i="14"/>
  <c r="AV276" i="14"/>
  <c r="AW276" i="14"/>
  <c r="AX276" i="14"/>
  <c r="AY276" i="14"/>
  <c r="AO277" i="14"/>
  <c r="AP277" i="14"/>
  <c r="AQ277" i="14"/>
  <c r="AR277" i="14"/>
  <c r="AS277" i="14"/>
  <c r="AT277" i="14"/>
  <c r="AU277" i="14"/>
  <c r="AV277" i="14"/>
  <c r="AW277" i="14"/>
  <c r="AX277" i="14"/>
  <c r="AY277" i="14"/>
  <c r="AO278" i="14"/>
  <c r="AP278" i="14"/>
  <c r="AQ278" i="14"/>
  <c r="AR278" i="14"/>
  <c r="AS278" i="14"/>
  <c r="AT278" i="14"/>
  <c r="AU278" i="14"/>
  <c r="AV278" i="14"/>
  <c r="AW278" i="14"/>
  <c r="AX278" i="14"/>
  <c r="AY278" i="14"/>
  <c r="AO279" i="14"/>
  <c r="AP279" i="14"/>
  <c r="AQ279" i="14"/>
  <c r="AR279" i="14"/>
  <c r="AS279" i="14"/>
  <c r="AT279" i="14"/>
  <c r="AU279" i="14"/>
  <c r="AV279" i="14"/>
  <c r="AW279" i="14"/>
  <c r="AX279" i="14"/>
  <c r="AY279" i="14"/>
  <c r="AO280" i="14"/>
  <c r="AP280" i="14"/>
  <c r="AQ280" i="14"/>
  <c r="AR280" i="14"/>
  <c r="AS280" i="14"/>
  <c r="AT280" i="14"/>
  <c r="AU280" i="14"/>
  <c r="AV280" i="14"/>
  <c r="AW280" i="14"/>
  <c r="AX280" i="14"/>
  <c r="AY280" i="14"/>
  <c r="AO281" i="14"/>
  <c r="AP281" i="14"/>
  <c r="AQ281" i="14"/>
  <c r="AR281" i="14"/>
  <c r="AS281" i="14"/>
  <c r="AT281" i="14"/>
  <c r="AU281" i="14"/>
  <c r="AV281" i="14"/>
  <c r="AW281" i="14"/>
  <c r="AX281" i="14"/>
  <c r="AY281" i="14"/>
  <c r="AO282" i="14"/>
  <c r="AP282" i="14"/>
  <c r="AQ282" i="14"/>
  <c r="AR282" i="14"/>
  <c r="AS282" i="14"/>
  <c r="AT282" i="14"/>
  <c r="AU282" i="14"/>
  <c r="AV282" i="14"/>
  <c r="AW282" i="14"/>
  <c r="AX282" i="14"/>
  <c r="AY282" i="14"/>
  <c r="AO283" i="14"/>
  <c r="AP283" i="14"/>
  <c r="AQ283" i="14"/>
  <c r="AR283" i="14"/>
  <c r="AS283" i="14"/>
  <c r="AT283" i="14"/>
  <c r="AU283" i="14"/>
  <c r="AV283" i="14"/>
  <c r="AW283" i="14"/>
  <c r="AX283" i="14"/>
  <c r="AY283" i="14"/>
  <c r="AO284" i="14"/>
  <c r="AP284" i="14"/>
  <c r="AQ284" i="14"/>
  <c r="AR284" i="14"/>
  <c r="AS284" i="14"/>
  <c r="AT284" i="14"/>
  <c r="AU284" i="14"/>
  <c r="AV284" i="14"/>
  <c r="AW284" i="14"/>
  <c r="AX284" i="14"/>
  <c r="AY284" i="14"/>
  <c r="AO285" i="14"/>
  <c r="AP285" i="14"/>
  <c r="AQ285" i="14"/>
  <c r="AR285" i="14"/>
  <c r="AS285" i="14"/>
  <c r="AT285" i="14"/>
  <c r="AU285" i="14"/>
  <c r="AV285" i="14"/>
  <c r="AW285" i="14"/>
  <c r="AX285" i="14"/>
  <c r="AY285" i="14"/>
  <c r="AO286" i="14"/>
  <c r="AP286" i="14"/>
  <c r="AQ286" i="14"/>
  <c r="AR286" i="14"/>
  <c r="AS286" i="14"/>
  <c r="AT286" i="14"/>
  <c r="AU286" i="14"/>
  <c r="AV286" i="14"/>
  <c r="AW286" i="14"/>
  <c r="AX286" i="14"/>
  <c r="AY286" i="14"/>
  <c r="AO287" i="14"/>
  <c r="AP287" i="14"/>
  <c r="AQ287" i="14"/>
  <c r="AR287" i="14"/>
  <c r="AS287" i="14"/>
  <c r="AT287" i="14"/>
  <c r="AU287" i="14"/>
  <c r="AV287" i="14"/>
  <c r="AW287" i="14"/>
  <c r="AX287" i="14"/>
  <c r="AY287" i="14"/>
  <c r="AO288" i="14"/>
  <c r="AP288" i="14"/>
  <c r="AQ288" i="14"/>
  <c r="AR288" i="14"/>
  <c r="AS288" i="14"/>
  <c r="AT288" i="14"/>
  <c r="AU288" i="14"/>
  <c r="AV288" i="14"/>
  <c r="AW288" i="14"/>
  <c r="AX288" i="14"/>
  <c r="AY288" i="14"/>
  <c r="AO289" i="14"/>
  <c r="AP289" i="14"/>
  <c r="AQ289" i="14"/>
  <c r="AR289" i="14"/>
  <c r="AS289" i="14"/>
  <c r="AT289" i="14"/>
  <c r="AU289" i="14"/>
  <c r="AV289" i="14"/>
  <c r="AW289" i="14"/>
  <c r="AX289" i="14"/>
  <c r="AY289" i="14"/>
  <c r="AO290" i="14"/>
  <c r="AP290" i="14"/>
  <c r="AQ290" i="14"/>
  <c r="AR290" i="14"/>
  <c r="AS290" i="14"/>
  <c r="AT290" i="14"/>
  <c r="AU290" i="14"/>
  <c r="AV290" i="14"/>
  <c r="AW290" i="14"/>
  <c r="AX290" i="14"/>
  <c r="AY290" i="14"/>
  <c r="AO291" i="14"/>
  <c r="AP291" i="14"/>
  <c r="AQ291" i="14"/>
  <c r="AR291" i="14"/>
  <c r="AS291" i="14"/>
  <c r="AT291" i="14"/>
  <c r="AU291" i="14"/>
  <c r="AV291" i="14"/>
  <c r="AW291" i="14"/>
  <c r="AX291" i="14"/>
  <c r="AY291" i="14"/>
  <c r="AO292" i="14"/>
  <c r="AP292" i="14"/>
  <c r="AQ292" i="14"/>
  <c r="AR292" i="14"/>
  <c r="AS292" i="14"/>
  <c r="AT292" i="14"/>
  <c r="AU292" i="14"/>
  <c r="AV292" i="14"/>
  <c r="AW292" i="14"/>
  <c r="AX292" i="14"/>
  <c r="AY292" i="14"/>
  <c r="AO293" i="14"/>
  <c r="AP293" i="14"/>
  <c r="AQ293" i="14"/>
  <c r="AR293" i="14"/>
  <c r="AS293" i="14"/>
  <c r="AT293" i="14"/>
  <c r="AU293" i="14"/>
  <c r="AV293" i="14"/>
  <c r="AW293" i="14"/>
  <c r="AX293" i="14"/>
  <c r="AY293" i="14"/>
  <c r="AO294" i="14"/>
  <c r="AP294" i="14"/>
  <c r="AQ294" i="14"/>
  <c r="AR294" i="14"/>
  <c r="AS294" i="14"/>
  <c r="AT294" i="14"/>
  <c r="AU294" i="14"/>
  <c r="AV294" i="14"/>
  <c r="AW294" i="14"/>
  <c r="AX294" i="14"/>
  <c r="AY294" i="14"/>
  <c r="AO295" i="14"/>
  <c r="AP295" i="14"/>
  <c r="AQ295" i="14"/>
  <c r="AR295" i="14"/>
  <c r="AS295" i="14"/>
  <c r="AT295" i="14"/>
  <c r="AU295" i="14"/>
  <c r="AV295" i="14"/>
  <c r="AW295" i="14"/>
  <c r="AX295" i="14"/>
  <c r="AY295" i="14"/>
  <c r="AO296" i="14"/>
  <c r="AP296" i="14"/>
  <c r="AQ296" i="14"/>
  <c r="AR296" i="14"/>
  <c r="AS296" i="14"/>
  <c r="AT296" i="14"/>
  <c r="AU296" i="14"/>
  <c r="AV296" i="14"/>
  <c r="AW296" i="14"/>
  <c r="AX296" i="14"/>
  <c r="AY296" i="14"/>
  <c r="AO297" i="14"/>
  <c r="AP297" i="14"/>
  <c r="AQ297" i="14"/>
  <c r="AR297" i="14"/>
  <c r="AS297" i="14"/>
  <c r="AT297" i="14"/>
  <c r="AU297" i="14"/>
  <c r="AV297" i="14"/>
  <c r="AW297" i="14"/>
  <c r="AX297" i="14"/>
  <c r="AY297" i="14"/>
  <c r="AO298" i="14"/>
  <c r="AP298" i="14"/>
  <c r="AQ298" i="14"/>
  <c r="AR298" i="14"/>
  <c r="AS298" i="14"/>
  <c r="AT298" i="14"/>
  <c r="AU298" i="14"/>
  <c r="AV298" i="14"/>
  <c r="AW298" i="14"/>
  <c r="AX298" i="14"/>
  <c r="AY298" i="14"/>
  <c r="AO299" i="14"/>
  <c r="AP299" i="14"/>
  <c r="AQ299" i="14"/>
  <c r="AR299" i="14"/>
  <c r="AS299" i="14"/>
  <c r="AT299" i="14"/>
  <c r="AU299" i="14"/>
  <c r="AV299" i="14"/>
  <c r="AW299" i="14"/>
  <c r="AX299" i="14"/>
  <c r="AY299" i="14"/>
  <c r="AO300" i="14"/>
  <c r="AP300" i="14"/>
  <c r="AQ300" i="14"/>
  <c r="AR300" i="14"/>
  <c r="AS300" i="14"/>
  <c r="AT300" i="14"/>
  <c r="AU300" i="14"/>
  <c r="AV300" i="14"/>
  <c r="AW300" i="14"/>
  <c r="AX300" i="14"/>
  <c r="AY300" i="14"/>
  <c r="AO301" i="14"/>
  <c r="AP301" i="14"/>
  <c r="AQ301" i="14"/>
  <c r="AR301" i="14"/>
  <c r="AS301" i="14"/>
  <c r="AT301" i="14"/>
  <c r="AU301" i="14"/>
  <c r="AV301" i="14"/>
  <c r="AW301" i="14"/>
  <c r="AX301" i="14"/>
  <c r="AY301" i="14"/>
  <c r="AO302" i="14"/>
  <c r="AP302" i="14"/>
  <c r="AQ302" i="14"/>
  <c r="AR302" i="14"/>
  <c r="AS302" i="14"/>
  <c r="AT302" i="14"/>
  <c r="AU302" i="14"/>
  <c r="AV302" i="14"/>
  <c r="AW302" i="14"/>
  <c r="AX302" i="14"/>
  <c r="AY302" i="14"/>
  <c r="AO303" i="14"/>
  <c r="AP303" i="14"/>
  <c r="AQ303" i="14"/>
  <c r="AR303" i="14"/>
  <c r="AS303" i="14"/>
  <c r="AT303" i="14"/>
  <c r="AU303" i="14"/>
  <c r="AV303" i="14"/>
  <c r="AW303" i="14"/>
  <c r="AX303" i="14"/>
  <c r="AY303" i="14"/>
  <c r="AO304" i="14"/>
  <c r="AP304" i="14"/>
  <c r="AQ304" i="14"/>
  <c r="AR304" i="14"/>
  <c r="AS304" i="14"/>
  <c r="AT304" i="14"/>
  <c r="AU304" i="14"/>
  <c r="AV304" i="14"/>
  <c r="AW304" i="14"/>
  <c r="AX304" i="14"/>
  <c r="AY304" i="14"/>
  <c r="AO305" i="14"/>
  <c r="AP305" i="14"/>
  <c r="AQ305" i="14"/>
  <c r="AR305" i="14"/>
  <c r="AS305" i="14"/>
  <c r="AT305" i="14"/>
  <c r="AU305" i="14"/>
  <c r="AV305" i="14"/>
  <c r="AW305" i="14"/>
  <c r="AX305" i="14"/>
  <c r="AY305" i="14"/>
  <c r="AO306" i="14"/>
  <c r="AP306" i="14"/>
  <c r="AQ306" i="14"/>
  <c r="AR306" i="14"/>
  <c r="AS306" i="14"/>
  <c r="AT306" i="14"/>
  <c r="AU306" i="14"/>
  <c r="AV306" i="14"/>
  <c r="AW306" i="14"/>
  <c r="AX306" i="14"/>
  <c r="AY306" i="14"/>
  <c r="AO307" i="14"/>
  <c r="AP307" i="14"/>
  <c r="AQ307" i="14"/>
  <c r="AR307" i="14"/>
  <c r="AS307" i="14"/>
  <c r="AT307" i="14"/>
  <c r="AU307" i="14"/>
  <c r="AV307" i="14"/>
  <c r="AW307" i="14"/>
  <c r="AX307" i="14"/>
  <c r="AY307" i="14"/>
  <c r="AO308" i="14"/>
  <c r="AP308" i="14"/>
  <c r="AQ308" i="14"/>
  <c r="AR308" i="14"/>
  <c r="AS308" i="14"/>
  <c r="AT308" i="14"/>
  <c r="AU308" i="14"/>
  <c r="AV308" i="14"/>
  <c r="AW308" i="14"/>
  <c r="AX308" i="14"/>
  <c r="AY308" i="14"/>
  <c r="AO309" i="14"/>
  <c r="AP309" i="14"/>
  <c r="AQ309" i="14"/>
  <c r="AR309" i="14"/>
  <c r="AS309" i="14"/>
  <c r="AT309" i="14"/>
  <c r="AU309" i="14"/>
  <c r="AV309" i="14"/>
  <c r="AW309" i="14"/>
  <c r="AX309" i="14"/>
  <c r="AY309" i="14"/>
  <c r="AO310" i="14"/>
  <c r="AP310" i="14"/>
  <c r="AQ310" i="14"/>
  <c r="AR310" i="14"/>
  <c r="AS310" i="14"/>
  <c r="AT310" i="14"/>
  <c r="AU310" i="14"/>
  <c r="AV310" i="14"/>
  <c r="AW310" i="14"/>
  <c r="AX310" i="14"/>
  <c r="AY310" i="14"/>
  <c r="AO311" i="14"/>
  <c r="AP311" i="14"/>
  <c r="AQ311" i="14"/>
  <c r="AR311" i="14"/>
  <c r="AS311" i="14"/>
  <c r="AT311" i="14"/>
  <c r="AU311" i="14"/>
  <c r="AV311" i="14"/>
  <c r="AW311" i="14"/>
  <c r="AX311" i="14"/>
  <c r="AY311" i="14"/>
  <c r="AO312" i="14"/>
  <c r="AP312" i="14"/>
  <c r="AQ312" i="14"/>
  <c r="AR312" i="14"/>
  <c r="AS312" i="14"/>
  <c r="AT312" i="14"/>
  <c r="AU312" i="14"/>
  <c r="AV312" i="14"/>
  <c r="AW312" i="14"/>
  <c r="AX312" i="14"/>
  <c r="AY312" i="14"/>
  <c r="AO313" i="14"/>
  <c r="AP313" i="14"/>
  <c r="AQ313" i="14"/>
  <c r="AR313" i="14"/>
  <c r="AS313" i="14"/>
  <c r="AT313" i="14"/>
  <c r="AU313" i="14"/>
  <c r="AV313" i="14"/>
  <c r="AW313" i="14"/>
  <c r="AX313" i="14"/>
  <c r="AY313" i="14"/>
  <c r="AO314" i="14"/>
  <c r="AP314" i="14"/>
  <c r="AQ314" i="14"/>
  <c r="AR314" i="14"/>
  <c r="AS314" i="14"/>
  <c r="AT314" i="14"/>
  <c r="AU314" i="14"/>
  <c r="AV314" i="14"/>
  <c r="AW314" i="14"/>
  <c r="AX314" i="14"/>
  <c r="AY314" i="14"/>
  <c r="AO315" i="14"/>
  <c r="AP315" i="14"/>
  <c r="AQ315" i="14"/>
  <c r="AR315" i="14"/>
  <c r="AS315" i="14"/>
  <c r="AT315" i="14"/>
  <c r="AU315" i="14"/>
  <c r="AV315" i="14"/>
  <c r="AW315" i="14"/>
  <c r="AX315" i="14"/>
  <c r="AY315" i="14"/>
  <c r="AO316" i="14"/>
  <c r="AP316" i="14"/>
  <c r="AQ316" i="14"/>
  <c r="AR316" i="14"/>
  <c r="AS316" i="14"/>
  <c r="AT316" i="14"/>
  <c r="AU316" i="14"/>
  <c r="AV316" i="14"/>
  <c r="AW316" i="14"/>
  <c r="AX316" i="14"/>
  <c r="AY316" i="14"/>
  <c r="AO317" i="14"/>
  <c r="AP317" i="14"/>
  <c r="AQ317" i="14"/>
  <c r="AR317" i="14"/>
  <c r="AS317" i="14"/>
  <c r="AT317" i="14"/>
  <c r="AU317" i="14"/>
  <c r="AV317" i="14"/>
  <c r="AW317" i="14"/>
  <c r="AX317" i="14"/>
  <c r="AY317" i="14"/>
  <c r="AO318" i="14"/>
  <c r="AP318" i="14"/>
  <c r="AQ318" i="14"/>
  <c r="AR318" i="14"/>
  <c r="AS318" i="14"/>
  <c r="AT318" i="14"/>
  <c r="AU318" i="14"/>
  <c r="AV318" i="14"/>
  <c r="AW318" i="14"/>
  <c r="AX318" i="14"/>
  <c r="AY318" i="14"/>
  <c r="AO319" i="14"/>
  <c r="AP319" i="14"/>
  <c r="AQ319" i="14"/>
  <c r="AR319" i="14"/>
  <c r="AS319" i="14"/>
  <c r="AT319" i="14"/>
  <c r="AU319" i="14"/>
  <c r="AV319" i="14"/>
  <c r="AW319" i="14"/>
  <c r="AX319" i="14"/>
  <c r="AY319" i="14"/>
  <c r="AO320" i="14"/>
  <c r="AP320" i="14"/>
  <c r="AQ320" i="14"/>
  <c r="AR320" i="14"/>
  <c r="AS320" i="14"/>
  <c r="AT320" i="14"/>
  <c r="AU320" i="14"/>
  <c r="AV320" i="14"/>
  <c r="AW320" i="14"/>
  <c r="AX320" i="14"/>
  <c r="AY320" i="14"/>
  <c r="AO321" i="14"/>
  <c r="AP321" i="14"/>
  <c r="AQ321" i="14"/>
  <c r="AR321" i="14"/>
  <c r="AS321" i="14"/>
  <c r="AT321" i="14"/>
  <c r="AU321" i="14"/>
  <c r="AV321" i="14"/>
  <c r="AW321" i="14"/>
  <c r="AX321" i="14"/>
  <c r="AY321" i="14"/>
  <c r="AO322" i="14"/>
  <c r="AP322" i="14"/>
  <c r="AQ322" i="14"/>
  <c r="AR322" i="14"/>
  <c r="AS322" i="14"/>
  <c r="AT322" i="14"/>
  <c r="AU322" i="14"/>
  <c r="AV322" i="14"/>
  <c r="AW322" i="14"/>
  <c r="AX322" i="14"/>
  <c r="AY322" i="14"/>
  <c r="AO323" i="14"/>
  <c r="AP323" i="14"/>
  <c r="AQ323" i="14"/>
  <c r="AR323" i="14"/>
  <c r="AS323" i="14"/>
  <c r="AT323" i="14"/>
  <c r="AU323" i="14"/>
  <c r="AV323" i="14"/>
  <c r="AW323" i="14"/>
  <c r="AX323" i="14"/>
  <c r="AY323" i="14"/>
  <c r="AO324" i="14"/>
  <c r="AP324" i="14"/>
  <c r="AQ324" i="14"/>
  <c r="AR324" i="14"/>
  <c r="AS324" i="14"/>
  <c r="AT324" i="14"/>
  <c r="AU324" i="14"/>
  <c r="AV324" i="14"/>
  <c r="AW324" i="14"/>
  <c r="AX324" i="14"/>
  <c r="AY324" i="14"/>
  <c r="AO325" i="14"/>
  <c r="AP325" i="14"/>
  <c r="AQ325" i="14"/>
  <c r="AR325" i="14"/>
  <c r="AS325" i="14"/>
  <c r="AT325" i="14"/>
  <c r="AU325" i="14"/>
  <c r="AV325" i="14"/>
  <c r="AW325" i="14"/>
  <c r="AX325" i="14"/>
  <c r="AY325" i="14"/>
  <c r="AO326" i="14"/>
  <c r="AP326" i="14"/>
  <c r="AQ326" i="14"/>
  <c r="AR326" i="14"/>
  <c r="AS326" i="14"/>
  <c r="AT326" i="14"/>
  <c r="AU326" i="14"/>
  <c r="AV326" i="14"/>
  <c r="AW326" i="14"/>
  <c r="AX326" i="14"/>
  <c r="AY326" i="14"/>
  <c r="AO327" i="14"/>
  <c r="AP327" i="14"/>
  <c r="AQ327" i="14"/>
  <c r="AR327" i="14"/>
  <c r="AS327" i="14"/>
  <c r="AT327" i="14"/>
  <c r="AU327" i="14"/>
  <c r="AV327" i="14"/>
  <c r="AW327" i="14"/>
  <c r="AX327" i="14"/>
  <c r="AY327" i="14"/>
  <c r="AO328" i="14"/>
  <c r="AP328" i="14"/>
  <c r="AQ328" i="14"/>
  <c r="AR328" i="14"/>
  <c r="AS328" i="14"/>
  <c r="AT328" i="14"/>
  <c r="AU328" i="14"/>
  <c r="AV328" i="14"/>
  <c r="AW328" i="14"/>
  <c r="AX328" i="14"/>
  <c r="AY328" i="14"/>
  <c r="AO329" i="14"/>
  <c r="AP329" i="14"/>
  <c r="AQ329" i="14"/>
  <c r="AR329" i="14"/>
  <c r="AS329" i="14"/>
  <c r="AT329" i="14"/>
  <c r="AU329" i="14"/>
  <c r="AV329" i="14"/>
  <c r="AW329" i="14"/>
  <c r="AX329" i="14"/>
  <c r="AY329" i="14"/>
  <c r="AO330" i="14"/>
  <c r="AP330" i="14"/>
  <c r="AQ330" i="14"/>
  <c r="AR330" i="14"/>
  <c r="AS330" i="14"/>
  <c r="AT330" i="14"/>
  <c r="AU330" i="14"/>
  <c r="AV330" i="14"/>
  <c r="AW330" i="14"/>
  <c r="AX330" i="14"/>
  <c r="AY330" i="14"/>
  <c r="AO331" i="14"/>
  <c r="AP331" i="14"/>
  <c r="AQ331" i="14"/>
  <c r="AR331" i="14"/>
  <c r="AS331" i="14"/>
  <c r="AT331" i="14"/>
  <c r="AU331" i="14"/>
  <c r="AV331" i="14"/>
  <c r="AW331" i="14"/>
  <c r="AX331" i="14"/>
  <c r="AY331" i="14"/>
  <c r="AO332" i="14"/>
  <c r="AP332" i="14"/>
  <c r="AQ332" i="14"/>
  <c r="AR332" i="14"/>
  <c r="AS332" i="14"/>
  <c r="AT332" i="14"/>
  <c r="AU332" i="14"/>
  <c r="AV332" i="14"/>
  <c r="AW332" i="14"/>
  <c r="AX332" i="14"/>
  <c r="AY332" i="14"/>
  <c r="AO333" i="14"/>
  <c r="AP333" i="14"/>
  <c r="AQ333" i="14"/>
  <c r="AR333" i="14"/>
  <c r="AS333" i="14"/>
  <c r="AT333" i="14"/>
  <c r="AU333" i="14"/>
  <c r="AV333" i="14"/>
  <c r="AW333" i="14"/>
  <c r="AX333" i="14"/>
  <c r="AY333" i="14"/>
  <c r="AO334" i="14"/>
  <c r="AP334" i="14"/>
  <c r="AQ334" i="14"/>
  <c r="AR334" i="14"/>
  <c r="AS334" i="14"/>
  <c r="AT334" i="14"/>
  <c r="AU334" i="14"/>
  <c r="AV334" i="14"/>
  <c r="AW334" i="14"/>
  <c r="AX334" i="14"/>
  <c r="AY334" i="14"/>
  <c r="AO335" i="14"/>
  <c r="AP335" i="14"/>
  <c r="AQ335" i="14"/>
  <c r="AR335" i="14"/>
  <c r="AS335" i="14"/>
  <c r="AT335" i="14"/>
  <c r="AU335" i="14"/>
  <c r="AV335" i="14"/>
  <c r="AW335" i="14"/>
  <c r="AX335" i="14"/>
  <c r="AY335" i="14"/>
  <c r="AO336" i="14"/>
  <c r="AP336" i="14"/>
  <c r="AQ336" i="14"/>
  <c r="AR336" i="14"/>
  <c r="AS336" i="14"/>
  <c r="AT336" i="14"/>
  <c r="AU336" i="14"/>
  <c r="AV336" i="14"/>
  <c r="AW336" i="14"/>
  <c r="AX336" i="14"/>
  <c r="AY336" i="14"/>
  <c r="AO337" i="14"/>
  <c r="AP337" i="14"/>
  <c r="AQ337" i="14"/>
  <c r="AR337" i="14"/>
  <c r="AS337" i="14"/>
  <c r="AT337" i="14"/>
  <c r="AU337" i="14"/>
  <c r="AV337" i="14"/>
  <c r="AW337" i="14"/>
  <c r="AX337" i="14"/>
  <c r="AY337" i="14"/>
  <c r="AO338" i="14"/>
  <c r="AP338" i="14"/>
  <c r="AQ338" i="14"/>
  <c r="AR338" i="14"/>
  <c r="AS338" i="14"/>
  <c r="AT338" i="14"/>
  <c r="AU338" i="14"/>
  <c r="AV338" i="14"/>
  <c r="AW338" i="14"/>
  <c r="AX338" i="14"/>
  <c r="AY338" i="14"/>
  <c r="AO339" i="14"/>
  <c r="AP339" i="14"/>
  <c r="AQ339" i="14"/>
  <c r="AR339" i="14"/>
  <c r="AS339" i="14"/>
  <c r="AT339" i="14"/>
  <c r="AU339" i="14"/>
  <c r="AV339" i="14"/>
  <c r="AW339" i="14"/>
  <c r="AX339" i="14"/>
  <c r="AY339" i="14"/>
  <c r="AO340" i="14"/>
  <c r="AP340" i="14"/>
  <c r="AQ340" i="14"/>
  <c r="AR340" i="14"/>
  <c r="AS340" i="14"/>
  <c r="AT340" i="14"/>
  <c r="AU340" i="14"/>
  <c r="AV340" i="14"/>
  <c r="AW340" i="14"/>
  <c r="AX340" i="14"/>
  <c r="AY340" i="14"/>
  <c r="AO341" i="14"/>
  <c r="AP341" i="14"/>
  <c r="AQ341" i="14"/>
  <c r="AR341" i="14"/>
  <c r="AS341" i="14"/>
  <c r="AT341" i="14"/>
  <c r="AU341" i="14"/>
  <c r="AV341" i="14"/>
  <c r="AW341" i="14"/>
  <c r="AX341" i="14"/>
  <c r="AY341" i="14"/>
  <c r="AO342" i="14"/>
  <c r="AP342" i="14"/>
  <c r="AQ342" i="14"/>
  <c r="AR342" i="14"/>
  <c r="AS342" i="14"/>
  <c r="AT342" i="14"/>
  <c r="AU342" i="14"/>
  <c r="AV342" i="14"/>
  <c r="AW342" i="14"/>
  <c r="AX342" i="14"/>
  <c r="AY342" i="14"/>
  <c r="AO343" i="14"/>
  <c r="AP343" i="14"/>
  <c r="AQ343" i="14"/>
  <c r="AR343" i="14"/>
  <c r="AS343" i="14"/>
  <c r="AT343" i="14"/>
  <c r="AU343" i="14"/>
  <c r="AV343" i="14"/>
  <c r="AW343" i="14"/>
  <c r="AX343" i="14"/>
  <c r="AY343" i="14"/>
  <c r="AO344" i="14"/>
  <c r="AP344" i="14"/>
  <c r="AQ344" i="14"/>
  <c r="AR344" i="14"/>
  <c r="AS344" i="14"/>
  <c r="AT344" i="14"/>
  <c r="AU344" i="14"/>
  <c r="AV344" i="14"/>
  <c r="AW344" i="14"/>
  <c r="AX344" i="14"/>
  <c r="AY344" i="14"/>
  <c r="AO345" i="14"/>
  <c r="AP345" i="14"/>
  <c r="AQ345" i="14"/>
  <c r="AR345" i="14"/>
  <c r="AS345" i="14"/>
  <c r="AT345" i="14"/>
  <c r="AU345" i="14"/>
  <c r="AV345" i="14"/>
  <c r="AW345" i="14"/>
  <c r="AX345" i="14"/>
  <c r="AY345" i="14"/>
  <c r="AO346" i="14"/>
  <c r="AP346" i="14"/>
  <c r="AQ346" i="14"/>
  <c r="AR346" i="14"/>
  <c r="AS346" i="14"/>
  <c r="AT346" i="14"/>
  <c r="AU346" i="14"/>
  <c r="AV346" i="14"/>
  <c r="AW346" i="14"/>
  <c r="AX346" i="14"/>
  <c r="AY346" i="14"/>
  <c r="AO347" i="14"/>
  <c r="AP347" i="14"/>
  <c r="AQ347" i="14"/>
  <c r="AR347" i="14"/>
  <c r="AS347" i="14"/>
  <c r="AT347" i="14"/>
  <c r="AU347" i="14"/>
  <c r="AV347" i="14"/>
  <c r="AW347" i="14"/>
  <c r="AX347" i="14"/>
  <c r="AY347" i="14"/>
  <c r="AO348" i="14"/>
  <c r="AP348" i="14"/>
  <c r="AQ348" i="14"/>
  <c r="AR348" i="14"/>
  <c r="AS348" i="14"/>
  <c r="AT348" i="14"/>
  <c r="AU348" i="14"/>
  <c r="AV348" i="14"/>
  <c r="AW348" i="14"/>
  <c r="AX348" i="14"/>
  <c r="AY348" i="14"/>
  <c r="AO349" i="14"/>
  <c r="AP349" i="14"/>
  <c r="AQ349" i="14"/>
  <c r="AR349" i="14"/>
  <c r="AS349" i="14"/>
  <c r="AT349" i="14"/>
  <c r="AU349" i="14"/>
  <c r="AV349" i="14"/>
  <c r="AW349" i="14"/>
  <c r="AX349" i="14"/>
  <c r="AY349" i="14"/>
  <c r="AO350" i="14"/>
  <c r="AP350" i="14"/>
  <c r="AQ350" i="14"/>
  <c r="AR350" i="14"/>
  <c r="AS350" i="14"/>
  <c r="AT350" i="14"/>
  <c r="AU350" i="14"/>
  <c r="AV350" i="14"/>
  <c r="AW350" i="14"/>
  <c r="AX350" i="14"/>
  <c r="AY350" i="14"/>
  <c r="AO351" i="14"/>
  <c r="AP351" i="14"/>
  <c r="AQ351" i="14"/>
  <c r="AR351" i="14"/>
  <c r="AS351" i="14"/>
  <c r="AT351" i="14"/>
  <c r="AU351" i="14"/>
  <c r="AV351" i="14"/>
  <c r="AW351" i="14"/>
  <c r="AX351" i="14"/>
  <c r="AY351" i="14"/>
  <c r="AO352" i="14"/>
  <c r="AP352" i="14"/>
  <c r="AQ352" i="14"/>
  <c r="AR352" i="14"/>
  <c r="AS352" i="14"/>
  <c r="AT352" i="14"/>
  <c r="AU352" i="14"/>
  <c r="AV352" i="14"/>
  <c r="AW352" i="14"/>
  <c r="AX352" i="14"/>
  <c r="AY352" i="14"/>
  <c r="AO353" i="14"/>
  <c r="AP353" i="14"/>
  <c r="AQ353" i="14"/>
  <c r="AR353" i="14"/>
  <c r="AS353" i="14"/>
  <c r="AT353" i="14"/>
  <c r="AU353" i="14"/>
  <c r="AV353" i="14"/>
  <c r="AW353" i="14"/>
  <c r="AX353" i="14"/>
  <c r="AY353" i="14"/>
  <c r="AO354" i="14"/>
  <c r="AP354" i="14"/>
  <c r="AQ354" i="14"/>
  <c r="AR354" i="14"/>
  <c r="AS354" i="14"/>
  <c r="AT354" i="14"/>
  <c r="AU354" i="14"/>
  <c r="AV354" i="14"/>
  <c r="AW354" i="14"/>
  <c r="AX354" i="14"/>
  <c r="AY354" i="14"/>
  <c r="AO355" i="14"/>
  <c r="AP355" i="14"/>
  <c r="AQ355" i="14"/>
  <c r="AR355" i="14"/>
  <c r="AS355" i="14"/>
  <c r="AT355" i="14"/>
  <c r="AU355" i="14"/>
  <c r="AV355" i="14"/>
  <c r="AW355" i="14"/>
  <c r="AX355" i="14"/>
  <c r="AY355" i="14"/>
  <c r="AO356" i="14"/>
  <c r="AP356" i="14"/>
  <c r="AQ356" i="14"/>
  <c r="AR356" i="14"/>
  <c r="AS356" i="14"/>
  <c r="AT356" i="14"/>
  <c r="AU356" i="14"/>
  <c r="AV356" i="14"/>
  <c r="AW356" i="14"/>
  <c r="AX356" i="14"/>
  <c r="AY356" i="14"/>
  <c r="AO357" i="14"/>
  <c r="AP357" i="14"/>
  <c r="AQ357" i="14"/>
  <c r="AR357" i="14"/>
  <c r="AS357" i="14"/>
  <c r="AT357" i="14"/>
  <c r="AU357" i="14"/>
  <c r="AV357" i="14"/>
  <c r="AW357" i="14"/>
  <c r="AX357" i="14"/>
  <c r="AY357" i="14"/>
  <c r="AO358" i="14"/>
  <c r="AP358" i="14"/>
  <c r="AQ358" i="14"/>
  <c r="AR358" i="14"/>
  <c r="AS358" i="14"/>
  <c r="AT358" i="14"/>
  <c r="AU358" i="14"/>
  <c r="AV358" i="14"/>
  <c r="AW358" i="14"/>
  <c r="AX358" i="14"/>
  <c r="AY358" i="14"/>
  <c r="AO359" i="14"/>
  <c r="AP359" i="14"/>
  <c r="AQ359" i="14"/>
  <c r="AR359" i="14"/>
  <c r="AS359" i="14"/>
  <c r="AT359" i="14"/>
  <c r="AU359" i="14"/>
  <c r="AV359" i="14"/>
  <c r="AW359" i="14"/>
  <c r="AX359" i="14"/>
  <c r="AY359" i="14"/>
  <c r="AO360" i="14"/>
  <c r="AP360" i="14"/>
  <c r="AQ360" i="14"/>
  <c r="AR360" i="14"/>
  <c r="AS360" i="14"/>
  <c r="AT360" i="14"/>
  <c r="AU360" i="14"/>
  <c r="AV360" i="14"/>
  <c r="AW360" i="14"/>
  <c r="AX360" i="14"/>
  <c r="AY360" i="14"/>
  <c r="AO361" i="14"/>
  <c r="AP361" i="14"/>
  <c r="AQ361" i="14"/>
  <c r="AR361" i="14"/>
  <c r="AS361" i="14"/>
  <c r="AT361" i="14"/>
  <c r="AU361" i="14"/>
  <c r="AV361" i="14"/>
  <c r="AW361" i="14"/>
  <c r="AX361" i="14"/>
  <c r="AY361" i="14"/>
  <c r="AO362" i="14"/>
  <c r="AP362" i="14"/>
  <c r="AQ362" i="14"/>
  <c r="AR362" i="14"/>
  <c r="AS362" i="14"/>
  <c r="AT362" i="14"/>
  <c r="AU362" i="14"/>
  <c r="AV362" i="14"/>
  <c r="AW362" i="14"/>
  <c r="AX362" i="14"/>
  <c r="AY362" i="14"/>
  <c r="AO363" i="14"/>
  <c r="AP363" i="14"/>
  <c r="AQ363" i="14"/>
  <c r="AR363" i="14"/>
  <c r="AS363" i="14"/>
  <c r="AT363" i="14"/>
  <c r="AU363" i="14"/>
  <c r="AV363" i="14"/>
  <c r="AW363" i="14"/>
  <c r="AX363" i="14"/>
  <c r="AY363" i="14"/>
  <c r="AO364" i="14"/>
  <c r="AP364" i="14"/>
  <c r="AQ364" i="14"/>
  <c r="AR364" i="14"/>
  <c r="AS364" i="14"/>
  <c r="AT364" i="14"/>
  <c r="AU364" i="14"/>
  <c r="AV364" i="14"/>
  <c r="AW364" i="14"/>
  <c r="AX364" i="14"/>
  <c r="AY364" i="14"/>
  <c r="AO365" i="14"/>
  <c r="AP365" i="14"/>
  <c r="AQ365" i="14"/>
  <c r="AR365" i="14"/>
  <c r="AS365" i="14"/>
  <c r="AT365" i="14"/>
  <c r="AU365" i="14"/>
  <c r="AV365" i="14"/>
  <c r="AW365" i="14"/>
  <c r="AX365" i="14"/>
  <c r="AY365" i="14"/>
  <c r="AO366" i="14"/>
  <c r="AP366" i="14"/>
  <c r="AQ366" i="14"/>
  <c r="AR366" i="14"/>
  <c r="AS366" i="14"/>
  <c r="AT366" i="14"/>
  <c r="AU366" i="14"/>
  <c r="AV366" i="14"/>
  <c r="AW366" i="14"/>
  <c r="AX366" i="14"/>
  <c r="AY366" i="14"/>
  <c r="AO367" i="14"/>
  <c r="AP367" i="14"/>
  <c r="AQ367" i="14"/>
  <c r="AR367" i="14"/>
  <c r="AS367" i="14"/>
  <c r="AT367" i="14"/>
  <c r="AU367" i="14"/>
  <c r="AV367" i="14"/>
  <c r="AW367" i="14"/>
  <c r="AX367" i="14"/>
  <c r="AY367" i="14"/>
  <c r="AO368" i="14"/>
  <c r="AP368" i="14"/>
  <c r="AQ368" i="14"/>
  <c r="AR368" i="14"/>
  <c r="AS368" i="14"/>
  <c r="AT368" i="14"/>
  <c r="AU368" i="14"/>
  <c r="AV368" i="14"/>
  <c r="AW368" i="14"/>
  <c r="AX368" i="14"/>
  <c r="AY368" i="14"/>
  <c r="AO369" i="14"/>
  <c r="AP369" i="14"/>
  <c r="AQ369" i="14"/>
  <c r="AR369" i="14"/>
  <c r="AS369" i="14"/>
  <c r="AT369" i="14"/>
  <c r="AU369" i="14"/>
  <c r="AV369" i="14"/>
  <c r="AW369" i="14"/>
  <c r="AX369" i="14"/>
  <c r="AY369" i="14"/>
  <c r="AO370" i="14"/>
  <c r="AP370" i="14"/>
  <c r="AQ370" i="14"/>
  <c r="AR370" i="14"/>
  <c r="AS370" i="14"/>
  <c r="AT370" i="14"/>
  <c r="AU370" i="14"/>
  <c r="AV370" i="14"/>
  <c r="AW370" i="14"/>
  <c r="AX370" i="14"/>
  <c r="AY370" i="14"/>
  <c r="AO371" i="14"/>
  <c r="AP371" i="14"/>
  <c r="AQ371" i="14"/>
  <c r="AR371" i="14"/>
  <c r="AS371" i="14"/>
  <c r="AT371" i="14"/>
  <c r="AU371" i="14"/>
  <c r="AV371" i="14"/>
  <c r="AW371" i="14"/>
  <c r="AX371" i="14"/>
  <c r="AY371" i="14"/>
  <c r="AO372" i="14"/>
  <c r="AP372" i="14"/>
  <c r="AQ372" i="14"/>
  <c r="AR372" i="14"/>
  <c r="AS372" i="14"/>
  <c r="AT372" i="14"/>
  <c r="AU372" i="14"/>
  <c r="AV372" i="14"/>
  <c r="AW372" i="14"/>
  <c r="AX372" i="14"/>
  <c r="AY372" i="14"/>
  <c r="AO373" i="14"/>
  <c r="AP373" i="14"/>
  <c r="AQ373" i="14"/>
  <c r="AR373" i="14"/>
  <c r="AS373" i="14"/>
  <c r="AT373" i="14"/>
  <c r="AU373" i="14"/>
  <c r="AV373" i="14"/>
  <c r="AW373" i="14"/>
  <c r="AX373" i="14"/>
  <c r="AY373" i="14"/>
  <c r="AO374" i="14"/>
  <c r="AP374" i="14"/>
  <c r="AQ374" i="14"/>
  <c r="AR374" i="14"/>
  <c r="AS374" i="14"/>
  <c r="AT374" i="14"/>
  <c r="AU374" i="14"/>
  <c r="AV374" i="14"/>
  <c r="AW374" i="14"/>
  <c r="AX374" i="14"/>
  <c r="AY374" i="14"/>
  <c r="AO375" i="14"/>
  <c r="AP375" i="14"/>
  <c r="AQ375" i="14"/>
  <c r="AR375" i="14"/>
  <c r="AS375" i="14"/>
  <c r="AT375" i="14"/>
  <c r="AU375" i="14"/>
  <c r="AV375" i="14"/>
  <c r="AW375" i="14"/>
  <c r="AX375" i="14"/>
  <c r="AY375" i="14"/>
  <c r="AO376" i="14"/>
  <c r="AP376" i="14"/>
  <c r="AQ376" i="14"/>
  <c r="AR376" i="14"/>
  <c r="AS376" i="14"/>
  <c r="AT376" i="14"/>
  <c r="AU376" i="14"/>
  <c r="AV376" i="14"/>
  <c r="AW376" i="14"/>
  <c r="AX376" i="14"/>
  <c r="AY376" i="14"/>
  <c r="AO377" i="14"/>
  <c r="AP377" i="14"/>
  <c r="AQ377" i="14"/>
  <c r="AR377" i="14"/>
  <c r="AS377" i="14"/>
  <c r="AT377" i="14"/>
  <c r="AU377" i="14"/>
  <c r="AV377" i="14"/>
  <c r="AW377" i="14"/>
  <c r="AX377" i="14"/>
  <c r="AY377" i="14"/>
  <c r="AO378" i="14"/>
  <c r="AP378" i="14"/>
  <c r="AQ378" i="14"/>
  <c r="AR378" i="14"/>
  <c r="AS378" i="14"/>
  <c r="AT378" i="14"/>
  <c r="AU378" i="14"/>
  <c r="AV378" i="14"/>
  <c r="AW378" i="14"/>
  <c r="AX378" i="14"/>
  <c r="AY378" i="14"/>
  <c r="AO379" i="14"/>
  <c r="AP379" i="14"/>
  <c r="AQ379" i="14"/>
  <c r="AR379" i="14"/>
  <c r="AS379" i="14"/>
  <c r="AT379" i="14"/>
  <c r="AU379" i="14"/>
  <c r="AV379" i="14"/>
  <c r="AW379" i="14"/>
  <c r="AX379" i="14"/>
  <c r="AY379" i="14"/>
  <c r="AO380" i="14"/>
  <c r="AP380" i="14"/>
  <c r="AQ380" i="14"/>
  <c r="AR380" i="14"/>
  <c r="AS380" i="14"/>
  <c r="AT380" i="14"/>
  <c r="AU380" i="14"/>
  <c r="AV380" i="14"/>
  <c r="AW380" i="14"/>
  <c r="AX380" i="14"/>
  <c r="AY380" i="14"/>
  <c r="AO381" i="14"/>
  <c r="AP381" i="14"/>
  <c r="AQ381" i="14"/>
  <c r="AR381" i="14"/>
  <c r="AS381" i="14"/>
  <c r="AT381" i="14"/>
  <c r="AU381" i="14"/>
  <c r="AV381" i="14"/>
  <c r="AW381" i="14"/>
  <c r="AX381" i="14"/>
  <c r="AY381" i="14"/>
  <c r="AO382" i="14"/>
  <c r="AP382" i="14"/>
  <c r="AQ382" i="14"/>
  <c r="AR382" i="14"/>
  <c r="AS382" i="14"/>
  <c r="AT382" i="14"/>
  <c r="AU382" i="14"/>
  <c r="AV382" i="14"/>
  <c r="AW382" i="14"/>
  <c r="AX382" i="14"/>
  <c r="AY382" i="14"/>
  <c r="AO383" i="14"/>
  <c r="AP383" i="14"/>
  <c r="AQ383" i="14"/>
  <c r="AR383" i="14"/>
  <c r="AS383" i="14"/>
  <c r="AT383" i="14"/>
  <c r="AU383" i="14"/>
  <c r="AV383" i="14"/>
  <c r="AW383" i="14"/>
  <c r="AX383" i="14"/>
  <c r="AY383" i="14"/>
  <c r="AO384" i="14"/>
  <c r="AP384" i="14"/>
  <c r="AQ384" i="14"/>
  <c r="AR384" i="14"/>
  <c r="AS384" i="14"/>
  <c r="AT384" i="14"/>
  <c r="AU384" i="14"/>
  <c r="AV384" i="14"/>
  <c r="AW384" i="14"/>
  <c r="AX384" i="14"/>
  <c r="AY384" i="14"/>
  <c r="AO385" i="14"/>
  <c r="AP385" i="14"/>
  <c r="AQ385" i="14"/>
  <c r="AR385" i="14"/>
  <c r="AS385" i="14"/>
  <c r="AT385" i="14"/>
  <c r="AU385" i="14"/>
  <c r="AV385" i="14"/>
  <c r="AW385" i="14"/>
  <c r="AX385" i="14"/>
  <c r="AY385" i="14"/>
  <c r="AO386" i="14"/>
  <c r="AP386" i="14"/>
  <c r="AQ386" i="14"/>
  <c r="AR386" i="14"/>
  <c r="AS386" i="14"/>
  <c r="AT386" i="14"/>
  <c r="AU386" i="14"/>
  <c r="AV386" i="14"/>
  <c r="AW386" i="14"/>
  <c r="AX386" i="14"/>
  <c r="AY386" i="14"/>
  <c r="AO387" i="14"/>
  <c r="AP387" i="14"/>
  <c r="AQ387" i="14"/>
  <c r="AR387" i="14"/>
  <c r="AS387" i="14"/>
  <c r="AT387" i="14"/>
  <c r="AU387" i="14"/>
  <c r="AV387" i="14"/>
  <c r="AW387" i="14"/>
  <c r="AX387" i="14"/>
  <c r="AY387" i="14"/>
  <c r="AO388" i="14"/>
  <c r="AP388" i="14"/>
  <c r="AQ388" i="14"/>
  <c r="AR388" i="14"/>
  <c r="AS388" i="14"/>
  <c r="AT388" i="14"/>
  <c r="AU388" i="14"/>
  <c r="AV388" i="14"/>
  <c r="AW388" i="14"/>
  <c r="AX388" i="14"/>
  <c r="AY388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O390" i="14"/>
  <c r="AP390" i="14"/>
  <c r="AQ390" i="14"/>
  <c r="AR390" i="14"/>
  <c r="AS390" i="14"/>
  <c r="AT390" i="14"/>
  <c r="AU390" i="14"/>
  <c r="AV390" i="14"/>
  <c r="AW390" i="14"/>
  <c r="AX390" i="14"/>
  <c r="AY390" i="14"/>
  <c r="AO391" i="14"/>
  <c r="AP391" i="14"/>
  <c r="AQ391" i="14"/>
  <c r="AR391" i="14"/>
  <c r="AS391" i="14"/>
  <c r="AT391" i="14"/>
  <c r="AU391" i="14"/>
  <c r="AV391" i="14"/>
  <c r="AW391" i="14"/>
  <c r="AX391" i="14"/>
  <c r="AY391" i="14"/>
  <c r="AO392" i="14"/>
  <c r="AP392" i="14"/>
  <c r="AQ392" i="14"/>
  <c r="AR392" i="14"/>
  <c r="AS392" i="14"/>
  <c r="AT392" i="14"/>
  <c r="AU392" i="14"/>
  <c r="AV392" i="14"/>
  <c r="AW392" i="14"/>
  <c r="AX392" i="14"/>
  <c r="AY392" i="14"/>
  <c r="AO393" i="14"/>
  <c r="AP393" i="14"/>
  <c r="AQ393" i="14"/>
  <c r="AR393" i="14"/>
  <c r="AS393" i="14"/>
  <c r="AT393" i="14"/>
  <c r="AU393" i="14"/>
  <c r="AV393" i="14"/>
  <c r="AW393" i="14"/>
  <c r="AX393" i="14"/>
  <c r="AY393" i="14"/>
  <c r="AO394" i="14"/>
  <c r="AP394" i="14"/>
  <c r="AQ394" i="14"/>
  <c r="AR394" i="14"/>
  <c r="AS394" i="14"/>
  <c r="AT394" i="14"/>
  <c r="AU394" i="14"/>
  <c r="AV394" i="14"/>
  <c r="AW394" i="14"/>
  <c r="AX394" i="14"/>
  <c r="AY394" i="14"/>
  <c r="AO395" i="14"/>
  <c r="AP395" i="14"/>
  <c r="AQ395" i="14"/>
  <c r="AR395" i="14"/>
  <c r="AS395" i="14"/>
  <c r="AT395" i="14"/>
  <c r="AU395" i="14"/>
  <c r="AV395" i="14"/>
  <c r="AW395" i="14"/>
  <c r="AX395" i="14"/>
  <c r="AY395" i="14"/>
  <c r="AO396" i="14"/>
  <c r="AP396" i="14"/>
  <c r="AQ396" i="14"/>
  <c r="AR396" i="14"/>
  <c r="AS396" i="14"/>
  <c r="AT396" i="14"/>
  <c r="AU396" i="14"/>
  <c r="AV396" i="14"/>
  <c r="AW396" i="14"/>
  <c r="AX396" i="14"/>
  <c r="AY396" i="14"/>
  <c r="AO397" i="14"/>
  <c r="AP397" i="14"/>
  <c r="AQ397" i="14"/>
  <c r="AR397" i="14"/>
  <c r="AS397" i="14"/>
  <c r="AT397" i="14"/>
  <c r="AU397" i="14"/>
  <c r="AV397" i="14"/>
  <c r="AW397" i="14"/>
  <c r="AX397" i="14"/>
  <c r="AY397" i="14"/>
  <c r="AO398" i="14"/>
  <c r="AP398" i="14"/>
  <c r="AQ398" i="14"/>
  <c r="AR398" i="14"/>
  <c r="AS398" i="14"/>
  <c r="AT398" i="14"/>
  <c r="AU398" i="14"/>
  <c r="AV398" i="14"/>
  <c r="AW398" i="14"/>
  <c r="AX398" i="14"/>
  <c r="AY398" i="14"/>
  <c r="AO399" i="14"/>
  <c r="AP399" i="14"/>
  <c r="AQ399" i="14"/>
  <c r="AR399" i="14"/>
  <c r="AS399" i="14"/>
  <c r="AT399" i="14"/>
  <c r="AU399" i="14"/>
  <c r="AV399" i="14"/>
  <c r="AW399" i="14"/>
  <c r="AX399" i="14"/>
  <c r="AY399" i="14"/>
  <c r="AO400" i="14"/>
  <c r="AP400" i="14"/>
  <c r="AQ400" i="14"/>
  <c r="AR400" i="14"/>
  <c r="AS400" i="14"/>
  <c r="AT400" i="14"/>
  <c r="AU400" i="14"/>
  <c r="AV400" i="14"/>
  <c r="AW400" i="14"/>
  <c r="AX400" i="14"/>
  <c r="AY400" i="14"/>
  <c r="AO401" i="14"/>
  <c r="AP401" i="14"/>
  <c r="AQ401" i="14"/>
  <c r="AR401" i="14"/>
  <c r="AS401" i="14"/>
  <c r="AT401" i="14"/>
  <c r="AU401" i="14"/>
  <c r="AV401" i="14"/>
  <c r="AW401" i="14"/>
  <c r="AX401" i="14"/>
  <c r="AY401" i="14"/>
  <c r="AO402" i="14"/>
  <c r="AP402" i="14"/>
  <c r="AQ402" i="14"/>
  <c r="AR402" i="14"/>
  <c r="AS402" i="14"/>
  <c r="AT402" i="14"/>
  <c r="AU402" i="14"/>
  <c r="AV402" i="14"/>
  <c r="AW402" i="14"/>
  <c r="AX402" i="14"/>
  <c r="AY402" i="14"/>
  <c r="AO403" i="14"/>
  <c r="AP403" i="14"/>
  <c r="AQ403" i="14"/>
  <c r="AR403" i="14"/>
  <c r="AS403" i="14"/>
  <c r="AT403" i="14"/>
  <c r="AU403" i="14"/>
  <c r="AV403" i="14"/>
  <c r="AW403" i="14"/>
  <c r="AX403" i="14"/>
  <c r="AY403" i="14"/>
  <c r="AO404" i="14"/>
  <c r="AP404" i="14"/>
  <c r="AQ404" i="14"/>
  <c r="AR404" i="14"/>
  <c r="AS404" i="14"/>
  <c r="AT404" i="14"/>
  <c r="AU404" i="14"/>
  <c r="AV404" i="14"/>
  <c r="AW404" i="14"/>
  <c r="AX404" i="14"/>
  <c r="AY404" i="14"/>
  <c r="AO405" i="14"/>
  <c r="AP405" i="14"/>
  <c r="AQ405" i="14"/>
  <c r="AR405" i="14"/>
  <c r="AS405" i="14"/>
  <c r="AT405" i="14"/>
  <c r="AU405" i="14"/>
  <c r="AV405" i="14"/>
  <c r="AW405" i="14"/>
  <c r="AX405" i="14"/>
  <c r="AY405" i="14"/>
  <c r="AO406" i="14"/>
  <c r="AP406" i="14"/>
  <c r="AQ406" i="14"/>
  <c r="AR406" i="14"/>
  <c r="AS406" i="14"/>
  <c r="AT406" i="14"/>
  <c r="AU406" i="14"/>
  <c r="AV406" i="14"/>
  <c r="AW406" i="14"/>
  <c r="AX406" i="14"/>
  <c r="AY406" i="14"/>
  <c r="AO407" i="14"/>
  <c r="AP407" i="14"/>
  <c r="AQ407" i="14"/>
  <c r="AR407" i="14"/>
  <c r="AS407" i="14"/>
  <c r="AT407" i="14"/>
  <c r="AU407" i="14"/>
  <c r="AV407" i="14"/>
  <c r="AW407" i="14"/>
  <c r="AX407" i="14"/>
  <c r="AY407" i="14"/>
  <c r="AO408" i="14"/>
  <c r="AP408" i="14"/>
  <c r="AQ408" i="14"/>
  <c r="AR408" i="14"/>
  <c r="AS408" i="14"/>
  <c r="AT408" i="14"/>
  <c r="AU408" i="14"/>
  <c r="AV408" i="14"/>
  <c r="AW408" i="14"/>
  <c r="AX408" i="14"/>
  <c r="AY408" i="14"/>
  <c r="AO409" i="14"/>
  <c r="AP409" i="14"/>
  <c r="AQ409" i="14"/>
  <c r="AR409" i="14"/>
  <c r="AS409" i="14"/>
  <c r="AT409" i="14"/>
  <c r="AU409" i="14"/>
  <c r="AV409" i="14"/>
  <c r="AW409" i="14"/>
  <c r="AX409" i="14"/>
  <c r="AY409" i="14"/>
  <c r="AO410" i="14"/>
  <c r="AP410" i="14"/>
  <c r="AQ410" i="14"/>
  <c r="AR410" i="14"/>
  <c r="AS410" i="14"/>
  <c r="AT410" i="14"/>
  <c r="AU410" i="14"/>
  <c r="AV410" i="14"/>
  <c r="AW410" i="14"/>
  <c r="AX410" i="14"/>
  <c r="AY410" i="14"/>
  <c r="AO411" i="14"/>
  <c r="AP411" i="14"/>
  <c r="AQ411" i="14"/>
  <c r="AR411" i="14"/>
  <c r="AS411" i="14"/>
  <c r="AT411" i="14"/>
  <c r="AU411" i="14"/>
  <c r="AV411" i="14"/>
  <c r="AW411" i="14"/>
  <c r="AX411" i="14"/>
  <c r="AY411" i="14"/>
  <c r="AO412" i="14"/>
  <c r="AP412" i="14"/>
  <c r="AQ412" i="14"/>
  <c r="AR412" i="14"/>
  <c r="AS412" i="14"/>
  <c r="AT412" i="14"/>
  <c r="AU412" i="14"/>
  <c r="AV412" i="14"/>
  <c r="AW412" i="14"/>
  <c r="AX412" i="14"/>
  <c r="AY412" i="14"/>
  <c r="AO413" i="14"/>
  <c r="AP413" i="14"/>
  <c r="AQ413" i="14"/>
  <c r="AR413" i="14"/>
  <c r="AS413" i="14"/>
  <c r="AT413" i="14"/>
  <c r="AU413" i="14"/>
  <c r="AV413" i="14"/>
  <c r="AW413" i="14"/>
  <c r="AX413" i="14"/>
  <c r="AY413" i="14"/>
  <c r="AO414" i="14"/>
  <c r="AP414" i="14"/>
  <c r="AQ414" i="14"/>
  <c r="AR414" i="14"/>
  <c r="AS414" i="14"/>
  <c r="AT414" i="14"/>
  <c r="AU414" i="14"/>
  <c r="AV414" i="14"/>
  <c r="AW414" i="14"/>
  <c r="AX414" i="14"/>
  <c r="AY414" i="14"/>
  <c r="AO415" i="14"/>
  <c r="AP415" i="14"/>
  <c r="AQ415" i="14"/>
  <c r="AR415" i="14"/>
  <c r="AS415" i="14"/>
  <c r="AT415" i="14"/>
  <c r="AU415" i="14"/>
  <c r="AV415" i="14"/>
  <c r="AW415" i="14"/>
  <c r="AX415" i="14"/>
  <c r="AY415" i="14"/>
  <c r="AO416" i="14"/>
  <c r="AP416" i="14"/>
  <c r="AQ416" i="14"/>
  <c r="AR416" i="14"/>
  <c r="AS416" i="14"/>
  <c r="AT416" i="14"/>
  <c r="AU416" i="14"/>
  <c r="AV416" i="14"/>
  <c r="AW416" i="14"/>
  <c r="AX416" i="14"/>
  <c r="AY416" i="14"/>
  <c r="AO417" i="14"/>
  <c r="AP417" i="14"/>
  <c r="AQ417" i="14"/>
  <c r="AR417" i="14"/>
  <c r="AS417" i="14"/>
  <c r="AT417" i="14"/>
  <c r="AU417" i="14"/>
  <c r="AV417" i="14"/>
  <c r="AW417" i="14"/>
  <c r="AX417" i="14"/>
  <c r="AY417" i="14"/>
  <c r="AO418" i="14"/>
  <c r="AP418" i="14"/>
  <c r="AQ418" i="14"/>
  <c r="AR418" i="14"/>
  <c r="AS418" i="14"/>
  <c r="AT418" i="14"/>
  <c r="AU418" i="14"/>
  <c r="AV418" i="14"/>
  <c r="AW418" i="14"/>
  <c r="AX418" i="14"/>
  <c r="AY418" i="14"/>
  <c r="AO419" i="14"/>
  <c r="AP419" i="14"/>
  <c r="AQ419" i="14"/>
  <c r="AR419" i="14"/>
  <c r="AS419" i="14"/>
  <c r="AT419" i="14"/>
  <c r="AU419" i="14"/>
  <c r="AV419" i="14"/>
  <c r="AW419" i="14"/>
  <c r="AX419" i="14"/>
  <c r="AY419" i="14"/>
  <c r="AO420" i="14"/>
  <c r="AP420" i="14"/>
  <c r="AQ420" i="14"/>
  <c r="AR420" i="14"/>
  <c r="AS420" i="14"/>
  <c r="AT420" i="14"/>
  <c r="AU420" i="14"/>
  <c r="AV420" i="14"/>
  <c r="AW420" i="14"/>
  <c r="AX420" i="14"/>
  <c r="AY420" i="14"/>
  <c r="AO421" i="14"/>
  <c r="AP421" i="14"/>
  <c r="AQ421" i="14"/>
  <c r="AR421" i="14"/>
  <c r="AS421" i="14"/>
  <c r="AT421" i="14"/>
  <c r="AU421" i="14"/>
  <c r="AV421" i="14"/>
  <c r="AW421" i="14"/>
  <c r="AX421" i="14"/>
  <c r="AY421" i="14"/>
  <c r="AO422" i="14"/>
  <c r="AP422" i="14"/>
  <c r="AQ422" i="14"/>
  <c r="AR422" i="14"/>
  <c r="AS422" i="14"/>
  <c r="AT422" i="14"/>
  <c r="AU422" i="14"/>
  <c r="AV422" i="14"/>
  <c r="AW422" i="14"/>
  <c r="AX422" i="14"/>
  <c r="AY422" i="14"/>
  <c r="AO423" i="14"/>
  <c r="AP423" i="14"/>
  <c r="AQ423" i="14"/>
  <c r="AR423" i="14"/>
  <c r="AS423" i="14"/>
  <c r="AT423" i="14"/>
  <c r="AU423" i="14"/>
  <c r="AV423" i="14"/>
  <c r="AW423" i="14"/>
  <c r="AX423" i="14"/>
  <c r="AY423" i="14"/>
  <c r="AO424" i="14"/>
  <c r="AP424" i="14"/>
  <c r="AQ424" i="14"/>
  <c r="AR424" i="14"/>
  <c r="AS424" i="14"/>
  <c r="AT424" i="14"/>
  <c r="AU424" i="14"/>
  <c r="AV424" i="14"/>
  <c r="AW424" i="14"/>
  <c r="AX424" i="14"/>
  <c r="AY424" i="14"/>
  <c r="AO425" i="14"/>
  <c r="AP425" i="14"/>
  <c r="AQ425" i="14"/>
  <c r="AR425" i="14"/>
  <c r="AS425" i="14"/>
  <c r="AT425" i="14"/>
  <c r="AU425" i="14"/>
  <c r="AV425" i="14"/>
  <c r="AW425" i="14"/>
  <c r="AX425" i="14"/>
  <c r="AY425" i="14"/>
  <c r="AO426" i="14"/>
  <c r="AP426" i="14"/>
  <c r="AQ426" i="14"/>
  <c r="AR426" i="14"/>
  <c r="AS426" i="14"/>
  <c r="AT426" i="14"/>
  <c r="AU426" i="14"/>
  <c r="AV426" i="14"/>
  <c r="AW426" i="14"/>
  <c r="AX426" i="14"/>
  <c r="AY426" i="14"/>
  <c r="AO427" i="14"/>
  <c r="AP427" i="14"/>
  <c r="AQ427" i="14"/>
  <c r="AR427" i="14"/>
  <c r="AS427" i="14"/>
  <c r="AT427" i="14"/>
  <c r="AU427" i="14"/>
  <c r="AV427" i="14"/>
  <c r="AW427" i="14"/>
  <c r="AX427" i="14"/>
  <c r="AY427" i="14"/>
  <c r="AO428" i="14"/>
  <c r="AP428" i="14"/>
  <c r="AQ428" i="14"/>
  <c r="AR428" i="14"/>
  <c r="AS428" i="14"/>
  <c r="AT428" i="14"/>
  <c r="AU428" i="14"/>
  <c r="AV428" i="14"/>
  <c r="AW428" i="14"/>
  <c r="AX428" i="14"/>
  <c r="AY428" i="14"/>
  <c r="AO429" i="14"/>
  <c r="AP429" i="14"/>
  <c r="AQ429" i="14"/>
  <c r="AR429" i="14"/>
  <c r="AS429" i="14"/>
  <c r="AT429" i="14"/>
  <c r="AU429" i="14"/>
  <c r="AV429" i="14"/>
  <c r="AW429" i="14"/>
  <c r="AX429" i="14"/>
  <c r="AY429" i="14"/>
  <c r="AO430" i="14"/>
  <c r="AP430" i="14"/>
  <c r="AQ430" i="14"/>
  <c r="AR430" i="14"/>
  <c r="AS430" i="14"/>
  <c r="AT430" i="14"/>
  <c r="AU430" i="14"/>
  <c r="AV430" i="14"/>
  <c r="AW430" i="14"/>
  <c r="AX430" i="14"/>
  <c r="AY430" i="14"/>
  <c r="AO431" i="14"/>
  <c r="AP431" i="14"/>
  <c r="AQ431" i="14"/>
  <c r="AR431" i="14"/>
  <c r="AS431" i="14"/>
  <c r="AT431" i="14"/>
  <c r="AU431" i="14"/>
  <c r="AV431" i="14"/>
  <c r="AW431" i="14"/>
  <c r="AX431" i="14"/>
  <c r="AY431" i="14"/>
  <c r="AO432" i="14"/>
  <c r="AP432" i="14"/>
  <c r="AQ432" i="14"/>
  <c r="AR432" i="14"/>
  <c r="AS432" i="14"/>
  <c r="AT432" i="14"/>
  <c r="AU432" i="14"/>
  <c r="AV432" i="14"/>
  <c r="AW432" i="14"/>
  <c r="AX432" i="14"/>
  <c r="AY432" i="14"/>
  <c r="AO433" i="14"/>
  <c r="AP433" i="14"/>
  <c r="AQ433" i="14"/>
  <c r="AR433" i="14"/>
  <c r="AS433" i="14"/>
  <c r="AT433" i="14"/>
  <c r="AU433" i="14"/>
  <c r="AV433" i="14"/>
  <c r="AW433" i="14"/>
  <c r="AX433" i="14"/>
  <c r="AY433" i="14"/>
  <c r="AO434" i="14"/>
  <c r="AP434" i="14"/>
  <c r="AQ434" i="14"/>
  <c r="AR434" i="14"/>
  <c r="AS434" i="14"/>
  <c r="AT434" i="14"/>
  <c r="AU434" i="14"/>
  <c r="AV434" i="14"/>
  <c r="AW434" i="14"/>
  <c r="AX434" i="14"/>
  <c r="AY434" i="14"/>
  <c r="AO435" i="14"/>
  <c r="AP435" i="14"/>
  <c r="AQ435" i="14"/>
  <c r="AR435" i="14"/>
  <c r="AS435" i="14"/>
  <c r="AT435" i="14"/>
  <c r="AU435" i="14"/>
  <c r="AV435" i="14"/>
  <c r="AW435" i="14"/>
  <c r="AX435" i="14"/>
  <c r="AY435" i="14"/>
  <c r="AO436" i="14"/>
  <c r="AP436" i="14"/>
  <c r="AQ436" i="14"/>
  <c r="AR436" i="14"/>
  <c r="AS436" i="14"/>
  <c r="AT436" i="14"/>
  <c r="AU436" i="14"/>
  <c r="AV436" i="14"/>
  <c r="AW436" i="14"/>
  <c r="AX436" i="14"/>
  <c r="AY436" i="14"/>
  <c r="AO437" i="14"/>
  <c r="AP437" i="14"/>
  <c r="AQ437" i="14"/>
  <c r="AR437" i="14"/>
  <c r="AS437" i="14"/>
  <c r="AT437" i="14"/>
  <c r="AU437" i="14"/>
  <c r="AV437" i="14"/>
  <c r="AW437" i="14"/>
  <c r="AX437" i="14"/>
  <c r="AY437" i="14"/>
  <c r="AO438" i="14"/>
  <c r="AP438" i="14"/>
  <c r="AQ438" i="14"/>
  <c r="AR438" i="14"/>
  <c r="AS438" i="14"/>
  <c r="AT438" i="14"/>
  <c r="AU438" i="14"/>
  <c r="AV438" i="14"/>
  <c r="AW438" i="14"/>
  <c r="AX438" i="14"/>
  <c r="AY438" i="14"/>
  <c r="AO439" i="14"/>
  <c r="AP439" i="14"/>
  <c r="AQ439" i="14"/>
  <c r="AR439" i="14"/>
  <c r="AS439" i="14"/>
  <c r="AT439" i="14"/>
  <c r="AU439" i="14"/>
  <c r="AV439" i="14"/>
  <c r="AW439" i="14"/>
  <c r="AX439" i="14"/>
  <c r="AY439" i="14"/>
  <c r="AO440" i="14"/>
  <c r="AP440" i="14"/>
  <c r="AQ440" i="14"/>
  <c r="AR440" i="14"/>
  <c r="AS440" i="14"/>
  <c r="AT440" i="14"/>
  <c r="AU440" i="14"/>
  <c r="AV440" i="14"/>
  <c r="AW440" i="14"/>
  <c r="AX440" i="14"/>
  <c r="AY440" i="14"/>
  <c r="AO441" i="14"/>
  <c r="AP441" i="14"/>
  <c r="AQ441" i="14"/>
  <c r="AR441" i="14"/>
  <c r="AS441" i="14"/>
  <c r="AT441" i="14"/>
  <c r="AU441" i="14"/>
  <c r="AV441" i="14"/>
  <c r="AW441" i="14"/>
  <c r="AX441" i="14"/>
  <c r="AY441" i="14"/>
  <c r="AO442" i="14"/>
  <c r="AP442" i="14"/>
  <c r="AQ442" i="14"/>
  <c r="AR442" i="14"/>
  <c r="AS442" i="14"/>
  <c r="AT442" i="14"/>
  <c r="AU442" i="14"/>
  <c r="AV442" i="14"/>
  <c r="AW442" i="14"/>
  <c r="AX442" i="14"/>
  <c r="AY442" i="14"/>
  <c r="AO443" i="14"/>
  <c r="AP443" i="14"/>
  <c r="AQ443" i="14"/>
  <c r="AR443" i="14"/>
  <c r="AS443" i="14"/>
  <c r="AT443" i="14"/>
  <c r="AU443" i="14"/>
  <c r="AV443" i="14"/>
  <c r="AW443" i="14"/>
  <c r="AX443" i="14"/>
  <c r="AY443" i="14"/>
  <c r="AO444" i="14"/>
  <c r="AP444" i="14"/>
  <c r="AQ444" i="14"/>
  <c r="AR444" i="14"/>
  <c r="AS444" i="14"/>
  <c r="AT444" i="14"/>
  <c r="AU444" i="14"/>
  <c r="AV444" i="14"/>
  <c r="AW444" i="14"/>
  <c r="AX444" i="14"/>
  <c r="AY444" i="14"/>
  <c r="AO445" i="14"/>
  <c r="AP445" i="14"/>
  <c r="AQ445" i="14"/>
  <c r="AR445" i="14"/>
  <c r="AS445" i="14"/>
  <c r="AT445" i="14"/>
  <c r="AU445" i="14"/>
  <c r="AV445" i="14"/>
  <c r="AW445" i="14"/>
  <c r="AX445" i="14"/>
  <c r="AY445" i="14"/>
  <c r="AO446" i="14"/>
  <c r="AP446" i="14"/>
  <c r="AQ446" i="14"/>
  <c r="AR446" i="14"/>
  <c r="AS446" i="14"/>
  <c r="AT446" i="14"/>
  <c r="AU446" i="14"/>
  <c r="AV446" i="14"/>
  <c r="AW446" i="14"/>
  <c r="AX446" i="14"/>
  <c r="AY446" i="14"/>
  <c r="AO447" i="14"/>
  <c r="AP447" i="14"/>
  <c r="AQ447" i="14"/>
  <c r="AR447" i="14"/>
  <c r="AS447" i="14"/>
  <c r="AT447" i="14"/>
  <c r="AU447" i="14"/>
  <c r="AV447" i="14"/>
  <c r="AW447" i="14"/>
  <c r="AX447" i="14"/>
  <c r="AY447" i="14"/>
  <c r="AO448" i="14"/>
  <c r="AP448" i="14"/>
  <c r="AQ448" i="14"/>
  <c r="AR448" i="14"/>
  <c r="AS448" i="14"/>
  <c r="AT448" i="14"/>
  <c r="AU448" i="14"/>
  <c r="AV448" i="14"/>
  <c r="AW448" i="14"/>
  <c r="AX448" i="14"/>
  <c r="AY448" i="14"/>
  <c r="AO449" i="14"/>
  <c r="AP449" i="14"/>
  <c r="AQ449" i="14"/>
  <c r="AR449" i="14"/>
  <c r="AS449" i="14"/>
  <c r="AT449" i="14"/>
  <c r="AU449" i="14"/>
  <c r="AV449" i="14"/>
  <c r="AW449" i="14"/>
  <c r="AX449" i="14"/>
  <c r="AY449" i="14"/>
  <c r="AO450" i="14"/>
  <c r="AP450" i="14"/>
  <c r="AQ450" i="14"/>
  <c r="AR450" i="14"/>
  <c r="AS450" i="14"/>
  <c r="AT450" i="14"/>
  <c r="AU450" i="14"/>
  <c r="AV450" i="14"/>
  <c r="AW450" i="14"/>
  <c r="AX450" i="14"/>
  <c r="AY450" i="14"/>
  <c r="AO451" i="14"/>
  <c r="AP451" i="14"/>
  <c r="AQ451" i="14"/>
  <c r="AR451" i="14"/>
  <c r="AS451" i="14"/>
  <c r="AT451" i="14"/>
  <c r="AU451" i="14"/>
  <c r="AV451" i="14"/>
  <c r="AW451" i="14"/>
  <c r="AX451" i="14"/>
  <c r="AY451" i="14"/>
  <c r="AO452" i="14"/>
  <c r="AP452" i="14"/>
  <c r="AQ452" i="14"/>
  <c r="AR452" i="14"/>
  <c r="AS452" i="14"/>
  <c r="AT452" i="14"/>
  <c r="AU452" i="14"/>
  <c r="AV452" i="14"/>
  <c r="AW452" i="14"/>
  <c r="AX452" i="14"/>
  <c r="AY452" i="14"/>
  <c r="AO453" i="14"/>
  <c r="AP453" i="14"/>
  <c r="AQ453" i="14"/>
  <c r="AR453" i="14"/>
  <c r="AS453" i="14"/>
  <c r="AT453" i="14"/>
  <c r="AU453" i="14"/>
  <c r="AV453" i="14"/>
  <c r="AW453" i="14"/>
  <c r="AX453" i="14"/>
  <c r="AY453" i="14"/>
  <c r="AO454" i="14"/>
  <c r="AP454" i="14"/>
  <c r="AQ454" i="14"/>
  <c r="AR454" i="14"/>
  <c r="AS454" i="14"/>
  <c r="AT454" i="14"/>
  <c r="AU454" i="14"/>
  <c r="AV454" i="14"/>
  <c r="AW454" i="14"/>
  <c r="AX454" i="14"/>
  <c r="AY454" i="14"/>
  <c r="AO455" i="14"/>
  <c r="AP455" i="14"/>
  <c r="AQ455" i="14"/>
  <c r="AR455" i="14"/>
  <c r="AS455" i="14"/>
  <c r="AT455" i="14"/>
  <c r="AU455" i="14"/>
  <c r="AV455" i="14"/>
  <c r="AW455" i="14"/>
  <c r="AX455" i="14"/>
  <c r="AY455" i="14"/>
  <c r="AO456" i="14"/>
  <c r="AP456" i="14"/>
  <c r="AQ456" i="14"/>
  <c r="AR456" i="14"/>
  <c r="AS456" i="14"/>
  <c r="AT456" i="14"/>
  <c r="AU456" i="14"/>
  <c r="AV456" i="14"/>
  <c r="AW456" i="14"/>
  <c r="AX456" i="14"/>
  <c r="AY456" i="14"/>
  <c r="AO457" i="14"/>
  <c r="AP457" i="14"/>
  <c r="AQ457" i="14"/>
  <c r="AR457" i="14"/>
  <c r="AS457" i="14"/>
  <c r="AT457" i="14"/>
  <c r="AU457" i="14"/>
  <c r="AV457" i="14"/>
  <c r="AW457" i="14"/>
  <c r="AX457" i="14"/>
  <c r="AY457" i="14"/>
  <c r="AO458" i="14"/>
  <c r="AP458" i="14"/>
  <c r="AQ458" i="14"/>
  <c r="AR458" i="14"/>
  <c r="AS458" i="14"/>
  <c r="AT458" i="14"/>
  <c r="AU458" i="14"/>
  <c r="AV458" i="14"/>
  <c r="AW458" i="14"/>
  <c r="AX458" i="14"/>
  <c r="AY458" i="14"/>
  <c r="AO459" i="14"/>
  <c r="AP459" i="14"/>
  <c r="AQ459" i="14"/>
  <c r="AR459" i="14"/>
  <c r="AS459" i="14"/>
  <c r="AT459" i="14"/>
  <c r="AU459" i="14"/>
  <c r="AV459" i="14"/>
  <c r="AW459" i="14"/>
  <c r="AX459" i="14"/>
  <c r="AY459" i="14"/>
  <c r="AO460" i="14"/>
  <c r="AP460" i="14"/>
  <c r="AQ460" i="14"/>
  <c r="AR460" i="14"/>
  <c r="AS460" i="14"/>
  <c r="AT460" i="14"/>
  <c r="AU460" i="14"/>
  <c r="AV460" i="14"/>
  <c r="AW460" i="14"/>
  <c r="AX460" i="14"/>
  <c r="AY460" i="14"/>
  <c r="AO461" i="14"/>
  <c r="AP461" i="14"/>
  <c r="AQ461" i="14"/>
  <c r="AR461" i="14"/>
  <c r="AS461" i="14"/>
  <c r="AT461" i="14"/>
  <c r="AU461" i="14"/>
  <c r="AV461" i="14"/>
  <c r="AW461" i="14"/>
  <c r="AX461" i="14"/>
  <c r="AY461" i="14"/>
  <c r="AO462" i="14"/>
  <c r="AP462" i="14"/>
  <c r="AQ462" i="14"/>
  <c r="AR462" i="14"/>
  <c r="AS462" i="14"/>
  <c r="AT462" i="14"/>
  <c r="AU462" i="14"/>
  <c r="AV462" i="14"/>
  <c r="AW462" i="14"/>
  <c r="AX462" i="14"/>
  <c r="AY462" i="14"/>
  <c r="AO463" i="14"/>
  <c r="AP463" i="14"/>
  <c r="AQ463" i="14"/>
  <c r="AR463" i="14"/>
  <c r="AS463" i="14"/>
  <c r="AT463" i="14"/>
  <c r="AU463" i="14"/>
  <c r="AV463" i="14"/>
  <c r="AW463" i="14"/>
  <c r="AX463" i="14"/>
  <c r="AY463" i="14"/>
  <c r="AO464" i="14"/>
  <c r="AP464" i="14"/>
  <c r="AQ464" i="14"/>
  <c r="AR464" i="14"/>
  <c r="AS464" i="14"/>
  <c r="AT464" i="14"/>
  <c r="AU464" i="14"/>
  <c r="AV464" i="14"/>
  <c r="AW464" i="14"/>
  <c r="AX464" i="14"/>
  <c r="AY464" i="14"/>
  <c r="AO465" i="14"/>
  <c r="AP465" i="14"/>
  <c r="AQ465" i="14"/>
  <c r="AR465" i="14"/>
  <c r="AS465" i="14"/>
  <c r="AT465" i="14"/>
  <c r="AU465" i="14"/>
  <c r="AV465" i="14"/>
  <c r="AW465" i="14"/>
  <c r="AX465" i="14"/>
  <c r="AY465" i="14"/>
  <c r="AO466" i="14"/>
  <c r="AP466" i="14"/>
  <c r="AQ466" i="14"/>
  <c r="AR466" i="14"/>
  <c r="AS466" i="14"/>
  <c r="AT466" i="14"/>
  <c r="AU466" i="14"/>
  <c r="AV466" i="14"/>
  <c r="AW466" i="14"/>
  <c r="AX466" i="14"/>
  <c r="AY466" i="14"/>
  <c r="AO467" i="14"/>
  <c r="AP467" i="14"/>
  <c r="AQ467" i="14"/>
  <c r="AR467" i="14"/>
  <c r="AS467" i="14"/>
  <c r="AT467" i="14"/>
  <c r="AU467" i="14"/>
  <c r="AV467" i="14"/>
  <c r="AW467" i="14"/>
  <c r="AX467" i="14"/>
  <c r="AY467" i="14"/>
  <c r="AO468" i="14"/>
  <c r="AP468" i="14"/>
  <c r="AQ468" i="14"/>
  <c r="AR468" i="14"/>
  <c r="AS468" i="14"/>
  <c r="AT468" i="14"/>
  <c r="AU468" i="14"/>
  <c r="AV468" i="14"/>
  <c r="AW468" i="14"/>
  <c r="AX468" i="14"/>
  <c r="AY468" i="14"/>
  <c r="AO469" i="14"/>
  <c r="AP469" i="14"/>
  <c r="AQ469" i="14"/>
  <c r="AR469" i="14"/>
  <c r="AS469" i="14"/>
  <c r="AT469" i="14"/>
  <c r="AU469" i="14"/>
  <c r="AV469" i="14"/>
  <c r="AW469" i="14"/>
  <c r="AX469" i="14"/>
  <c r="AY469" i="14"/>
  <c r="AO470" i="14"/>
  <c r="AP470" i="14"/>
  <c r="AQ470" i="14"/>
  <c r="AR470" i="14"/>
  <c r="AS470" i="14"/>
  <c r="AT470" i="14"/>
  <c r="AU470" i="14"/>
  <c r="AV470" i="14"/>
  <c r="AW470" i="14"/>
  <c r="AX470" i="14"/>
  <c r="AY470" i="14"/>
  <c r="AO471" i="14"/>
  <c r="AP471" i="14"/>
  <c r="AQ471" i="14"/>
  <c r="AR471" i="14"/>
  <c r="AS471" i="14"/>
  <c r="AT471" i="14"/>
  <c r="AU471" i="14"/>
  <c r="AV471" i="14"/>
  <c r="AW471" i="14"/>
  <c r="AX471" i="14"/>
  <c r="AY471" i="14"/>
  <c r="AO472" i="14"/>
  <c r="AP472" i="14"/>
  <c r="AQ472" i="14"/>
  <c r="AR472" i="14"/>
  <c r="AS472" i="14"/>
  <c r="AT472" i="14"/>
  <c r="AU472" i="14"/>
  <c r="AV472" i="14"/>
  <c r="AW472" i="14"/>
  <c r="AX472" i="14"/>
  <c r="AY472" i="14"/>
  <c r="AO473" i="14"/>
  <c r="AP473" i="14"/>
  <c r="AQ473" i="14"/>
  <c r="AR473" i="14"/>
  <c r="AS473" i="14"/>
  <c r="AT473" i="14"/>
  <c r="AU473" i="14"/>
  <c r="AV473" i="14"/>
  <c r="AW473" i="14"/>
  <c r="AX473" i="14"/>
  <c r="AY473" i="14"/>
  <c r="AO474" i="14"/>
  <c r="AP474" i="14"/>
  <c r="AQ474" i="14"/>
  <c r="AR474" i="14"/>
  <c r="AS474" i="14"/>
  <c r="AT474" i="14"/>
  <c r="AU474" i="14"/>
  <c r="AV474" i="14"/>
  <c r="AW474" i="14"/>
  <c r="AX474" i="14"/>
  <c r="AY474" i="14"/>
  <c r="AO475" i="14"/>
  <c r="AP475" i="14"/>
  <c r="AQ475" i="14"/>
  <c r="AR475" i="14"/>
  <c r="AS475" i="14"/>
  <c r="AT475" i="14"/>
  <c r="AU475" i="14"/>
  <c r="AV475" i="14"/>
  <c r="AW475" i="14"/>
  <c r="AX475" i="14"/>
  <c r="AY475" i="14"/>
  <c r="AO476" i="14"/>
  <c r="AP476" i="14"/>
  <c r="AQ476" i="14"/>
  <c r="AR476" i="14"/>
  <c r="AS476" i="14"/>
  <c r="AT476" i="14"/>
  <c r="AU476" i="14"/>
  <c r="AV476" i="14"/>
  <c r="AW476" i="14"/>
  <c r="AX476" i="14"/>
  <c r="AY476" i="14"/>
  <c r="AO477" i="14"/>
  <c r="AP477" i="14"/>
  <c r="AQ477" i="14"/>
  <c r="AR477" i="14"/>
  <c r="AS477" i="14"/>
  <c r="AT477" i="14"/>
  <c r="AU477" i="14"/>
  <c r="AV477" i="14"/>
  <c r="AW477" i="14"/>
  <c r="AX477" i="14"/>
  <c r="AY477" i="14"/>
  <c r="AO478" i="14"/>
  <c r="AP478" i="14"/>
  <c r="AQ478" i="14"/>
  <c r="AR478" i="14"/>
  <c r="AS478" i="14"/>
  <c r="AT478" i="14"/>
  <c r="AU478" i="14"/>
  <c r="AV478" i="14"/>
  <c r="AW478" i="14"/>
  <c r="AX478" i="14"/>
  <c r="AY478" i="14"/>
  <c r="AO479" i="14"/>
  <c r="AP479" i="14"/>
  <c r="AQ479" i="14"/>
  <c r="AR479" i="14"/>
  <c r="AS479" i="14"/>
  <c r="AT479" i="14"/>
  <c r="AU479" i="14"/>
  <c r="AV479" i="14"/>
  <c r="AW479" i="14"/>
  <c r="AX479" i="14"/>
  <c r="AY479" i="14"/>
  <c r="AO480" i="14"/>
  <c r="AP480" i="14"/>
  <c r="AQ480" i="14"/>
  <c r="AR480" i="14"/>
  <c r="AS480" i="14"/>
  <c r="AT480" i="14"/>
  <c r="AU480" i="14"/>
  <c r="AV480" i="14"/>
  <c r="AW480" i="14"/>
  <c r="AX480" i="14"/>
  <c r="AY480" i="14"/>
  <c r="AO481" i="14"/>
  <c r="AP481" i="14"/>
  <c r="AQ481" i="14"/>
  <c r="AR481" i="14"/>
  <c r="AS481" i="14"/>
  <c r="AT481" i="14"/>
  <c r="AU481" i="14"/>
  <c r="AV481" i="14"/>
  <c r="AW481" i="14"/>
  <c r="AX481" i="14"/>
  <c r="AY481" i="14"/>
  <c r="AO482" i="14"/>
  <c r="AP482" i="14"/>
  <c r="AQ482" i="14"/>
  <c r="AR482" i="14"/>
  <c r="AS482" i="14"/>
  <c r="AT482" i="14"/>
  <c r="AU482" i="14"/>
  <c r="AV482" i="14"/>
  <c r="AW482" i="14"/>
  <c r="AX482" i="14"/>
  <c r="AY482" i="14"/>
  <c r="AO483" i="14"/>
  <c r="AP483" i="14"/>
  <c r="AQ483" i="14"/>
  <c r="AR483" i="14"/>
  <c r="AS483" i="14"/>
  <c r="AT483" i="14"/>
  <c r="AU483" i="14"/>
  <c r="AV483" i="14"/>
  <c r="AW483" i="14"/>
  <c r="AX483" i="14"/>
  <c r="AY483" i="14"/>
  <c r="AO484" i="14"/>
  <c r="AP484" i="14"/>
  <c r="AQ484" i="14"/>
  <c r="AR484" i="14"/>
  <c r="AS484" i="14"/>
  <c r="AT484" i="14"/>
  <c r="AU484" i="14"/>
  <c r="AV484" i="14"/>
  <c r="AW484" i="14"/>
  <c r="AX484" i="14"/>
  <c r="AY484" i="14"/>
  <c r="AO485" i="14"/>
  <c r="AP485" i="14"/>
  <c r="AQ485" i="14"/>
  <c r="AR485" i="14"/>
  <c r="AS485" i="14"/>
  <c r="AT485" i="14"/>
  <c r="AU485" i="14"/>
  <c r="AV485" i="14"/>
  <c r="AW485" i="14"/>
  <c r="AX485" i="14"/>
  <c r="AY485" i="14"/>
  <c r="AO486" i="14"/>
  <c r="AP486" i="14"/>
  <c r="AQ486" i="14"/>
  <c r="AR486" i="14"/>
  <c r="AS486" i="14"/>
  <c r="AT486" i="14"/>
  <c r="AU486" i="14"/>
  <c r="AV486" i="14"/>
  <c r="AW486" i="14"/>
  <c r="AX486" i="14"/>
  <c r="AY486" i="14"/>
  <c r="AO487" i="14"/>
  <c r="AP487" i="14"/>
  <c r="AQ487" i="14"/>
  <c r="AR487" i="14"/>
  <c r="AS487" i="14"/>
  <c r="AT487" i="14"/>
  <c r="AU487" i="14"/>
  <c r="AV487" i="14"/>
  <c r="AW487" i="14"/>
  <c r="AX487" i="14"/>
  <c r="AY487" i="14"/>
  <c r="AO488" i="14"/>
  <c r="AP488" i="14"/>
  <c r="AQ488" i="14"/>
  <c r="AR488" i="14"/>
  <c r="AS488" i="14"/>
  <c r="AT488" i="14"/>
  <c r="AU488" i="14"/>
  <c r="AV488" i="14"/>
  <c r="AW488" i="14"/>
  <c r="AX488" i="14"/>
  <c r="AY488" i="14"/>
  <c r="AO489" i="14"/>
  <c r="AP489" i="14"/>
  <c r="AQ489" i="14"/>
  <c r="AR489" i="14"/>
  <c r="AS489" i="14"/>
  <c r="AT489" i="14"/>
  <c r="AU489" i="14"/>
  <c r="AV489" i="14"/>
  <c r="AW489" i="14"/>
  <c r="AX489" i="14"/>
  <c r="AY489" i="14"/>
  <c r="AO490" i="14"/>
  <c r="AP490" i="14"/>
  <c r="AQ490" i="14"/>
  <c r="AR490" i="14"/>
  <c r="AS490" i="14"/>
  <c r="AT490" i="14"/>
  <c r="AU490" i="14"/>
  <c r="AV490" i="14"/>
  <c r="AW490" i="14"/>
  <c r="AX490" i="14"/>
  <c r="AY490" i="14"/>
  <c r="AO491" i="14"/>
  <c r="AP491" i="14"/>
  <c r="AQ491" i="14"/>
  <c r="AR491" i="14"/>
  <c r="AS491" i="14"/>
  <c r="AT491" i="14"/>
  <c r="AU491" i="14"/>
  <c r="AV491" i="14"/>
  <c r="AW491" i="14"/>
  <c r="AX491" i="14"/>
  <c r="AY491" i="14"/>
  <c r="AO492" i="14"/>
  <c r="AP492" i="14"/>
  <c r="AQ492" i="14"/>
  <c r="AR492" i="14"/>
  <c r="AS492" i="14"/>
  <c r="AT492" i="14"/>
  <c r="AU492" i="14"/>
  <c r="AV492" i="14"/>
  <c r="AW492" i="14"/>
  <c r="AX492" i="14"/>
  <c r="AY492" i="14"/>
  <c r="AO493" i="14"/>
  <c r="AP493" i="14"/>
  <c r="AQ493" i="14"/>
  <c r="AR493" i="14"/>
  <c r="AS493" i="14"/>
  <c r="AT493" i="14"/>
  <c r="AU493" i="14"/>
  <c r="AV493" i="14"/>
  <c r="AW493" i="14"/>
  <c r="AX493" i="14"/>
  <c r="AY493" i="14"/>
  <c r="AO494" i="14"/>
  <c r="AP494" i="14"/>
  <c r="AQ494" i="14"/>
  <c r="AR494" i="14"/>
  <c r="AS494" i="14"/>
  <c r="AT494" i="14"/>
  <c r="AU494" i="14"/>
  <c r="AV494" i="14"/>
  <c r="AW494" i="14"/>
  <c r="AX494" i="14"/>
  <c r="AY494" i="14"/>
  <c r="AO495" i="14"/>
  <c r="AP495" i="14"/>
  <c r="AQ495" i="14"/>
  <c r="AR495" i="14"/>
  <c r="AS495" i="14"/>
  <c r="AT495" i="14"/>
  <c r="AU495" i="14"/>
  <c r="AV495" i="14"/>
  <c r="AW495" i="14"/>
  <c r="AX495" i="14"/>
  <c r="AY495" i="14"/>
  <c r="AO496" i="14"/>
  <c r="AP496" i="14"/>
  <c r="AQ496" i="14"/>
  <c r="AR496" i="14"/>
  <c r="AS496" i="14"/>
  <c r="AT496" i="14"/>
  <c r="AU496" i="14"/>
  <c r="AV496" i="14"/>
  <c r="AW496" i="14"/>
  <c r="AX496" i="14"/>
  <c r="AY496" i="14"/>
  <c r="AO497" i="14"/>
  <c r="AP497" i="14"/>
  <c r="AQ497" i="14"/>
  <c r="AR497" i="14"/>
  <c r="AS497" i="14"/>
  <c r="AT497" i="14"/>
  <c r="AU497" i="14"/>
  <c r="AV497" i="14"/>
  <c r="AW497" i="14"/>
  <c r="AX497" i="14"/>
  <c r="AY497" i="14"/>
  <c r="AO498" i="14"/>
  <c r="AP498" i="14"/>
  <c r="AQ498" i="14"/>
  <c r="AR498" i="14"/>
  <c r="AS498" i="14"/>
  <c r="AT498" i="14"/>
  <c r="AU498" i="14"/>
  <c r="AV498" i="14"/>
  <c r="AW498" i="14"/>
  <c r="AX498" i="14"/>
  <c r="AY498" i="14"/>
  <c r="AO499" i="14"/>
  <c r="AP499" i="14"/>
  <c r="AQ499" i="14"/>
  <c r="AR499" i="14"/>
  <c r="AS499" i="14"/>
  <c r="AT499" i="14"/>
  <c r="AU499" i="14"/>
  <c r="AV499" i="14"/>
  <c r="AW499" i="14"/>
  <c r="AX499" i="14"/>
  <c r="AY499" i="14"/>
  <c r="AO500" i="14"/>
  <c r="AP500" i="14"/>
  <c r="AQ500" i="14"/>
  <c r="AR500" i="14"/>
  <c r="AS500" i="14"/>
  <c r="AT500" i="14"/>
  <c r="AU500" i="14"/>
  <c r="AV500" i="14"/>
  <c r="AW500" i="14"/>
  <c r="AX500" i="14"/>
  <c r="AY500" i="14"/>
  <c r="AO501" i="14"/>
  <c r="AP501" i="14"/>
  <c r="AQ501" i="14"/>
  <c r="AR501" i="14"/>
  <c r="AS501" i="14"/>
  <c r="AT501" i="14"/>
  <c r="AU501" i="14"/>
  <c r="AV501" i="14"/>
  <c r="AW501" i="14"/>
  <c r="AX501" i="14"/>
  <c r="AY501" i="14"/>
  <c r="AO502" i="14"/>
  <c r="AP502" i="14"/>
  <c r="AQ502" i="14"/>
  <c r="AR502" i="14"/>
  <c r="AS502" i="14"/>
  <c r="AT502" i="14"/>
  <c r="AU502" i="14"/>
  <c r="AV502" i="14"/>
  <c r="AW502" i="14"/>
  <c r="AX502" i="14"/>
  <c r="AY502" i="14"/>
  <c r="AO503" i="14"/>
  <c r="AP503" i="14"/>
  <c r="AQ503" i="14"/>
  <c r="AR503" i="14"/>
  <c r="AS503" i="14"/>
  <c r="AT503" i="14"/>
  <c r="AU503" i="14"/>
  <c r="AV503" i="14"/>
  <c r="AW503" i="14"/>
  <c r="AX503" i="14"/>
  <c r="AY503" i="14"/>
  <c r="AO504" i="14"/>
  <c r="AP504" i="14"/>
  <c r="AQ504" i="14"/>
  <c r="AR504" i="14"/>
  <c r="AS504" i="14"/>
  <c r="AT504" i="14"/>
  <c r="AU504" i="14"/>
  <c r="AV504" i="14"/>
  <c r="AW504" i="14"/>
  <c r="AX504" i="14"/>
  <c r="AY504" i="14"/>
  <c r="AO505" i="14"/>
  <c r="AP505" i="14"/>
  <c r="AQ505" i="14"/>
  <c r="AR505" i="14"/>
  <c r="AS505" i="14"/>
  <c r="AT505" i="14"/>
  <c r="AU505" i="14"/>
  <c r="AV505" i="14"/>
  <c r="AW505" i="14"/>
  <c r="AX505" i="14"/>
  <c r="AY505" i="14"/>
  <c r="AO506" i="14"/>
  <c r="AP506" i="14"/>
  <c r="AQ506" i="14"/>
  <c r="AR506" i="14"/>
  <c r="AS506" i="14"/>
  <c r="AT506" i="14"/>
  <c r="AU506" i="14"/>
  <c r="AV506" i="14"/>
  <c r="AW506" i="14"/>
  <c r="AX506" i="14"/>
  <c r="AY506" i="14"/>
  <c r="AO507" i="14"/>
  <c r="AP507" i="14"/>
  <c r="AQ507" i="14"/>
  <c r="AR507" i="14"/>
  <c r="AS507" i="14"/>
  <c r="AT507" i="14"/>
  <c r="AU507" i="14"/>
  <c r="AV507" i="14"/>
  <c r="AW507" i="14"/>
  <c r="AX507" i="14"/>
  <c r="AY507" i="14"/>
  <c r="AO508" i="14"/>
  <c r="AP508" i="14"/>
  <c r="AQ508" i="14"/>
  <c r="AR508" i="14"/>
  <c r="AS508" i="14"/>
  <c r="AT508" i="14"/>
  <c r="AU508" i="14"/>
  <c r="AV508" i="14"/>
  <c r="AW508" i="14"/>
  <c r="AX508" i="14"/>
  <c r="AY508" i="14"/>
  <c r="AO509" i="14"/>
  <c r="AP509" i="14"/>
  <c r="AQ509" i="14"/>
  <c r="AR509" i="14"/>
  <c r="AS509" i="14"/>
  <c r="AT509" i="14"/>
  <c r="AU509" i="14"/>
  <c r="AV509" i="14"/>
  <c r="AW509" i="14"/>
  <c r="AX509" i="14"/>
  <c r="AY509" i="14"/>
  <c r="AO510" i="14"/>
  <c r="AP510" i="14"/>
  <c r="AQ510" i="14"/>
  <c r="AR510" i="14"/>
  <c r="AS510" i="14"/>
  <c r="AT510" i="14"/>
  <c r="AU510" i="14"/>
  <c r="AV510" i="14"/>
  <c r="AW510" i="14"/>
  <c r="AX510" i="14"/>
  <c r="AY510" i="14"/>
  <c r="AO511" i="14"/>
  <c r="AP511" i="14"/>
  <c r="AQ511" i="14"/>
  <c r="AR511" i="14"/>
  <c r="AS511" i="14"/>
  <c r="AT511" i="14"/>
  <c r="AU511" i="14"/>
  <c r="AV511" i="14"/>
  <c r="AW511" i="14"/>
  <c r="AX511" i="14"/>
  <c r="AY511" i="14"/>
  <c r="AO512" i="14"/>
  <c r="AP512" i="14"/>
  <c r="AQ512" i="14"/>
  <c r="AR512" i="14"/>
  <c r="AS512" i="14"/>
  <c r="AT512" i="14"/>
  <c r="AU512" i="14"/>
  <c r="AV512" i="14"/>
  <c r="AW512" i="14"/>
  <c r="AX512" i="14"/>
  <c r="AY512" i="14"/>
  <c r="AO513" i="14"/>
  <c r="AP513" i="14"/>
  <c r="AQ513" i="14"/>
  <c r="AR513" i="14"/>
  <c r="AS513" i="14"/>
  <c r="AT513" i="14"/>
  <c r="AU513" i="14"/>
  <c r="AV513" i="14"/>
  <c r="AW513" i="14"/>
  <c r="AX513" i="14"/>
  <c r="AY513" i="14"/>
  <c r="AO514" i="14"/>
  <c r="AP514" i="14"/>
  <c r="AQ514" i="14"/>
  <c r="AR514" i="14"/>
  <c r="AS514" i="14"/>
  <c r="AT514" i="14"/>
  <c r="AU514" i="14"/>
  <c r="AV514" i="14"/>
  <c r="AW514" i="14"/>
  <c r="AX514" i="14"/>
  <c r="AY514" i="14"/>
  <c r="AO515" i="14"/>
  <c r="AP515" i="14"/>
  <c r="AQ515" i="14"/>
  <c r="AR515" i="14"/>
  <c r="AS515" i="14"/>
  <c r="AT515" i="14"/>
  <c r="AU515" i="14"/>
  <c r="AV515" i="14"/>
  <c r="AW515" i="14"/>
  <c r="AX515" i="14"/>
  <c r="AY515" i="14"/>
  <c r="AO516" i="14"/>
  <c r="AP516" i="14"/>
  <c r="AQ516" i="14"/>
  <c r="AR516" i="14"/>
  <c r="AS516" i="14"/>
  <c r="AT516" i="14"/>
  <c r="AU516" i="14"/>
  <c r="AV516" i="14"/>
  <c r="AW516" i="14"/>
  <c r="AX516" i="14"/>
  <c r="AY516" i="14"/>
  <c r="AO517" i="14"/>
  <c r="AP517" i="14"/>
  <c r="AQ517" i="14"/>
  <c r="AR517" i="14"/>
  <c r="AS517" i="14"/>
  <c r="AT517" i="14"/>
  <c r="AU517" i="14"/>
  <c r="AV517" i="14"/>
  <c r="AW517" i="14"/>
  <c r="AX517" i="14"/>
  <c r="AY517" i="14"/>
  <c r="AO518" i="14"/>
  <c r="AP518" i="14"/>
  <c r="AQ518" i="14"/>
  <c r="AR518" i="14"/>
  <c r="AS518" i="14"/>
  <c r="AT518" i="14"/>
  <c r="AU518" i="14"/>
  <c r="AV518" i="14"/>
  <c r="AW518" i="14"/>
  <c r="AX518" i="14"/>
  <c r="AY518" i="14"/>
  <c r="AO519" i="14"/>
  <c r="AP519" i="14"/>
  <c r="AQ519" i="14"/>
  <c r="AR519" i="14"/>
  <c r="AS519" i="14"/>
  <c r="AT519" i="14"/>
  <c r="AU519" i="14"/>
  <c r="AV519" i="14"/>
  <c r="AW519" i="14"/>
  <c r="AX519" i="14"/>
  <c r="AY519" i="14"/>
  <c r="AO520" i="14"/>
  <c r="AP520" i="14"/>
  <c r="AQ520" i="14"/>
  <c r="AR520" i="14"/>
  <c r="AS520" i="14"/>
  <c r="AT520" i="14"/>
  <c r="AU520" i="14"/>
  <c r="AV520" i="14"/>
  <c r="AW520" i="14"/>
  <c r="AX520" i="14"/>
  <c r="AY520" i="14"/>
  <c r="AO521" i="14"/>
  <c r="AP521" i="14"/>
  <c r="AQ521" i="14"/>
  <c r="AR521" i="14"/>
  <c r="AS521" i="14"/>
  <c r="AT521" i="14"/>
  <c r="AU521" i="14"/>
  <c r="AV521" i="14"/>
  <c r="AW521" i="14"/>
  <c r="AX521" i="14"/>
  <c r="AY521" i="14"/>
  <c r="AO522" i="14"/>
  <c r="AP522" i="14"/>
  <c r="AQ522" i="14"/>
  <c r="AR522" i="14"/>
  <c r="AS522" i="14"/>
  <c r="AT522" i="14"/>
  <c r="AU522" i="14"/>
  <c r="AV522" i="14"/>
  <c r="AW522" i="14"/>
  <c r="AX522" i="14"/>
  <c r="AY522" i="14"/>
  <c r="AO523" i="14"/>
  <c r="AP523" i="14"/>
  <c r="AQ523" i="14"/>
  <c r="AR523" i="14"/>
  <c r="AS523" i="14"/>
  <c r="AT523" i="14"/>
  <c r="AU523" i="14"/>
  <c r="AV523" i="14"/>
  <c r="AW523" i="14"/>
  <c r="AX523" i="14"/>
  <c r="AY523" i="14"/>
  <c r="AO524" i="14"/>
  <c r="AP524" i="14"/>
  <c r="AQ524" i="14"/>
  <c r="AR524" i="14"/>
  <c r="AS524" i="14"/>
  <c r="AT524" i="14"/>
  <c r="AU524" i="14"/>
  <c r="AV524" i="14"/>
  <c r="AW524" i="14"/>
  <c r="AX524" i="14"/>
  <c r="AY524" i="14"/>
  <c r="AO525" i="14"/>
  <c r="AP525" i="14"/>
  <c r="AQ525" i="14"/>
  <c r="AR525" i="14"/>
  <c r="AS525" i="14"/>
  <c r="AT525" i="14"/>
  <c r="AU525" i="14"/>
  <c r="AV525" i="14"/>
  <c r="AW525" i="14"/>
  <c r="AX525" i="14"/>
  <c r="AY525" i="14"/>
  <c r="AO526" i="14"/>
  <c r="AP526" i="14"/>
  <c r="AQ526" i="14"/>
  <c r="AR526" i="14"/>
  <c r="AS526" i="14"/>
  <c r="AT526" i="14"/>
  <c r="AU526" i="14"/>
  <c r="AV526" i="14"/>
  <c r="AW526" i="14"/>
  <c r="AX526" i="14"/>
  <c r="AY526" i="14"/>
  <c r="AO527" i="14"/>
  <c r="AP527" i="14"/>
  <c r="AQ527" i="14"/>
  <c r="AR527" i="14"/>
  <c r="AS527" i="14"/>
  <c r="AT527" i="14"/>
  <c r="AU527" i="14"/>
  <c r="AV527" i="14"/>
  <c r="AW527" i="14"/>
  <c r="AX527" i="14"/>
  <c r="AY527" i="14"/>
  <c r="AO528" i="14"/>
  <c r="AP528" i="14"/>
  <c r="AQ528" i="14"/>
  <c r="AR528" i="14"/>
  <c r="AS528" i="14"/>
  <c r="AT528" i="14"/>
  <c r="AU528" i="14"/>
  <c r="AV528" i="14"/>
  <c r="AW528" i="14"/>
  <c r="AX528" i="14"/>
  <c r="AY528" i="14"/>
  <c r="AO529" i="14"/>
  <c r="AP529" i="14"/>
  <c r="AQ529" i="14"/>
  <c r="AR529" i="14"/>
  <c r="AS529" i="14"/>
  <c r="AT529" i="14"/>
  <c r="AU529" i="14"/>
  <c r="AV529" i="14"/>
  <c r="AW529" i="14"/>
  <c r="AX529" i="14"/>
  <c r="AY529" i="14"/>
  <c r="AO530" i="14"/>
  <c r="AP530" i="14"/>
  <c r="AQ530" i="14"/>
  <c r="AR530" i="14"/>
  <c r="AS530" i="14"/>
  <c r="AT530" i="14"/>
  <c r="AU530" i="14"/>
  <c r="AV530" i="14"/>
  <c r="AW530" i="14"/>
  <c r="AX530" i="14"/>
  <c r="AY530" i="14"/>
  <c r="AO531" i="14"/>
  <c r="AP531" i="14"/>
  <c r="AQ531" i="14"/>
  <c r="AR531" i="14"/>
  <c r="AS531" i="14"/>
  <c r="AT531" i="14"/>
  <c r="AU531" i="14"/>
  <c r="AV531" i="14"/>
  <c r="AW531" i="14"/>
  <c r="AX531" i="14"/>
  <c r="AY531" i="14"/>
  <c r="AO532" i="14"/>
  <c r="AP532" i="14"/>
  <c r="AQ532" i="14"/>
  <c r="AR532" i="14"/>
  <c r="AS532" i="14"/>
  <c r="AT532" i="14"/>
  <c r="AU532" i="14"/>
  <c r="AV532" i="14"/>
  <c r="AW532" i="14"/>
  <c r="AX532" i="14"/>
  <c r="AY532" i="14"/>
  <c r="AO533" i="14"/>
  <c r="AP533" i="14"/>
  <c r="AQ533" i="14"/>
  <c r="AR533" i="14"/>
  <c r="AS533" i="14"/>
  <c r="AT533" i="14"/>
  <c r="AU533" i="14"/>
  <c r="AV533" i="14"/>
  <c r="AW533" i="14"/>
  <c r="AX533" i="14"/>
  <c r="AY533" i="14"/>
  <c r="AO534" i="14"/>
  <c r="AP534" i="14"/>
  <c r="AQ534" i="14"/>
  <c r="AR534" i="14"/>
  <c r="AS534" i="14"/>
  <c r="AT534" i="14"/>
  <c r="AU534" i="14"/>
  <c r="AV534" i="14"/>
  <c r="AW534" i="14"/>
  <c r="AX534" i="14"/>
  <c r="AY534" i="14"/>
  <c r="AO535" i="14"/>
  <c r="AP535" i="14"/>
  <c r="AQ535" i="14"/>
  <c r="AR535" i="14"/>
  <c r="AS535" i="14"/>
  <c r="AT535" i="14"/>
  <c r="AU535" i="14"/>
  <c r="AV535" i="14"/>
  <c r="AW535" i="14"/>
  <c r="AX535" i="14"/>
  <c r="AY535" i="14"/>
  <c r="AO536" i="14"/>
  <c r="AP536" i="14"/>
  <c r="AQ536" i="14"/>
  <c r="AR536" i="14"/>
  <c r="AS536" i="14"/>
  <c r="AT536" i="14"/>
  <c r="AU536" i="14"/>
  <c r="AV536" i="14"/>
  <c r="AW536" i="14"/>
  <c r="AX536" i="14"/>
  <c r="AY536" i="14"/>
  <c r="AO537" i="14"/>
  <c r="AP537" i="14"/>
  <c r="AQ537" i="14"/>
  <c r="AR537" i="14"/>
  <c r="AS537" i="14"/>
  <c r="AT537" i="14"/>
  <c r="AU537" i="14"/>
  <c r="AV537" i="14"/>
  <c r="AW537" i="14"/>
  <c r="AX537" i="14"/>
  <c r="AY537" i="14"/>
  <c r="AO538" i="14"/>
  <c r="AP538" i="14"/>
  <c r="AQ538" i="14"/>
  <c r="AR538" i="14"/>
  <c r="AS538" i="14"/>
  <c r="AT538" i="14"/>
  <c r="AU538" i="14"/>
  <c r="AV538" i="14"/>
  <c r="AW538" i="14"/>
  <c r="AX538" i="14"/>
  <c r="AY538" i="14"/>
  <c r="AO539" i="14"/>
  <c r="AP539" i="14"/>
  <c r="AQ539" i="14"/>
  <c r="AR539" i="14"/>
  <c r="AS539" i="14"/>
  <c r="AT539" i="14"/>
  <c r="AU539" i="14"/>
  <c r="AV539" i="14"/>
  <c r="AW539" i="14"/>
  <c r="AX539" i="14"/>
  <c r="AY539" i="14"/>
  <c r="AO540" i="14"/>
  <c r="AP540" i="14"/>
  <c r="AQ540" i="14"/>
  <c r="AR540" i="14"/>
  <c r="AS540" i="14"/>
  <c r="AT540" i="14"/>
  <c r="AU540" i="14"/>
  <c r="AV540" i="14"/>
  <c r="AW540" i="14"/>
  <c r="AX540" i="14"/>
  <c r="AY540" i="14"/>
  <c r="AO541" i="14"/>
  <c r="AP541" i="14"/>
  <c r="AQ541" i="14"/>
  <c r="AR541" i="14"/>
  <c r="AS541" i="14"/>
  <c r="AT541" i="14"/>
  <c r="AU541" i="14"/>
  <c r="AV541" i="14"/>
  <c r="AW541" i="14"/>
  <c r="AX541" i="14"/>
  <c r="AY541" i="14"/>
  <c r="AO542" i="14"/>
  <c r="AP542" i="14"/>
  <c r="AQ542" i="14"/>
  <c r="AR542" i="14"/>
  <c r="AS542" i="14"/>
  <c r="AT542" i="14"/>
  <c r="AU542" i="14"/>
  <c r="AV542" i="14"/>
  <c r="AW542" i="14"/>
  <c r="AX542" i="14"/>
  <c r="AY542" i="14"/>
  <c r="AO543" i="14"/>
  <c r="AP543" i="14"/>
  <c r="AQ543" i="14"/>
  <c r="AR543" i="14"/>
  <c r="AS543" i="14"/>
  <c r="AT543" i="14"/>
  <c r="AU543" i="14"/>
  <c r="AV543" i="14"/>
  <c r="AW543" i="14"/>
  <c r="AX543" i="14"/>
  <c r="AY543" i="14"/>
  <c r="AO544" i="14"/>
  <c r="AP544" i="14"/>
  <c r="AQ544" i="14"/>
  <c r="AR544" i="14"/>
  <c r="AS544" i="14"/>
  <c r="AT544" i="14"/>
  <c r="AU544" i="14"/>
  <c r="AV544" i="14"/>
  <c r="AW544" i="14"/>
  <c r="AX544" i="14"/>
  <c r="AY544" i="14"/>
  <c r="AO545" i="14"/>
  <c r="AP545" i="14"/>
  <c r="AQ545" i="14"/>
  <c r="AR545" i="14"/>
  <c r="AS545" i="14"/>
  <c r="AT545" i="14"/>
  <c r="AU545" i="14"/>
  <c r="AV545" i="14"/>
  <c r="AW545" i="14"/>
  <c r="AX545" i="14"/>
  <c r="AY545" i="14"/>
  <c r="AO546" i="14"/>
  <c r="AP546" i="14"/>
  <c r="AQ546" i="14"/>
  <c r="AR546" i="14"/>
  <c r="AS546" i="14"/>
  <c r="AT546" i="14"/>
  <c r="AU546" i="14"/>
  <c r="AV546" i="14"/>
  <c r="AW546" i="14"/>
  <c r="AX546" i="14"/>
  <c r="AY546" i="14"/>
  <c r="AO547" i="14"/>
  <c r="AP547" i="14"/>
  <c r="AQ547" i="14"/>
  <c r="AR547" i="14"/>
  <c r="AS547" i="14"/>
  <c r="AT547" i="14"/>
  <c r="AU547" i="14"/>
  <c r="AV547" i="14"/>
  <c r="AW547" i="14"/>
  <c r="AX547" i="14"/>
  <c r="AY547" i="14"/>
  <c r="AO548" i="14"/>
  <c r="AP548" i="14"/>
  <c r="AQ548" i="14"/>
  <c r="AR548" i="14"/>
  <c r="AS548" i="14"/>
  <c r="AT548" i="14"/>
  <c r="AU548" i="14"/>
  <c r="AV548" i="14"/>
  <c r="AW548" i="14"/>
  <c r="AX548" i="14"/>
  <c r="AY548" i="14"/>
  <c r="AO549" i="14"/>
  <c r="AP549" i="14"/>
  <c r="AQ549" i="14"/>
  <c r="AR549" i="14"/>
  <c r="AS549" i="14"/>
  <c r="AT549" i="14"/>
  <c r="AU549" i="14"/>
  <c r="AV549" i="14"/>
  <c r="AW549" i="14"/>
  <c r="AX549" i="14"/>
  <c r="AY549" i="14"/>
  <c r="AO550" i="14"/>
  <c r="AP550" i="14"/>
  <c r="AQ550" i="14"/>
  <c r="AR550" i="14"/>
  <c r="AS550" i="14"/>
  <c r="AT550" i="14"/>
  <c r="AU550" i="14"/>
  <c r="AV550" i="14"/>
  <c r="AW550" i="14"/>
  <c r="AX550" i="14"/>
  <c r="AY550" i="14"/>
  <c r="AO551" i="14"/>
  <c r="AP551" i="14"/>
  <c r="AQ551" i="14"/>
  <c r="AR551" i="14"/>
  <c r="AS551" i="14"/>
  <c r="AT551" i="14"/>
  <c r="AU551" i="14"/>
  <c r="AV551" i="14"/>
  <c r="AW551" i="14"/>
  <c r="AX551" i="14"/>
  <c r="AY551" i="14"/>
  <c r="AO552" i="14"/>
  <c r="AP552" i="14"/>
  <c r="AQ552" i="14"/>
  <c r="AR552" i="14"/>
  <c r="AS552" i="14"/>
  <c r="AT552" i="14"/>
  <c r="AU552" i="14"/>
  <c r="AV552" i="14"/>
  <c r="AW552" i="14"/>
  <c r="AX552" i="14"/>
  <c r="AY552" i="14"/>
  <c r="AO553" i="14"/>
  <c r="AP553" i="14"/>
  <c r="AQ553" i="14"/>
  <c r="AR553" i="14"/>
  <c r="AS553" i="14"/>
  <c r="AT553" i="14"/>
  <c r="AU553" i="14"/>
  <c r="AV553" i="14"/>
  <c r="AW553" i="14"/>
  <c r="AX553" i="14"/>
  <c r="AY553" i="14"/>
  <c r="AO554" i="14"/>
  <c r="AP554" i="14"/>
  <c r="AQ554" i="14"/>
  <c r="AR554" i="14"/>
  <c r="AS554" i="14"/>
  <c r="AT554" i="14"/>
  <c r="AU554" i="14"/>
  <c r="AV554" i="14"/>
  <c r="AW554" i="14"/>
  <c r="AX554" i="14"/>
  <c r="AY554" i="14"/>
  <c r="AO555" i="14"/>
  <c r="AP555" i="14"/>
  <c r="AQ555" i="14"/>
  <c r="AR555" i="14"/>
  <c r="AS555" i="14"/>
  <c r="AT555" i="14"/>
  <c r="AU555" i="14"/>
  <c r="AV555" i="14"/>
  <c r="AW555" i="14"/>
  <c r="AX555" i="14"/>
  <c r="AY555" i="14"/>
  <c r="AO556" i="14"/>
  <c r="AP556" i="14"/>
  <c r="AQ556" i="14"/>
  <c r="AR556" i="14"/>
  <c r="AS556" i="14"/>
  <c r="AT556" i="14"/>
  <c r="AU556" i="14"/>
  <c r="AV556" i="14"/>
  <c r="AW556" i="14"/>
  <c r="AX556" i="14"/>
  <c r="AY556" i="14"/>
  <c r="AO557" i="14"/>
  <c r="AP557" i="14"/>
  <c r="AQ557" i="14"/>
  <c r="AR557" i="14"/>
  <c r="AS557" i="14"/>
  <c r="AT557" i="14"/>
  <c r="AU557" i="14"/>
  <c r="AV557" i="14"/>
  <c r="AW557" i="14"/>
  <c r="AX557" i="14"/>
  <c r="AY557" i="14"/>
  <c r="AO558" i="14"/>
  <c r="AP558" i="14"/>
  <c r="AQ558" i="14"/>
  <c r="AR558" i="14"/>
  <c r="AS558" i="14"/>
  <c r="AT558" i="14"/>
  <c r="AU558" i="14"/>
  <c r="AV558" i="14"/>
  <c r="AW558" i="14"/>
  <c r="AX558" i="14"/>
  <c r="AY558" i="14"/>
  <c r="AO559" i="14"/>
  <c r="AP559" i="14"/>
  <c r="AQ559" i="14"/>
  <c r="AR559" i="14"/>
  <c r="AS559" i="14"/>
  <c r="AT559" i="14"/>
  <c r="AU559" i="14"/>
  <c r="AV559" i="14"/>
  <c r="AW559" i="14"/>
  <c r="AX559" i="14"/>
  <c r="AY559" i="14"/>
  <c r="AO560" i="14"/>
  <c r="AP560" i="14"/>
  <c r="AQ560" i="14"/>
  <c r="AR560" i="14"/>
  <c r="AS560" i="14"/>
  <c r="AT560" i="14"/>
  <c r="AU560" i="14"/>
  <c r="AV560" i="14"/>
  <c r="AW560" i="14"/>
  <c r="AX560" i="14"/>
  <c r="AY560" i="14"/>
  <c r="AO561" i="14"/>
  <c r="AP561" i="14"/>
  <c r="AQ561" i="14"/>
  <c r="AR561" i="14"/>
  <c r="AS561" i="14"/>
  <c r="AT561" i="14"/>
  <c r="AU561" i="14"/>
  <c r="AV561" i="14"/>
  <c r="AW561" i="14"/>
  <c r="AX561" i="14"/>
  <c r="AY561" i="14"/>
  <c r="AO562" i="14"/>
  <c r="AP562" i="14"/>
  <c r="AQ562" i="14"/>
  <c r="AR562" i="14"/>
  <c r="AS562" i="14"/>
  <c r="AT562" i="14"/>
  <c r="AU562" i="14"/>
  <c r="AV562" i="14"/>
  <c r="AW562" i="14"/>
  <c r="AX562" i="14"/>
  <c r="AY562" i="14"/>
  <c r="AO563" i="14"/>
  <c r="AP563" i="14"/>
  <c r="AQ563" i="14"/>
  <c r="AR563" i="14"/>
  <c r="AS563" i="14"/>
  <c r="AT563" i="14"/>
  <c r="AU563" i="14"/>
  <c r="AV563" i="14"/>
  <c r="AW563" i="14"/>
  <c r="AX563" i="14"/>
  <c r="AY563" i="14"/>
  <c r="AO564" i="14"/>
  <c r="AP564" i="14"/>
  <c r="AQ564" i="14"/>
  <c r="AR564" i="14"/>
  <c r="AS564" i="14"/>
  <c r="AT564" i="14"/>
  <c r="AU564" i="14"/>
  <c r="AV564" i="14"/>
  <c r="AW564" i="14"/>
  <c r="AX564" i="14"/>
  <c r="AY564" i="14"/>
  <c r="AO565" i="14"/>
  <c r="AP565" i="14"/>
  <c r="AQ565" i="14"/>
  <c r="AR565" i="14"/>
  <c r="AS565" i="14"/>
  <c r="AT565" i="14"/>
  <c r="AU565" i="14"/>
  <c r="AV565" i="14"/>
  <c r="AW565" i="14"/>
  <c r="AX565" i="14"/>
  <c r="AY565" i="14"/>
  <c r="AO566" i="14"/>
  <c r="AP566" i="14"/>
  <c r="AQ566" i="14"/>
  <c r="AR566" i="14"/>
  <c r="AS566" i="14"/>
  <c r="AT566" i="14"/>
  <c r="AU566" i="14"/>
  <c r="AV566" i="14"/>
  <c r="AW566" i="14"/>
  <c r="AX566" i="14"/>
  <c r="AY566" i="14"/>
  <c r="AO567" i="14"/>
  <c r="AP567" i="14"/>
  <c r="AQ567" i="14"/>
  <c r="AR567" i="14"/>
  <c r="AS567" i="14"/>
  <c r="AT567" i="14"/>
  <c r="AU567" i="14"/>
  <c r="AV567" i="14"/>
  <c r="AW567" i="14"/>
  <c r="AX567" i="14"/>
  <c r="AY567" i="14"/>
  <c r="AO568" i="14"/>
  <c r="AP568" i="14"/>
  <c r="AQ568" i="14"/>
  <c r="AR568" i="14"/>
  <c r="AS568" i="14"/>
  <c r="AT568" i="14"/>
  <c r="AU568" i="14"/>
  <c r="AV568" i="14"/>
  <c r="AW568" i="14"/>
  <c r="AX568" i="14"/>
  <c r="AY568" i="14"/>
  <c r="AO569" i="14"/>
  <c r="AP569" i="14"/>
  <c r="AQ569" i="14"/>
  <c r="AR569" i="14"/>
  <c r="AS569" i="14"/>
  <c r="AT569" i="14"/>
  <c r="AU569" i="14"/>
  <c r="AV569" i="14"/>
  <c r="AW569" i="14"/>
  <c r="AX569" i="14"/>
  <c r="AY569" i="14"/>
  <c r="AO570" i="14"/>
  <c r="AP570" i="14"/>
  <c r="AQ570" i="14"/>
  <c r="AR570" i="14"/>
  <c r="AS570" i="14"/>
  <c r="AT570" i="14"/>
  <c r="AU570" i="14"/>
  <c r="AV570" i="14"/>
  <c r="AW570" i="14"/>
  <c r="AX570" i="14"/>
  <c r="AY570" i="14"/>
  <c r="AO571" i="14"/>
  <c r="AP571" i="14"/>
  <c r="AQ571" i="14"/>
  <c r="AR571" i="14"/>
  <c r="AS571" i="14"/>
  <c r="AT571" i="14"/>
  <c r="AU571" i="14"/>
  <c r="AV571" i="14"/>
  <c r="AW571" i="14"/>
  <c r="AX571" i="14"/>
  <c r="AY571" i="14"/>
  <c r="AO572" i="14"/>
  <c r="AP572" i="14"/>
  <c r="AQ572" i="14"/>
  <c r="AR572" i="14"/>
  <c r="AS572" i="14"/>
  <c r="AT572" i="14"/>
  <c r="AU572" i="14"/>
  <c r="AV572" i="14"/>
  <c r="AW572" i="14"/>
  <c r="AX572" i="14"/>
  <c r="AY572" i="14"/>
  <c r="AO573" i="14"/>
  <c r="AP573" i="14"/>
  <c r="AQ573" i="14"/>
  <c r="AR573" i="14"/>
  <c r="AS573" i="14"/>
  <c r="AT573" i="14"/>
  <c r="AU573" i="14"/>
  <c r="AV573" i="14"/>
  <c r="AW573" i="14"/>
  <c r="AX573" i="14"/>
  <c r="AY573" i="14"/>
  <c r="AO574" i="14"/>
  <c r="AP574" i="14"/>
  <c r="AQ574" i="14"/>
  <c r="AR574" i="14"/>
  <c r="AS574" i="14"/>
  <c r="AT574" i="14"/>
  <c r="AU574" i="14"/>
  <c r="AV574" i="14"/>
  <c r="AW574" i="14"/>
  <c r="AX574" i="14"/>
  <c r="AY574" i="14"/>
  <c r="AO575" i="14"/>
  <c r="AP575" i="14"/>
  <c r="AQ575" i="14"/>
  <c r="AR575" i="14"/>
  <c r="AS575" i="14"/>
  <c r="AT575" i="14"/>
  <c r="AU575" i="14"/>
  <c r="AV575" i="14"/>
  <c r="AW575" i="14"/>
  <c r="AX575" i="14"/>
  <c r="AY575" i="14"/>
  <c r="AO576" i="14"/>
  <c r="AP576" i="14"/>
  <c r="AQ576" i="14"/>
  <c r="AR576" i="14"/>
  <c r="AS576" i="14"/>
  <c r="AT576" i="14"/>
  <c r="AU576" i="14"/>
  <c r="AV576" i="14"/>
  <c r="AW576" i="14"/>
  <c r="AX576" i="14"/>
  <c r="AY576" i="14"/>
  <c r="AO577" i="14"/>
  <c r="AP577" i="14"/>
  <c r="AQ577" i="14"/>
  <c r="AR577" i="14"/>
  <c r="AS577" i="14"/>
  <c r="AT577" i="14"/>
  <c r="AU577" i="14"/>
  <c r="AV577" i="14"/>
  <c r="AW577" i="14"/>
  <c r="AX577" i="14"/>
  <c r="AY577" i="14"/>
  <c r="AO578" i="14"/>
  <c r="AP578" i="14"/>
  <c r="AQ578" i="14"/>
  <c r="AR578" i="14"/>
  <c r="AS578" i="14"/>
  <c r="AT578" i="14"/>
  <c r="AU578" i="14"/>
  <c r="AV578" i="14"/>
  <c r="AW578" i="14"/>
  <c r="AX578" i="14"/>
  <c r="AY578" i="14"/>
  <c r="AO579" i="14"/>
  <c r="AP579" i="14"/>
  <c r="AQ579" i="14"/>
  <c r="AR579" i="14"/>
  <c r="AS579" i="14"/>
  <c r="AT579" i="14"/>
  <c r="AU579" i="14"/>
  <c r="AV579" i="14"/>
  <c r="AW579" i="14"/>
  <c r="AX579" i="14"/>
  <c r="AY579" i="14"/>
  <c r="AO580" i="14"/>
  <c r="AP580" i="14"/>
  <c r="AQ580" i="14"/>
  <c r="AR580" i="14"/>
  <c r="AS580" i="14"/>
  <c r="AT580" i="14"/>
  <c r="AU580" i="14"/>
  <c r="AV580" i="14"/>
  <c r="AW580" i="14"/>
  <c r="AX580" i="14"/>
  <c r="AY580" i="14"/>
  <c r="AO581" i="14"/>
  <c r="AP581" i="14"/>
  <c r="AQ581" i="14"/>
  <c r="AR581" i="14"/>
  <c r="AS581" i="14"/>
  <c r="AT581" i="14"/>
  <c r="AU581" i="14"/>
  <c r="AV581" i="14"/>
  <c r="AW581" i="14"/>
  <c r="AX581" i="14"/>
  <c r="AY581" i="14"/>
  <c r="AO582" i="14"/>
  <c r="AP582" i="14"/>
  <c r="AQ582" i="14"/>
  <c r="AR582" i="14"/>
  <c r="AS582" i="14"/>
  <c r="AT582" i="14"/>
  <c r="AU582" i="14"/>
  <c r="AV582" i="14"/>
  <c r="AW582" i="14"/>
  <c r="AX582" i="14"/>
  <c r="AY582" i="14"/>
  <c r="AO583" i="14"/>
  <c r="AP583" i="14"/>
  <c r="AQ583" i="14"/>
  <c r="AR583" i="14"/>
  <c r="AS583" i="14"/>
  <c r="AT583" i="14"/>
  <c r="AU583" i="14"/>
  <c r="AV583" i="14"/>
  <c r="AW583" i="14"/>
  <c r="AX583" i="14"/>
  <c r="AY583" i="14"/>
  <c r="AO584" i="14"/>
  <c r="AP584" i="14"/>
  <c r="AQ584" i="14"/>
  <c r="AR584" i="14"/>
  <c r="AS584" i="14"/>
  <c r="AT584" i="14"/>
  <c r="AU584" i="14"/>
  <c r="AV584" i="14"/>
  <c r="AW584" i="14"/>
  <c r="AX584" i="14"/>
  <c r="AY584" i="14"/>
  <c r="AO585" i="14"/>
  <c r="AP585" i="14"/>
  <c r="AQ585" i="14"/>
  <c r="AR585" i="14"/>
  <c r="AS585" i="14"/>
  <c r="AT585" i="14"/>
  <c r="AU585" i="14"/>
  <c r="AV585" i="14"/>
  <c r="AW585" i="14"/>
  <c r="AX585" i="14"/>
  <c r="AY585" i="14"/>
  <c r="AO586" i="14"/>
  <c r="AP586" i="14"/>
  <c r="AQ586" i="14"/>
  <c r="AR586" i="14"/>
  <c r="AS586" i="14"/>
  <c r="AT586" i="14"/>
  <c r="AU586" i="14"/>
  <c r="AV586" i="14"/>
  <c r="AW586" i="14"/>
  <c r="AX586" i="14"/>
  <c r="AY586" i="14"/>
  <c r="AO587" i="14"/>
  <c r="AP587" i="14"/>
  <c r="AQ587" i="14"/>
  <c r="AR587" i="14"/>
  <c r="AS587" i="14"/>
  <c r="AT587" i="14"/>
  <c r="AU587" i="14"/>
  <c r="AV587" i="14"/>
  <c r="AW587" i="14"/>
  <c r="AX587" i="14"/>
  <c r="AY587" i="14"/>
  <c r="AO588" i="14"/>
  <c r="AP588" i="14"/>
  <c r="AQ588" i="14"/>
  <c r="AR588" i="14"/>
  <c r="AS588" i="14"/>
  <c r="AT588" i="14"/>
  <c r="AU588" i="14"/>
  <c r="AV588" i="14"/>
  <c r="AW588" i="14"/>
  <c r="AX588" i="14"/>
  <c r="AY588" i="14"/>
  <c r="AO589" i="14"/>
  <c r="AP589" i="14"/>
  <c r="AQ589" i="14"/>
  <c r="AR589" i="14"/>
  <c r="AS589" i="14"/>
  <c r="AT589" i="14"/>
  <c r="AU589" i="14"/>
  <c r="AV589" i="14"/>
  <c r="AW589" i="14"/>
  <c r="AX589" i="14"/>
  <c r="AY589" i="14"/>
  <c r="AO590" i="14"/>
  <c r="AP590" i="14"/>
  <c r="AQ590" i="14"/>
  <c r="AR590" i="14"/>
  <c r="AS590" i="14"/>
  <c r="AT590" i="14"/>
  <c r="AU590" i="14"/>
  <c r="AV590" i="14"/>
  <c r="AW590" i="14"/>
  <c r="AX590" i="14"/>
  <c r="AY590" i="14"/>
  <c r="AO591" i="14"/>
  <c r="AP591" i="14"/>
  <c r="AQ591" i="14"/>
  <c r="AR591" i="14"/>
  <c r="AS591" i="14"/>
  <c r="AT591" i="14"/>
  <c r="AU591" i="14"/>
  <c r="AV591" i="14"/>
  <c r="AW591" i="14"/>
  <c r="AX591" i="14"/>
  <c r="AY591" i="14"/>
  <c r="AO592" i="14"/>
  <c r="AP592" i="14"/>
  <c r="AQ592" i="14"/>
  <c r="AR592" i="14"/>
  <c r="AS592" i="14"/>
  <c r="AT592" i="14"/>
  <c r="AU592" i="14"/>
  <c r="AV592" i="14"/>
  <c r="AW592" i="14"/>
  <c r="AX592" i="14"/>
  <c r="AY592" i="14"/>
  <c r="AO593" i="14"/>
  <c r="AP593" i="14"/>
  <c r="AQ593" i="14"/>
  <c r="AR593" i="14"/>
  <c r="AS593" i="14"/>
  <c r="AT593" i="14"/>
  <c r="AU593" i="14"/>
  <c r="AV593" i="14"/>
  <c r="AW593" i="14"/>
  <c r="AX593" i="14"/>
  <c r="AY593" i="14"/>
  <c r="AO594" i="14"/>
  <c r="AP594" i="14"/>
  <c r="AQ594" i="14"/>
  <c r="AR594" i="14"/>
  <c r="AS594" i="14"/>
  <c r="AT594" i="14"/>
  <c r="AU594" i="14"/>
  <c r="AV594" i="14"/>
  <c r="AW594" i="14"/>
  <c r="AX594" i="14"/>
  <c r="AY594" i="14"/>
  <c r="AO595" i="14"/>
  <c r="AP595" i="14"/>
  <c r="AQ595" i="14"/>
  <c r="AR595" i="14"/>
  <c r="AS595" i="14"/>
  <c r="AT595" i="14"/>
  <c r="AU595" i="14"/>
  <c r="AV595" i="14"/>
  <c r="AW595" i="14"/>
  <c r="AX595" i="14"/>
  <c r="AY595" i="14"/>
  <c r="AO596" i="14"/>
  <c r="AP596" i="14"/>
  <c r="AQ596" i="14"/>
  <c r="AR596" i="14"/>
  <c r="AS596" i="14"/>
  <c r="AT596" i="14"/>
  <c r="AU596" i="14"/>
  <c r="AV596" i="14"/>
  <c r="AW596" i="14"/>
  <c r="AX596" i="14"/>
  <c r="AY596" i="14"/>
  <c r="AO597" i="14"/>
  <c r="AP597" i="14"/>
  <c r="AQ597" i="14"/>
  <c r="AR597" i="14"/>
  <c r="AS597" i="14"/>
  <c r="AT597" i="14"/>
  <c r="AU597" i="14"/>
  <c r="AV597" i="14"/>
  <c r="AW597" i="14"/>
  <c r="AX597" i="14"/>
  <c r="AY597" i="14"/>
  <c r="AO598" i="14"/>
  <c r="AP598" i="14"/>
  <c r="AQ598" i="14"/>
  <c r="AR598" i="14"/>
  <c r="AS598" i="14"/>
  <c r="AT598" i="14"/>
  <c r="AU598" i="14"/>
  <c r="AV598" i="14"/>
  <c r="AW598" i="14"/>
  <c r="AX598" i="14"/>
  <c r="AY598" i="14"/>
  <c r="AO599" i="14"/>
  <c r="AP599" i="14"/>
  <c r="AQ599" i="14"/>
  <c r="AR599" i="14"/>
  <c r="AS599" i="14"/>
  <c r="AT599" i="14"/>
  <c r="AU599" i="14"/>
  <c r="AV599" i="14"/>
  <c r="AW599" i="14"/>
  <c r="AX599" i="14"/>
  <c r="AY599" i="14"/>
  <c r="AO600" i="14"/>
  <c r="AP600" i="14"/>
  <c r="AQ600" i="14"/>
  <c r="AR600" i="14"/>
  <c r="AS600" i="14"/>
  <c r="AT600" i="14"/>
  <c r="AU600" i="14"/>
  <c r="AV600" i="14"/>
  <c r="AW600" i="14"/>
  <c r="AX600" i="14"/>
  <c r="AY600" i="14"/>
  <c r="AO601" i="14"/>
  <c r="AP601" i="14"/>
  <c r="AQ601" i="14"/>
  <c r="AR601" i="14"/>
  <c r="AS601" i="14"/>
  <c r="AT601" i="14"/>
  <c r="AU601" i="14"/>
  <c r="AV601" i="14"/>
  <c r="AW601" i="14"/>
  <c r="AX601" i="14"/>
  <c r="AY601" i="14"/>
  <c r="AO602" i="14"/>
  <c r="AP602" i="14"/>
  <c r="AQ602" i="14"/>
  <c r="AR602" i="14"/>
  <c r="AS602" i="14"/>
  <c r="AT602" i="14"/>
  <c r="AU602" i="14"/>
  <c r="AV602" i="14"/>
  <c r="AW602" i="14"/>
  <c r="AX602" i="14"/>
  <c r="AY602" i="14"/>
  <c r="AO603" i="14"/>
  <c r="AP603" i="14"/>
  <c r="AQ603" i="14"/>
  <c r="AR603" i="14"/>
  <c r="AS603" i="14"/>
  <c r="AT603" i="14"/>
  <c r="AU603" i="14"/>
  <c r="AV603" i="14"/>
  <c r="AW603" i="14"/>
  <c r="AX603" i="14"/>
  <c r="AY603" i="14"/>
  <c r="AO604" i="14"/>
  <c r="AP604" i="14"/>
  <c r="AQ604" i="14"/>
  <c r="AR604" i="14"/>
  <c r="AS604" i="14"/>
  <c r="AT604" i="14"/>
  <c r="AU604" i="14"/>
  <c r="AV604" i="14"/>
  <c r="AW604" i="14"/>
  <c r="AX604" i="14"/>
  <c r="AY604" i="14"/>
  <c r="AO605" i="14"/>
  <c r="AP605" i="14"/>
  <c r="AQ605" i="14"/>
  <c r="AR605" i="14"/>
  <c r="AS605" i="14"/>
  <c r="AT605" i="14"/>
  <c r="AU605" i="14"/>
  <c r="AV605" i="14"/>
  <c r="AW605" i="14"/>
  <c r="AX605" i="14"/>
  <c r="AY605" i="14"/>
  <c r="AO606" i="14"/>
  <c r="AP606" i="14"/>
  <c r="AQ606" i="14"/>
  <c r="AR606" i="14"/>
  <c r="AS606" i="14"/>
  <c r="AT606" i="14"/>
  <c r="AU606" i="14"/>
  <c r="AV606" i="14"/>
  <c r="AW606" i="14"/>
  <c r="AX606" i="14"/>
  <c r="AY606" i="14"/>
  <c r="AO607" i="14"/>
  <c r="AP607" i="14"/>
  <c r="AQ607" i="14"/>
  <c r="AR607" i="14"/>
  <c r="AS607" i="14"/>
  <c r="AT607" i="14"/>
  <c r="AU607" i="14"/>
  <c r="AV607" i="14"/>
  <c r="AW607" i="14"/>
  <c r="AX607" i="14"/>
  <c r="AY607" i="14"/>
  <c r="AO608" i="14"/>
  <c r="AP608" i="14"/>
  <c r="AQ608" i="14"/>
  <c r="AR608" i="14"/>
  <c r="AS608" i="14"/>
  <c r="AT608" i="14"/>
  <c r="AU608" i="14"/>
  <c r="AV608" i="14"/>
  <c r="AW608" i="14"/>
  <c r="AX608" i="14"/>
  <c r="AY608" i="14"/>
  <c r="AO609" i="14"/>
  <c r="AP609" i="14"/>
  <c r="AQ609" i="14"/>
  <c r="AR609" i="14"/>
  <c r="AS609" i="14"/>
  <c r="AT609" i="14"/>
  <c r="AU609" i="14"/>
  <c r="AV609" i="14"/>
  <c r="AW609" i="14"/>
  <c r="AX609" i="14"/>
  <c r="AY609" i="14"/>
  <c r="AO610" i="14"/>
  <c r="AP610" i="14"/>
  <c r="AQ610" i="14"/>
  <c r="AR610" i="14"/>
  <c r="AS610" i="14"/>
  <c r="AT610" i="14"/>
  <c r="AU610" i="14"/>
  <c r="AV610" i="14"/>
  <c r="AW610" i="14"/>
  <c r="AX610" i="14"/>
  <c r="AY610" i="14"/>
  <c r="AO611" i="14"/>
  <c r="AP611" i="14"/>
  <c r="AQ611" i="14"/>
  <c r="AR611" i="14"/>
  <c r="AS611" i="14"/>
  <c r="AT611" i="14"/>
  <c r="AU611" i="14"/>
  <c r="AV611" i="14"/>
  <c r="AW611" i="14"/>
  <c r="AX611" i="14"/>
  <c r="AY611" i="14"/>
  <c r="AO612" i="14"/>
  <c r="AP612" i="14"/>
  <c r="AQ612" i="14"/>
  <c r="AR612" i="14"/>
  <c r="AS612" i="14"/>
  <c r="AT612" i="14"/>
  <c r="AU612" i="14"/>
  <c r="AV612" i="14"/>
  <c r="AW612" i="14"/>
  <c r="AX612" i="14"/>
  <c r="AY612" i="14"/>
  <c r="AO613" i="14"/>
  <c r="AP613" i="14"/>
  <c r="AQ613" i="14"/>
  <c r="AR613" i="14"/>
  <c r="AS613" i="14"/>
  <c r="AT613" i="14"/>
  <c r="AU613" i="14"/>
  <c r="AV613" i="14"/>
  <c r="AW613" i="14"/>
  <c r="AX613" i="14"/>
  <c r="AY613" i="14"/>
  <c r="AO614" i="14"/>
  <c r="AP614" i="14"/>
  <c r="AQ614" i="14"/>
  <c r="AR614" i="14"/>
  <c r="AS614" i="14"/>
  <c r="AT614" i="14"/>
  <c r="AU614" i="14"/>
  <c r="AV614" i="14"/>
  <c r="AW614" i="14"/>
  <c r="AX614" i="14"/>
  <c r="AY614" i="14"/>
  <c r="AO615" i="14"/>
  <c r="AP615" i="14"/>
  <c r="AQ615" i="14"/>
  <c r="AR615" i="14"/>
  <c r="AS615" i="14"/>
  <c r="AT615" i="14"/>
  <c r="AU615" i="14"/>
  <c r="AV615" i="14"/>
  <c r="AW615" i="14"/>
  <c r="AX615" i="14"/>
  <c r="AY615" i="14"/>
  <c r="AO616" i="14"/>
  <c r="AP616" i="14"/>
  <c r="AQ616" i="14"/>
  <c r="AR616" i="14"/>
  <c r="AS616" i="14"/>
  <c r="AT616" i="14"/>
  <c r="AU616" i="14"/>
  <c r="AV616" i="14"/>
  <c r="AW616" i="14"/>
  <c r="AX616" i="14"/>
  <c r="AY616" i="14"/>
  <c r="AO617" i="14"/>
  <c r="AP617" i="14"/>
  <c r="AQ617" i="14"/>
  <c r="AR617" i="14"/>
  <c r="AS617" i="14"/>
  <c r="AT617" i="14"/>
  <c r="AU617" i="14"/>
  <c r="AV617" i="14"/>
  <c r="AW617" i="14"/>
  <c r="AX617" i="14"/>
  <c r="AY617" i="14"/>
  <c r="AO618" i="14"/>
  <c r="AP618" i="14"/>
  <c r="AQ618" i="14"/>
  <c r="AR618" i="14"/>
  <c r="AS618" i="14"/>
  <c r="AT618" i="14"/>
  <c r="AU618" i="14"/>
  <c r="AV618" i="14"/>
  <c r="AW618" i="14"/>
  <c r="AX618" i="14"/>
  <c r="AY618" i="14"/>
  <c r="AO619" i="14"/>
  <c r="AP619" i="14"/>
  <c r="AQ619" i="14"/>
  <c r="AR619" i="14"/>
  <c r="AS619" i="14"/>
  <c r="AT619" i="14"/>
  <c r="AU619" i="14"/>
  <c r="AV619" i="14"/>
  <c r="AW619" i="14"/>
  <c r="AX619" i="14"/>
  <c r="AY619" i="14"/>
  <c r="AO620" i="14"/>
  <c r="AP620" i="14"/>
  <c r="AQ620" i="14"/>
  <c r="AR620" i="14"/>
  <c r="AS620" i="14"/>
  <c r="AT620" i="14"/>
  <c r="AU620" i="14"/>
  <c r="AV620" i="14"/>
  <c r="AW620" i="14"/>
  <c r="AX620" i="14"/>
  <c r="AY620" i="14"/>
  <c r="AO621" i="14"/>
  <c r="AP621" i="14"/>
  <c r="AQ621" i="14"/>
  <c r="AR621" i="14"/>
  <c r="AS621" i="14"/>
  <c r="AT621" i="14"/>
  <c r="AU621" i="14"/>
  <c r="AV621" i="14"/>
  <c r="AW621" i="14"/>
  <c r="AX621" i="14"/>
  <c r="AY621" i="14"/>
  <c r="AO622" i="14"/>
  <c r="AP622" i="14"/>
  <c r="AQ622" i="14"/>
  <c r="AR622" i="14"/>
  <c r="AS622" i="14"/>
  <c r="AT622" i="14"/>
  <c r="AU622" i="14"/>
  <c r="AV622" i="14"/>
  <c r="AW622" i="14"/>
  <c r="AX622" i="14"/>
  <c r="AY622" i="14"/>
  <c r="AO623" i="14"/>
  <c r="AP623" i="14"/>
  <c r="AQ623" i="14"/>
  <c r="AR623" i="14"/>
  <c r="AS623" i="14"/>
  <c r="AT623" i="14"/>
  <c r="AU623" i="14"/>
  <c r="AV623" i="14"/>
  <c r="AW623" i="14"/>
  <c r="AX623" i="14"/>
  <c r="AY623" i="14"/>
  <c r="AO624" i="14"/>
  <c r="AP624" i="14"/>
  <c r="AQ624" i="14"/>
  <c r="AR624" i="14"/>
  <c r="AS624" i="14"/>
  <c r="AT624" i="14"/>
  <c r="AU624" i="14"/>
  <c r="AV624" i="14"/>
  <c r="AW624" i="14"/>
  <c r="AX624" i="14"/>
  <c r="AY624" i="14"/>
  <c r="AO625" i="14"/>
  <c r="AP625" i="14"/>
  <c r="AQ625" i="14"/>
  <c r="AR625" i="14"/>
  <c r="AS625" i="14"/>
  <c r="AT625" i="14"/>
  <c r="AU625" i="14"/>
  <c r="AV625" i="14"/>
  <c r="AW625" i="14"/>
  <c r="AX625" i="14"/>
  <c r="AY625" i="14"/>
  <c r="AO626" i="14"/>
  <c r="AP626" i="14"/>
  <c r="AQ626" i="14"/>
  <c r="AR626" i="14"/>
  <c r="AS626" i="14"/>
  <c r="AT626" i="14"/>
  <c r="AU626" i="14"/>
  <c r="AV626" i="14"/>
  <c r="AW626" i="14"/>
  <c r="AX626" i="14"/>
  <c r="AY626" i="14"/>
  <c r="AO627" i="14"/>
  <c r="AP627" i="14"/>
  <c r="AQ627" i="14"/>
  <c r="AR627" i="14"/>
  <c r="AS627" i="14"/>
  <c r="AT627" i="14"/>
  <c r="AU627" i="14"/>
  <c r="AV627" i="14"/>
  <c r="AW627" i="14"/>
  <c r="AX627" i="14"/>
  <c r="AY627" i="14"/>
  <c r="AO628" i="14"/>
  <c r="AP628" i="14"/>
  <c r="AQ628" i="14"/>
  <c r="AR628" i="14"/>
  <c r="AS628" i="14"/>
  <c r="AT628" i="14"/>
  <c r="AU628" i="14"/>
  <c r="AV628" i="14"/>
  <c r="AW628" i="14"/>
  <c r="AX628" i="14"/>
  <c r="AY628" i="14"/>
  <c r="AO629" i="14"/>
  <c r="AP629" i="14"/>
  <c r="AQ629" i="14"/>
  <c r="AR629" i="14"/>
  <c r="AS629" i="14"/>
  <c r="AT629" i="14"/>
  <c r="AU629" i="14"/>
  <c r="AV629" i="14"/>
  <c r="AW629" i="14"/>
  <c r="AX629" i="14"/>
  <c r="AY629" i="14"/>
  <c r="AO630" i="14"/>
  <c r="AP630" i="14"/>
  <c r="AQ630" i="14"/>
  <c r="AR630" i="14"/>
  <c r="AS630" i="14"/>
  <c r="AT630" i="14"/>
  <c r="AU630" i="14"/>
  <c r="AV630" i="14"/>
  <c r="AW630" i="14"/>
  <c r="AX630" i="14"/>
  <c r="AY630" i="14"/>
  <c r="AO631" i="14"/>
  <c r="AP631" i="14"/>
  <c r="AQ631" i="14"/>
  <c r="AR631" i="14"/>
  <c r="AS631" i="14"/>
  <c r="AT631" i="14"/>
  <c r="AU631" i="14"/>
  <c r="AV631" i="14"/>
  <c r="AW631" i="14"/>
  <c r="AX631" i="14"/>
  <c r="AY631" i="14"/>
  <c r="AO632" i="14"/>
  <c r="AP632" i="14"/>
  <c r="AQ632" i="14"/>
  <c r="AR632" i="14"/>
  <c r="AS632" i="14"/>
  <c r="AT632" i="14"/>
  <c r="AU632" i="14"/>
  <c r="AV632" i="14"/>
  <c r="AW632" i="14"/>
  <c r="AX632" i="14"/>
  <c r="AY632" i="14"/>
  <c r="AO633" i="14"/>
  <c r="AP633" i="14"/>
  <c r="AQ633" i="14"/>
  <c r="AR633" i="14"/>
  <c r="AS633" i="14"/>
  <c r="AT633" i="14"/>
  <c r="AU633" i="14"/>
  <c r="AV633" i="14"/>
  <c r="AW633" i="14"/>
  <c r="AX633" i="14"/>
  <c r="AY633" i="14"/>
  <c r="AO634" i="14"/>
  <c r="AP634" i="14"/>
  <c r="AQ634" i="14"/>
  <c r="AR634" i="14"/>
  <c r="AS634" i="14"/>
  <c r="AT634" i="14"/>
  <c r="AU634" i="14"/>
  <c r="AV634" i="14"/>
  <c r="AW634" i="14"/>
  <c r="AX634" i="14"/>
  <c r="AY634" i="14"/>
  <c r="AO635" i="14"/>
  <c r="AP635" i="14"/>
  <c r="AQ635" i="14"/>
  <c r="AR635" i="14"/>
  <c r="AS635" i="14"/>
  <c r="AT635" i="14"/>
  <c r="AU635" i="14"/>
  <c r="AV635" i="14"/>
  <c r="AW635" i="14"/>
  <c r="AX635" i="14"/>
  <c r="AY635" i="14"/>
  <c r="AO636" i="14"/>
  <c r="AP636" i="14"/>
  <c r="AQ636" i="14"/>
  <c r="AR636" i="14"/>
  <c r="AS636" i="14"/>
  <c r="AT636" i="14"/>
  <c r="AU636" i="14"/>
  <c r="AV636" i="14"/>
  <c r="AW636" i="14"/>
  <c r="AX636" i="14"/>
  <c r="AY636" i="14"/>
  <c r="AO637" i="14"/>
  <c r="AP637" i="14"/>
  <c r="AQ637" i="14"/>
  <c r="AR637" i="14"/>
  <c r="AS637" i="14"/>
  <c r="AT637" i="14"/>
  <c r="AU637" i="14"/>
  <c r="AV637" i="14"/>
  <c r="AW637" i="14"/>
  <c r="AX637" i="14"/>
  <c r="AY637" i="14"/>
  <c r="AO638" i="14"/>
  <c r="AP638" i="14"/>
  <c r="AQ638" i="14"/>
  <c r="AR638" i="14"/>
  <c r="AS638" i="14"/>
  <c r="AT638" i="14"/>
  <c r="AU638" i="14"/>
  <c r="AV638" i="14"/>
  <c r="AW638" i="14"/>
  <c r="AX638" i="14"/>
  <c r="AY638" i="14"/>
  <c r="AO639" i="14"/>
  <c r="AP639" i="14"/>
  <c r="AQ639" i="14"/>
  <c r="AR639" i="14"/>
  <c r="AS639" i="14"/>
  <c r="AT639" i="14"/>
  <c r="AU639" i="14"/>
  <c r="AV639" i="14"/>
  <c r="AW639" i="14"/>
  <c r="AX639" i="14"/>
  <c r="AY639" i="14"/>
  <c r="AO640" i="14"/>
  <c r="AP640" i="14"/>
  <c r="AQ640" i="14"/>
  <c r="AR640" i="14"/>
  <c r="AS640" i="14"/>
  <c r="AT640" i="14"/>
  <c r="AU640" i="14"/>
  <c r="AV640" i="14"/>
  <c r="AW640" i="14"/>
  <c r="AX640" i="14"/>
  <c r="AY640" i="14"/>
  <c r="AO641" i="14"/>
  <c r="AP641" i="14"/>
  <c r="AQ641" i="14"/>
  <c r="AR641" i="14"/>
  <c r="AS641" i="14"/>
  <c r="AT641" i="14"/>
  <c r="AU641" i="14"/>
  <c r="AV641" i="14"/>
  <c r="AW641" i="14"/>
  <c r="AX641" i="14"/>
  <c r="AY641" i="14"/>
  <c r="AO642" i="14"/>
  <c r="AP642" i="14"/>
  <c r="AQ642" i="14"/>
  <c r="AR642" i="14"/>
  <c r="AS642" i="14"/>
  <c r="AT642" i="14"/>
  <c r="AU642" i="14"/>
  <c r="AV642" i="14"/>
  <c r="AW642" i="14"/>
  <c r="AX642" i="14"/>
  <c r="AY642" i="14"/>
  <c r="AO643" i="14"/>
  <c r="AP643" i="14"/>
  <c r="AQ643" i="14"/>
  <c r="AR643" i="14"/>
  <c r="AS643" i="14"/>
  <c r="AT643" i="14"/>
  <c r="AU643" i="14"/>
  <c r="AV643" i="14"/>
  <c r="AW643" i="14"/>
  <c r="AX643" i="14"/>
  <c r="AY643" i="14"/>
  <c r="AO644" i="14"/>
  <c r="AP644" i="14"/>
  <c r="AQ644" i="14"/>
  <c r="AR644" i="14"/>
  <c r="AS644" i="14"/>
  <c r="AT644" i="14"/>
  <c r="AU644" i="14"/>
  <c r="AV644" i="14"/>
  <c r="AW644" i="14"/>
  <c r="AX644" i="14"/>
  <c r="AY644" i="14"/>
  <c r="AO645" i="14"/>
  <c r="AP645" i="14"/>
  <c r="AQ645" i="14"/>
  <c r="AR645" i="14"/>
  <c r="AS645" i="14"/>
  <c r="AT645" i="14"/>
  <c r="AU645" i="14"/>
  <c r="AV645" i="14"/>
  <c r="AW645" i="14"/>
  <c r="AX645" i="14"/>
  <c r="AY645" i="14"/>
  <c r="AO646" i="14"/>
  <c r="AP646" i="14"/>
  <c r="AQ646" i="14"/>
  <c r="AR646" i="14"/>
  <c r="AS646" i="14"/>
  <c r="AT646" i="14"/>
  <c r="AU646" i="14"/>
  <c r="AV646" i="14"/>
  <c r="AW646" i="14"/>
  <c r="AX646" i="14"/>
  <c r="AY646" i="14"/>
  <c r="AO647" i="14"/>
  <c r="AP647" i="14"/>
  <c r="AQ647" i="14"/>
  <c r="AR647" i="14"/>
  <c r="AS647" i="14"/>
  <c r="AT647" i="14"/>
  <c r="AU647" i="14"/>
  <c r="AV647" i="14"/>
  <c r="AW647" i="14"/>
  <c r="AX647" i="14"/>
  <c r="AY647" i="14"/>
  <c r="AO648" i="14"/>
  <c r="AP648" i="14"/>
  <c r="AQ648" i="14"/>
  <c r="AR648" i="14"/>
  <c r="AS648" i="14"/>
  <c r="AT648" i="14"/>
  <c r="AU648" i="14"/>
  <c r="AV648" i="14"/>
  <c r="AW648" i="14"/>
  <c r="AX648" i="14"/>
  <c r="AY648" i="14"/>
  <c r="AO649" i="14"/>
  <c r="AP649" i="14"/>
  <c r="AQ649" i="14"/>
  <c r="AR649" i="14"/>
  <c r="AS649" i="14"/>
  <c r="AT649" i="14"/>
  <c r="AU649" i="14"/>
  <c r="AV649" i="14"/>
  <c r="AW649" i="14"/>
  <c r="AX649" i="14"/>
  <c r="AY649" i="14"/>
  <c r="AO650" i="14"/>
  <c r="AP650" i="14"/>
  <c r="AQ650" i="14"/>
  <c r="AR650" i="14"/>
  <c r="AS650" i="14"/>
  <c r="AT650" i="14"/>
  <c r="AU650" i="14"/>
  <c r="AV650" i="14"/>
  <c r="AW650" i="14"/>
  <c r="AX650" i="14"/>
  <c r="AY650" i="14"/>
  <c r="AO651" i="14"/>
  <c r="AP651" i="14"/>
  <c r="AQ651" i="14"/>
  <c r="AR651" i="14"/>
  <c r="AS651" i="14"/>
  <c r="AT651" i="14"/>
  <c r="AU651" i="14"/>
  <c r="AV651" i="14"/>
  <c r="AW651" i="14"/>
  <c r="AX651" i="14"/>
  <c r="AY651" i="14"/>
  <c r="AO652" i="14"/>
  <c r="AP652" i="14"/>
  <c r="AQ652" i="14"/>
  <c r="AR652" i="14"/>
  <c r="AS652" i="14"/>
  <c r="AT652" i="14"/>
  <c r="AU652" i="14"/>
  <c r="AV652" i="14"/>
  <c r="AW652" i="14"/>
  <c r="AX652" i="14"/>
  <c r="AY652" i="14"/>
  <c r="AO653" i="14"/>
  <c r="AP653" i="14"/>
  <c r="AQ653" i="14"/>
  <c r="AR653" i="14"/>
  <c r="AS653" i="14"/>
  <c r="AT653" i="14"/>
  <c r="AU653" i="14"/>
  <c r="AV653" i="14"/>
  <c r="AW653" i="14"/>
  <c r="AX653" i="14"/>
  <c r="AY653" i="14"/>
  <c r="AO654" i="14"/>
  <c r="AP654" i="14"/>
  <c r="AQ654" i="14"/>
  <c r="AR654" i="14"/>
  <c r="AS654" i="14"/>
  <c r="AT654" i="14"/>
  <c r="AU654" i="14"/>
  <c r="AV654" i="14"/>
  <c r="AW654" i="14"/>
  <c r="AX654" i="14"/>
  <c r="AY654" i="14"/>
  <c r="AO655" i="14"/>
  <c r="AP655" i="14"/>
  <c r="AQ655" i="14"/>
  <c r="AR655" i="14"/>
  <c r="AS655" i="14"/>
  <c r="AT655" i="14"/>
  <c r="AU655" i="14"/>
  <c r="AV655" i="14"/>
  <c r="AW655" i="14"/>
  <c r="AX655" i="14"/>
  <c r="AY655" i="14"/>
  <c r="AO656" i="14"/>
  <c r="AP656" i="14"/>
  <c r="AQ656" i="14"/>
  <c r="AR656" i="14"/>
  <c r="AS656" i="14"/>
  <c r="AT656" i="14"/>
  <c r="AU656" i="14"/>
  <c r="AV656" i="14"/>
  <c r="AW656" i="14"/>
  <c r="AX656" i="14"/>
  <c r="AY656" i="14"/>
  <c r="AO657" i="14"/>
  <c r="AP657" i="14"/>
  <c r="AQ657" i="14"/>
  <c r="AR657" i="14"/>
  <c r="AS657" i="14"/>
  <c r="AT657" i="14"/>
  <c r="AU657" i="14"/>
  <c r="AV657" i="14"/>
  <c r="AW657" i="14"/>
  <c r="AX657" i="14"/>
  <c r="AY657" i="14"/>
  <c r="AO658" i="14"/>
  <c r="AP658" i="14"/>
  <c r="AQ658" i="14"/>
  <c r="AR658" i="14"/>
  <c r="AS658" i="14"/>
  <c r="AT658" i="14"/>
  <c r="AU658" i="14"/>
  <c r="AV658" i="14"/>
  <c r="AW658" i="14"/>
  <c r="AX658" i="14"/>
  <c r="AY658" i="14"/>
  <c r="AO659" i="14"/>
  <c r="AP659" i="14"/>
  <c r="AQ659" i="14"/>
  <c r="AR659" i="14"/>
  <c r="AS659" i="14"/>
  <c r="AT659" i="14"/>
  <c r="AU659" i="14"/>
  <c r="AV659" i="14"/>
  <c r="AW659" i="14"/>
  <c r="AX659" i="14"/>
  <c r="AY659" i="14"/>
  <c r="AO660" i="14"/>
  <c r="AP660" i="14"/>
  <c r="AQ660" i="14"/>
  <c r="AR660" i="14"/>
  <c r="AS660" i="14"/>
  <c r="AT660" i="14"/>
  <c r="AU660" i="14"/>
  <c r="AV660" i="14"/>
  <c r="AW660" i="14"/>
  <c r="AX660" i="14"/>
  <c r="AY660" i="14"/>
  <c r="AO661" i="14"/>
  <c r="AP661" i="14"/>
  <c r="AQ661" i="14"/>
  <c r="AR661" i="14"/>
  <c r="AS661" i="14"/>
  <c r="AT661" i="14"/>
  <c r="AU661" i="14"/>
  <c r="AV661" i="14"/>
  <c r="AW661" i="14"/>
  <c r="AX661" i="14"/>
  <c r="AY661" i="14"/>
  <c r="AO662" i="14"/>
  <c r="AP662" i="14"/>
  <c r="AQ662" i="14"/>
  <c r="AR662" i="14"/>
  <c r="AS662" i="14"/>
  <c r="AT662" i="14"/>
  <c r="AU662" i="14"/>
  <c r="AV662" i="14"/>
  <c r="AW662" i="14"/>
  <c r="AX662" i="14"/>
  <c r="AY662" i="14"/>
  <c r="AO663" i="14"/>
  <c r="AP663" i="14"/>
  <c r="AQ663" i="14"/>
  <c r="AR663" i="14"/>
  <c r="AS663" i="14"/>
  <c r="AT663" i="14"/>
  <c r="AU663" i="14"/>
  <c r="AV663" i="14"/>
  <c r="AW663" i="14"/>
  <c r="AX663" i="14"/>
  <c r="AY663" i="14"/>
  <c r="AO664" i="14"/>
  <c r="AP664" i="14"/>
  <c r="AQ664" i="14"/>
  <c r="AR664" i="14"/>
  <c r="AS664" i="14"/>
  <c r="AT664" i="14"/>
  <c r="AU664" i="14"/>
  <c r="AV664" i="14"/>
  <c r="AW664" i="14"/>
  <c r="AX664" i="14"/>
  <c r="AY664" i="14"/>
  <c r="AO665" i="14"/>
  <c r="AP665" i="14"/>
  <c r="AQ665" i="14"/>
  <c r="AR665" i="14"/>
  <c r="AS665" i="14"/>
  <c r="AT665" i="14"/>
  <c r="AU665" i="14"/>
  <c r="AV665" i="14"/>
  <c r="AW665" i="14"/>
  <c r="AX665" i="14"/>
  <c r="AY665" i="14"/>
  <c r="AO666" i="14"/>
  <c r="AP666" i="14"/>
  <c r="AQ666" i="14"/>
  <c r="AR666" i="14"/>
  <c r="AS666" i="14"/>
  <c r="AT666" i="14"/>
  <c r="AU666" i="14"/>
  <c r="AV666" i="14"/>
  <c r="AW666" i="14"/>
  <c r="AX666" i="14"/>
  <c r="AY666" i="14"/>
  <c r="AO667" i="14"/>
  <c r="AP667" i="14"/>
  <c r="AQ667" i="14"/>
  <c r="AR667" i="14"/>
  <c r="AS667" i="14"/>
  <c r="AT667" i="14"/>
  <c r="AU667" i="14"/>
  <c r="AV667" i="14"/>
  <c r="AW667" i="14"/>
  <c r="AX667" i="14"/>
  <c r="AY667" i="14"/>
  <c r="AO668" i="14"/>
  <c r="AP668" i="14"/>
  <c r="AQ668" i="14"/>
  <c r="AR668" i="14"/>
  <c r="AS668" i="14"/>
  <c r="AT668" i="14"/>
  <c r="AU668" i="14"/>
  <c r="AV668" i="14"/>
  <c r="AW668" i="14"/>
  <c r="AX668" i="14"/>
  <c r="AY668" i="14"/>
  <c r="AO669" i="14"/>
  <c r="AP669" i="14"/>
  <c r="AQ669" i="14"/>
  <c r="AR669" i="14"/>
  <c r="AS669" i="14"/>
  <c r="AT669" i="14"/>
  <c r="AU669" i="14"/>
  <c r="AV669" i="14"/>
  <c r="AW669" i="14"/>
  <c r="AX669" i="14"/>
  <c r="AY669" i="14"/>
  <c r="AO670" i="14"/>
  <c r="AP670" i="14"/>
  <c r="AQ670" i="14"/>
  <c r="AR670" i="14"/>
  <c r="AS670" i="14"/>
  <c r="AT670" i="14"/>
  <c r="AU670" i="14"/>
  <c r="AV670" i="14"/>
  <c r="AW670" i="14"/>
  <c r="AX670" i="14"/>
  <c r="AY670" i="14"/>
  <c r="AO671" i="14"/>
  <c r="AP671" i="14"/>
  <c r="AQ671" i="14"/>
  <c r="AR671" i="14"/>
  <c r="AS671" i="14"/>
  <c r="AT671" i="14"/>
  <c r="AU671" i="14"/>
  <c r="AV671" i="14"/>
  <c r="AW671" i="14"/>
  <c r="AX671" i="14"/>
  <c r="AY671" i="14"/>
  <c r="AO672" i="14"/>
  <c r="AP672" i="14"/>
  <c r="AQ672" i="14"/>
  <c r="AR672" i="14"/>
  <c r="AS672" i="14"/>
  <c r="AT672" i="14"/>
  <c r="AU672" i="14"/>
  <c r="AV672" i="14"/>
  <c r="AW672" i="14"/>
  <c r="AX672" i="14"/>
  <c r="AY672" i="14"/>
  <c r="AO673" i="14"/>
  <c r="AP673" i="14"/>
  <c r="AQ673" i="14"/>
  <c r="AR673" i="14"/>
  <c r="AS673" i="14"/>
  <c r="AT673" i="14"/>
  <c r="AU673" i="14"/>
  <c r="AV673" i="14"/>
  <c r="AW673" i="14"/>
  <c r="AX673" i="14"/>
  <c r="AY673" i="14"/>
  <c r="AO674" i="14"/>
  <c r="AP674" i="14"/>
  <c r="AQ674" i="14"/>
  <c r="AR674" i="14"/>
  <c r="AS674" i="14"/>
  <c r="AT674" i="14"/>
  <c r="AU674" i="14"/>
  <c r="AV674" i="14"/>
  <c r="AW674" i="14"/>
  <c r="AX674" i="14"/>
  <c r="AY674" i="14"/>
  <c r="AO675" i="14"/>
  <c r="AP675" i="14"/>
  <c r="AQ675" i="14"/>
  <c r="AR675" i="14"/>
  <c r="AS675" i="14"/>
  <c r="AT675" i="14"/>
  <c r="AU675" i="14"/>
  <c r="AV675" i="14"/>
  <c r="AW675" i="14"/>
  <c r="AX675" i="14"/>
  <c r="AY675" i="14"/>
  <c r="AO676" i="14"/>
  <c r="AP676" i="14"/>
  <c r="AQ676" i="14"/>
  <c r="AR676" i="14"/>
  <c r="AS676" i="14"/>
  <c r="AT676" i="14"/>
  <c r="AU676" i="14"/>
  <c r="AV676" i="14"/>
  <c r="AW676" i="14"/>
  <c r="AX676" i="14"/>
  <c r="AY676" i="14"/>
  <c r="AO677" i="14"/>
  <c r="AP677" i="14"/>
  <c r="AQ677" i="14"/>
  <c r="AR677" i="14"/>
  <c r="AS677" i="14"/>
  <c r="AT677" i="14"/>
  <c r="AU677" i="14"/>
  <c r="AV677" i="14"/>
  <c r="AW677" i="14"/>
  <c r="AX677" i="14"/>
  <c r="AY677" i="14"/>
  <c r="AO678" i="14"/>
  <c r="AP678" i="14"/>
  <c r="AQ678" i="14"/>
  <c r="AR678" i="14"/>
  <c r="AS678" i="14"/>
  <c r="AT678" i="14"/>
  <c r="AU678" i="14"/>
  <c r="AV678" i="14"/>
  <c r="AW678" i="14"/>
  <c r="AX678" i="14"/>
  <c r="AY678" i="14"/>
  <c r="AO679" i="14"/>
  <c r="AP679" i="14"/>
  <c r="AQ679" i="14"/>
  <c r="AR679" i="14"/>
  <c r="AS679" i="14"/>
  <c r="AT679" i="14"/>
  <c r="AU679" i="14"/>
  <c r="AV679" i="14"/>
  <c r="AW679" i="14"/>
  <c r="AX679" i="14"/>
  <c r="AY679" i="14"/>
  <c r="AO680" i="14"/>
  <c r="AP680" i="14"/>
  <c r="AQ680" i="14"/>
  <c r="AR680" i="14"/>
  <c r="AS680" i="14"/>
  <c r="AT680" i="14"/>
  <c r="AU680" i="14"/>
  <c r="AV680" i="14"/>
  <c r="AW680" i="14"/>
  <c r="AX680" i="14"/>
  <c r="AY680" i="14"/>
  <c r="AO681" i="14"/>
  <c r="AP681" i="14"/>
  <c r="AQ681" i="14"/>
  <c r="AR681" i="14"/>
  <c r="AS681" i="14"/>
  <c r="AT681" i="14"/>
  <c r="AU681" i="14"/>
  <c r="AV681" i="14"/>
  <c r="AW681" i="14"/>
  <c r="AX681" i="14"/>
  <c r="AY681" i="14"/>
  <c r="AO682" i="14"/>
  <c r="AP682" i="14"/>
  <c r="AQ682" i="14"/>
  <c r="AR682" i="14"/>
  <c r="AS682" i="14"/>
  <c r="AT682" i="14"/>
  <c r="AU682" i="14"/>
  <c r="AV682" i="14"/>
  <c r="AW682" i="14"/>
  <c r="AX682" i="14"/>
  <c r="AY682" i="14"/>
  <c r="AO683" i="14"/>
  <c r="AP683" i="14"/>
  <c r="AQ683" i="14"/>
  <c r="AR683" i="14"/>
  <c r="AS683" i="14"/>
  <c r="AT683" i="14"/>
  <c r="AU683" i="14"/>
  <c r="AV683" i="14"/>
  <c r="AW683" i="14"/>
  <c r="AX683" i="14"/>
  <c r="AY683" i="14"/>
  <c r="AO684" i="14"/>
  <c r="AP684" i="14"/>
  <c r="AQ684" i="14"/>
  <c r="AR684" i="14"/>
  <c r="AS684" i="14"/>
  <c r="AT684" i="14"/>
  <c r="AU684" i="14"/>
  <c r="AV684" i="14"/>
  <c r="AW684" i="14"/>
  <c r="AX684" i="14"/>
  <c r="AY684" i="14"/>
  <c r="AO685" i="14"/>
  <c r="AP685" i="14"/>
  <c r="AQ685" i="14"/>
  <c r="AR685" i="14"/>
  <c r="AS685" i="14"/>
  <c r="AT685" i="14"/>
  <c r="AU685" i="14"/>
  <c r="AV685" i="14"/>
  <c r="AW685" i="14"/>
  <c r="AX685" i="14"/>
  <c r="AY685" i="14"/>
  <c r="AO686" i="14"/>
  <c r="AP686" i="14"/>
  <c r="AQ686" i="14"/>
  <c r="AR686" i="14"/>
  <c r="AS686" i="14"/>
  <c r="AT686" i="14"/>
  <c r="AU686" i="14"/>
  <c r="AV686" i="14"/>
  <c r="AW686" i="14"/>
  <c r="AX686" i="14"/>
  <c r="AY686" i="14"/>
  <c r="AO687" i="14"/>
  <c r="AP687" i="14"/>
  <c r="AQ687" i="14"/>
  <c r="AR687" i="14"/>
  <c r="AS687" i="14"/>
  <c r="AT687" i="14"/>
  <c r="AU687" i="14"/>
  <c r="AV687" i="14"/>
  <c r="AW687" i="14"/>
  <c r="AX687" i="14"/>
  <c r="AY687" i="14"/>
  <c r="AO688" i="14"/>
  <c r="AP688" i="14"/>
  <c r="AQ688" i="14"/>
  <c r="AR688" i="14"/>
  <c r="AS688" i="14"/>
  <c r="AT688" i="14"/>
  <c r="AU688" i="14"/>
  <c r="AV688" i="14"/>
  <c r="AW688" i="14"/>
  <c r="AX688" i="14"/>
  <c r="AY688" i="14"/>
  <c r="AO689" i="14"/>
  <c r="AP689" i="14"/>
  <c r="AQ689" i="14"/>
  <c r="AR689" i="14"/>
  <c r="AS689" i="14"/>
  <c r="AT689" i="14"/>
  <c r="AU689" i="14"/>
  <c r="AV689" i="14"/>
  <c r="AW689" i="14"/>
  <c r="AX689" i="14"/>
  <c r="AY689" i="14"/>
  <c r="AO690" i="14"/>
  <c r="AP690" i="14"/>
  <c r="AQ690" i="14"/>
  <c r="AR690" i="14"/>
  <c r="AS690" i="14"/>
  <c r="AT690" i="14"/>
  <c r="AU690" i="14"/>
  <c r="AV690" i="14"/>
  <c r="AW690" i="14"/>
  <c r="AX690" i="14"/>
  <c r="AY690" i="14"/>
  <c r="AO691" i="14"/>
  <c r="AP691" i="14"/>
  <c r="AQ691" i="14"/>
  <c r="AR691" i="14"/>
  <c r="AS691" i="14"/>
  <c r="AT691" i="14"/>
  <c r="AU691" i="14"/>
  <c r="AV691" i="14"/>
  <c r="AW691" i="14"/>
  <c r="AX691" i="14"/>
  <c r="AY691" i="14"/>
  <c r="AO692" i="14"/>
  <c r="AP692" i="14"/>
  <c r="AQ692" i="14"/>
  <c r="AR692" i="14"/>
  <c r="AS692" i="14"/>
  <c r="AT692" i="14"/>
  <c r="AU692" i="14"/>
  <c r="AV692" i="14"/>
  <c r="AW692" i="14"/>
  <c r="AX692" i="14"/>
  <c r="AY692" i="14"/>
  <c r="AO693" i="14"/>
  <c r="AP693" i="14"/>
  <c r="AQ693" i="14"/>
  <c r="AR693" i="14"/>
  <c r="AS693" i="14"/>
  <c r="AT693" i="14"/>
  <c r="AU693" i="14"/>
  <c r="AV693" i="14"/>
  <c r="AW693" i="14"/>
  <c r="AX693" i="14"/>
  <c r="AY693" i="14"/>
  <c r="AO694" i="14"/>
  <c r="AP694" i="14"/>
  <c r="AQ694" i="14"/>
  <c r="AR694" i="14"/>
  <c r="AS694" i="14"/>
  <c r="AT694" i="14"/>
  <c r="AU694" i="14"/>
  <c r="AV694" i="14"/>
  <c r="AW694" i="14"/>
  <c r="AX694" i="14"/>
  <c r="AY694" i="14"/>
  <c r="AO695" i="14"/>
  <c r="AP695" i="14"/>
  <c r="AQ695" i="14"/>
  <c r="AR695" i="14"/>
  <c r="AS695" i="14"/>
  <c r="AT695" i="14"/>
  <c r="AU695" i="14"/>
  <c r="AV695" i="14"/>
  <c r="AW695" i="14"/>
  <c r="AX695" i="14"/>
  <c r="AY695" i="14"/>
  <c r="AO696" i="14"/>
  <c r="AP696" i="14"/>
  <c r="AQ696" i="14"/>
  <c r="AR696" i="14"/>
  <c r="AS696" i="14"/>
  <c r="AT696" i="14"/>
  <c r="AU696" i="14"/>
  <c r="AV696" i="14"/>
  <c r="AW696" i="14"/>
  <c r="AX696" i="14"/>
  <c r="AY696" i="14"/>
  <c r="AO697" i="14"/>
  <c r="AP697" i="14"/>
  <c r="AQ697" i="14"/>
  <c r="AR697" i="14"/>
  <c r="AS697" i="14"/>
  <c r="AT697" i="14"/>
  <c r="AU697" i="14"/>
  <c r="AV697" i="14"/>
  <c r="AW697" i="14"/>
  <c r="AX697" i="14"/>
  <c r="AY697" i="14"/>
  <c r="AO698" i="14"/>
  <c r="AP698" i="14"/>
  <c r="AQ698" i="14"/>
  <c r="AR698" i="14"/>
  <c r="AS698" i="14"/>
  <c r="AT698" i="14"/>
  <c r="AU698" i="14"/>
  <c r="AV698" i="14"/>
  <c r="AW698" i="14"/>
  <c r="AX698" i="14"/>
  <c r="AY698" i="14"/>
  <c r="AO699" i="14"/>
  <c r="AP699" i="14"/>
  <c r="AQ699" i="14"/>
  <c r="AR699" i="14"/>
  <c r="AS699" i="14"/>
  <c r="AT699" i="14"/>
  <c r="AU699" i="14"/>
  <c r="AV699" i="14"/>
  <c r="AW699" i="14"/>
  <c r="AX699" i="14"/>
  <c r="AY699" i="14"/>
  <c r="AO700" i="14"/>
  <c r="AP700" i="14"/>
  <c r="AQ700" i="14"/>
  <c r="AR700" i="14"/>
  <c r="AS700" i="14"/>
  <c r="AT700" i="14"/>
  <c r="AU700" i="14"/>
  <c r="AV700" i="14"/>
  <c r="AW700" i="14"/>
  <c r="AX700" i="14"/>
  <c r="AY700" i="14"/>
  <c r="AO701" i="14"/>
  <c r="AP701" i="14"/>
  <c r="AQ701" i="14"/>
  <c r="AR701" i="14"/>
  <c r="AS701" i="14"/>
  <c r="AT701" i="14"/>
  <c r="AU701" i="14"/>
  <c r="AV701" i="14"/>
  <c r="AW701" i="14"/>
  <c r="AX701" i="14"/>
  <c r="AY701" i="14"/>
  <c r="AO702" i="14"/>
  <c r="AP702" i="14"/>
  <c r="AQ702" i="14"/>
  <c r="AR702" i="14"/>
  <c r="AS702" i="14"/>
  <c r="AT702" i="14"/>
  <c r="AU702" i="14"/>
  <c r="AV702" i="14"/>
  <c r="AW702" i="14"/>
  <c r="AX702" i="14"/>
  <c r="AY702" i="14"/>
  <c r="AO703" i="14"/>
  <c r="AP703" i="14"/>
  <c r="AQ703" i="14"/>
  <c r="AR703" i="14"/>
  <c r="AS703" i="14"/>
  <c r="AT703" i="14"/>
  <c r="AU703" i="14"/>
  <c r="AV703" i="14"/>
  <c r="AW703" i="14"/>
  <c r="AX703" i="14"/>
  <c r="AY703" i="14"/>
  <c r="AO704" i="14"/>
  <c r="AP704" i="14"/>
  <c r="AQ704" i="14"/>
  <c r="AR704" i="14"/>
  <c r="AS704" i="14"/>
  <c r="AT704" i="14"/>
  <c r="AU704" i="14"/>
  <c r="AV704" i="14"/>
  <c r="AW704" i="14"/>
  <c r="AX704" i="14"/>
  <c r="AY704" i="14"/>
  <c r="AO705" i="14"/>
  <c r="AP705" i="14"/>
  <c r="AQ705" i="14"/>
  <c r="AR705" i="14"/>
  <c r="AS705" i="14"/>
  <c r="AT705" i="14"/>
  <c r="AU705" i="14"/>
  <c r="AV705" i="14"/>
  <c r="AW705" i="14"/>
  <c r="AX705" i="14"/>
  <c r="AY705" i="14"/>
  <c r="AO706" i="14"/>
  <c r="AP706" i="14"/>
  <c r="AQ706" i="14"/>
  <c r="AR706" i="14"/>
  <c r="AS706" i="14"/>
  <c r="AT706" i="14"/>
  <c r="AU706" i="14"/>
  <c r="AV706" i="14"/>
  <c r="AW706" i="14"/>
  <c r="AX706" i="14"/>
  <c r="AY706" i="14"/>
  <c r="AO707" i="14"/>
  <c r="AP707" i="14"/>
  <c r="AQ707" i="14"/>
  <c r="AR707" i="14"/>
  <c r="AS707" i="14"/>
  <c r="AT707" i="14"/>
  <c r="AU707" i="14"/>
  <c r="AV707" i="14"/>
  <c r="AW707" i="14"/>
  <c r="AX707" i="14"/>
  <c r="AY707" i="14"/>
  <c r="AO708" i="14"/>
  <c r="AP708" i="14"/>
  <c r="AQ708" i="14"/>
  <c r="AR708" i="14"/>
  <c r="AS708" i="14"/>
  <c r="AT708" i="14"/>
  <c r="AU708" i="14"/>
  <c r="AV708" i="14"/>
  <c r="AW708" i="14"/>
  <c r="AX708" i="14"/>
  <c r="AY708" i="14"/>
  <c r="AO709" i="14"/>
  <c r="AP709" i="14"/>
  <c r="AQ709" i="14"/>
  <c r="AR709" i="14"/>
  <c r="AS709" i="14"/>
  <c r="AT709" i="14"/>
  <c r="AU709" i="14"/>
  <c r="AV709" i="14"/>
  <c r="AW709" i="14"/>
  <c r="AX709" i="14"/>
  <c r="AY709" i="14"/>
  <c r="AO710" i="14"/>
  <c r="AP710" i="14"/>
  <c r="AQ710" i="14"/>
  <c r="AR710" i="14"/>
  <c r="AS710" i="14"/>
  <c r="AT710" i="14"/>
  <c r="AU710" i="14"/>
  <c r="AV710" i="14"/>
  <c r="AW710" i="14"/>
  <c r="AX710" i="14"/>
  <c r="AY710" i="14"/>
  <c r="AO711" i="14"/>
  <c r="AP711" i="14"/>
  <c r="AQ711" i="14"/>
  <c r="AR711" i="14"/>
  <c r="AS711" i="14"/>
  <c r="AT711" i="14"/>
  <c r="AU711" i="14"/>
  <c r="AV711" i="14"/>
  <c r="AW711" i="14"/>
  <c r="AX711" i="14"/>
  <c r="AY711" i="14"/>
  <c r="AO712" i="14"/>
  <c r="AP712" i="14"/>
  <c r="AQ712" i="14"/>
  <c r="AR712" i="14"/>
  <c r="AS712" i="14"/>
  <c r="AT712" i="14"/>
  <c r="AU712" i="14"/>
  <c r="AV712" i="14"/>
  <c r="AW712" i="14"/>
  <c r="AX712" i="14"/>
  <c r="AY712" i="14"/>
  <c r="AO713" i="14"/>
  <c r="AP713" i="14"/>
  <c r="AQ713" i="14"/>
  <c r="AR713" i="14"/>
  <c r="AS713" i="14"/>
  <c r="AT713" i="14"/>
  <c r="AU713" i="14"/>
  <c r="AV713" i="14"/>
  <c r="AW713" i="14"/>
  <c r="AX713" i="14"/>
  <c r="AY713" i="14"/>
  <c r="AO714" i="14"/>
  <c r="AP714" i="14"/>
  <c r="AQ714" i="14"/>
  <c r="AR714" i="14"/>
  <c r="AS714" i="14"/>
  <c r="AT714" i="14"/>
  <c r="AU714" i="14"/>
  <c r="AV714" i="14"/>
  <c r="AW714" i="14"/>
  <c r="AX714" i="14"/>
  <c r="AY714" i="14"/>
  <c r="AO715" i="14"/>
  <c r="AP715" i="14"/>
  <c r="AQ715" i="14"/>
  <c r="AR715" i="14"/>
  <c r="AS715" i="14"/>
  <c r="AT715" i="14"/>
  <c r="AU715" i="14"/>
  <c r="AV715" i="14"/>
  <c r="AW715" i="14"/>
  <c r="AX715" i="14"/>
  <c r="AY715" i="14"/>
  <c r="AO716" i="14"/>
  <c r="AP716" i="14"/>
  <c r="AQ716" i="14"/>
  <c r="AR716" i="14"/>
  <c r="AS716" i="14"/>
  <c r="AT716" i="14"/>
  <c r="AU716" i="14"/>
  <c r="AV716" i="14"/>
  <c r="AW716" i="14"/>
  <c r="AX716" i="14"/>
  <c r="AY716" i="14"/>
  <c r="AO717" i="14"/>
  <c r="AP717" i="14"/>
  <c r="AQ717" i="14"/>
  <c r="AR717" i="14"/>
  <c r="AS717" i="14"/>
  <c r="AT717" i="14"/>
  <c r="AU717" i="14"/>
  <c r="AV717" i="14"/>
  <c r="AW717" i="14"/>
  <c r="AX717" i="14"/>
  <c r="AY717" i="14"/>
  <c r="AO718" i="14"/>
  <c r="AP718" i="14"/>
  <c r="AQ718" i="14"/>
  <c r="AR718" i="14"/>
  <c r="AS718" i="14"/>
  <c r="AT718" i="14"/>
  <c r="AU718" i="14"/>
  <c r="AV718" i="14"/>
  <c r="AW718" i="14"/>
  <c r="AX718" i="14"/>
  <c r="AY718" i="14"/>
  <c r="AO719" i="14"/>
  <c r="AP719" i="14"/>
  <c r="AQ719" i="14"/>
  <c r="AR719" i="14"/>
  <c r="AS719" i="14"/>
  <c r="AT719" i="14"/>
  <c r="AU719" i="14"/>
  <c r="AV719" i="14"/>
  <c r="AW719" i="14"/>
  <c r="AX719" i="14"/>
  <c r="AY719" i="14"/>
  <c r="AO720" i="14"/>
  <c r="AP720" i="14"/>
  <c r="AQ720" i="14"/>
  <c r="AR720" i="14"/>
  <c r="AS720" i="14"/>
  <c r="AT720" i="14"/>
  <c r="AU720" i="14"/>
  <c r="AV720" i="14"/>
  <c r="AW720" i="14"/>
  <c r="AX720" i="14"/>
  <c r="AY720" i="14"/>
  <c r="AO721" i="14"/>
  <c r="AP721" i="14"/>
  <c r="AQ721" i="14"/>
  <c r="AR721" i="14"/>
  <c r="AS721" i="14"/>
  <c r="AT721" i="14"/>
  <c r="AU721" i="14"/>
  <c r="AV721" i="14"/>
  <c r="AW721" i="14"/>
  <c r="AX721" i="14"/>
  <c r="AY721" i="14"/>
  <c r="AO722" i="14"/>
  <c r="AP722" i="14"/>
  <c r="AQ722" i="14"/>
  <c r="AR722" i="14"/>
  <c r="AS722" i="14"/>
  <c r="AT722" i="14"/>
  <c r="AU722" i="14"/>
  <c r="AV722" i="14"/>
  <c r="AW722" i="14"/>
  <c r="AX722" i="14"/>
  <c r="AY722" i="14"/>
  <c r="AO723" i="14"/>
  <c r="AP723" i="14"/>
  <c r="AQ723" i="14"/>
  <c r="AR723" i="14"/>
  <c r="AS723" i="14"/>
  <c r="AT723" i="14"/>
  <c r="AU723" i="14"/>
  <c r="AV723" i="14"/>
  <c r="AW723" i="14"/>
  <c r="AX723" i="14"/>
  <c r="AY723" i="14"/>
  <c r="AO724" i="14"/>
  <c r="AP724" i="14"/>
  <c r="AQ724" i="14"/>
  <c r="AR724" i="14"/>
  <c r="AS724" i="14"/>
  <c r="AT724" i="14"/>
  <c r="AU724" i="14"/>
  <c r="AV724" i="14"/>
  <c r="AW724" i="14"/>
  <c r="AX724" i="14"/>
  <c r="AY724" i="14"/>
  <c r="AO725" i="14"/>
  <c r="AP725" i="14"/>
  <c r="AQ725" i="14"/>
  <c r="AR725" i="14"/>
  <c r="AS725" i="14"/>
  <c r="AT725" i="14"/>
  <c r="AU725" i="14"/>
  <c r="AV725" i="14"/>
  <c r="AW725" i="14"/>
  <c r="AX725" i="14"/>
  <c r="AY725" i="14"/>
  <c r="AO726" i="14"/>
  <c r="AP726" i="14"/>
  <c r="AQ726" i="14"/>
  <c r="AR726" i="14"/>
  <c r="AS726" i="14"/>
  <c r="AT726" i="14"/>
  <c r="AU726" i="14"/>
  <c r="AV726" i="14"/>
  <c r="AW726" i="14"/>
  <c r="AX726" i="14"/>
  <c r="AY726" i="14"/>
  <c r="AO727" i="14"/>
  <c r="AP727" i="14"/>
  <c r="AQ727" i="14"/>
  <c r="AR727" i="14"/>
  <c r="AS727" i="14"/>
  <c r="AT727" i="14"/>
  <c r="AU727" i="14"/>
  <c r="AV727" i="14"/>
  <c r="AW727" i="14"/>
  <c r="AX727" i="14"/>
  <c r="AY727" i="14"/>
  <c r="AO728" i="14"/>
  <c r="AP728" i="14"/>
  <c r="AQ728" i="14"/>
  <c r="AR728" i="14"/>
  <c r="AS728" i="14"/>
  <c r="AT728" i="14"/>
  <c r="AU728" i="14"/>
  <c r="AV728" i="14"/>
  <c r="AW728" i="14"/>
  <c r="AX728" i="14"/>
  <c r="AY728" i="14"/>
  <c r="AO729" i="14"/>
  <c r="AP729" i="14"/>
  <c r="AQ729" i="14"/>
  <c r="AR729" i="14"/>
  <c r="AS729" i="14"/>
  <c r="AT729" i="14"/>
  <c r="AU729" i="14"/>
  <c r="AV729" i="14"/>
  <c r="AW729" i="14"/>
  <c r="AX729" i="14"/>
  <c r="AY729" i="14"/>
  <c r="AO730" i="14"/>
  <c r="AP730" i="14"/>
  <c r="AQ730" i="14"/>
  <c r="AR730" i="14"/>
  <c r="AS730" i="14"/>
  <c r="AT730" i="14"/>
  <c r="AU730" i="14"/>
  <c r="AV730" i="14"/>
  <c r="AW730" i="14"/>
  <c r="AX730" i="14"/>
  <c r="AY730" i="14"/>
  <c r="AO731" i="14"/>
  <c r="AP731" i="14"/>
  <c r="AQ731" i="14"/>
  <c r="AR731" i="14"/>
  <c r="AS731" i="14"/>
  <c r="AT731" i="14"/>
  <c r="AU731" i="14"/>
  <c r="AV731" i="14"/>
  <c r="AW731" i="14"/>
  <c r="AX731" i="14"/>
  <c r="AY731" i="14"/>
  <c r="AO732" i="14"/>
  <c r="AP732" i="14"/>
  <c r="AQ732" i="14"/>
  <c r="AR732" i="14"/>
  <c r="AS732" i="14"/>
  <c r="AT732" i="14"/>
  <c r="AU732" i="14"/>
  <c r="AV732" i="14"/>
  <c r="AW732" i="14"/>
  <c r="AX732" i="14"/>
  <c r="AY732" i="14"/>
  <c r="AO733" i="14"/>
  <c r="AP733" i="14"/>
  <c r="AQ733" i="14"/>
  <c r="AR733" i="14"/>
  <c r="AS733" i="14"/>
  <c r="AT733" i="14"/>
  <c r="AU733" i="14"/>
  <c r="AV733" i="14"/>
  <c r="AW733" i="14"/>
  <c r="AX733" i="14"/>
  <c r="AY733" i="14"/>
  <c r="AO734" i="14"/>
  <c r="AP734" i="14"/>
  <c r="AQ734" i="14"/>
  <c r="AR734" i="14"/>
  <c r="AS734" i="14"/>
  <c r="AT734" i="14"/>
  <c r="AU734" i="14"/>
  <c r="AV734" i="14"/>
  <c r="AW734" i="14"/>
  <c r="AX734" i="14"/>
  <c r="AY734" i="14"/>
  <c r="AO735" i="14"/>
  <c r="AP735" i="14"/>
  <c r="AQ735" i="14"/>
  <c r="AR735" i="14"/>
  <c r="AS735" i="14"/>
  <c r="AT735" i="14"/>
  <c r="AU735" i="14"/>
  <c r="AV735" i="14"/>
  <c r="AW735" i="14"/>
  <c r="AX735" i="14"/>
  <c r="AY735" i="14"/>
  <c r="AO736" i="14"/>
  <c r="AP736" i="14"/>
  <c r="AQ736" i="14"/>
  <c r="AR736" i="14"/>
  <c r="AS736" i="14"/>
  <c r="AT736" i="14"/>
  <c r="AU736" i="14"/>
  <c r="AV736" i="14"/>
  <c r="AW736" i="14"/>
  <c r="AX736" i="14"/>
  <c r="AY736" i="14"/>
  <c r="AO737" i="14"/>
  <c r="AP737" i="14"/>
  <c r="AQ737" i="14"/>
  <c r="AR737" i="14"/>
  <c r="AS737" i="14"/>
  <c r="AT737" i="14"/>
  <c r="AU737" i="14"/>
  <c r="AV737" i="14"/>
  <c r="AW737" i="14"/>
  <c r="AX737" i="14"/>
  <c r="AY737" i="14"/>
  <c r="AO738" i="14"/>
  <c r="AP738" i="14"/>
  <c r="AQ738" i="14"/>
  <c r="AR738" i="14"/>
  <c r="AS738" i="14"/>
  <c r="AT738" i="14"/>
  <c r="AU738" i="14"/>
  <c r="AV738" i="14"/>
  <c r="AW738" i="14"/>
  <c r="AX738" i="14"/>
  <c r="AY738" i="14"/>
  <c r="AO739" i="14"/>
  <c r="AP739" i="14"/>
  <c r="AQ739" i="14"/>
  <c r="AR739" i="14"/>
  <c r="AS739" i="14"/>
  <c r="AT739" i="14"/>
  <c r="AU739" i="14"/>
  <c r="AV739" i="14"/>
  <c r="AW739" i="14"/>
  <c r="AX739" i="14"/>
  <c r="AY739" i="14"/>
  <c r="AO740" i="14"/>
  <c r="AP740" i="14"/>
  <c r="AQ740" i="14"/>
  <c r="AR740" i="14"/>
  <c r="AS740" i="14"/>
  <c r="AT740" i="14"/>
  <c r="AU740" i="14"/>
  <c r="AV740" i="14"/>
  <c r="AW740" i="14"/>
  <c r="AX740" i="14"/>
  <c r="AY740" i="14"/>
  <c r="AO741" i="14"/>
  <c r="AP741" i="14"/>
  <c r="AQ741" i="14"/>
  <c r="AR741" i="14"/>
  <c r="AS741" i="14"/>
  <c r="AT741" i="14"/>
  <c r="AU741" i="14"/>
  <c r="AV741" i="14"/>
  <c r="AW741" i="14"/>
  <c r="AX741" i="14"/>
  <c r="AY741" i="14"/>
  <c r="AO742" i="14"/>
  <c r="AP742" i="14"/>
  <c r="AQ742" i="14"/>
  <c r="AR742" i="14"/>
  <c r="AS742" i="14"/>
  <c r="AT742" i="14"/>
  <c r="AU742" i="14"/>
  <c r="AV742" i="14"/>
  <c r="AW742" i="14"/>
  <c r="AX742" i="14"/>
  <c r="AY742" i="14"/>
  <c r="AO743" i="14"/>
  <c r="AP743" i="14"/>
  <c r="AQ743" i="14"/>
  <c r="AR743" i="14"/>
  <c r="AS743" i="14"/>
  <c r="AT743" i="14"/>
  <c r="AU743" i="14"/>
  <c r="AV743" i="14"/>
  <c r="AW743" i="14"/>
  <c r="AX743" i="14"/>
  <c r="AY743" i="14"/>
  <c r="AO744" i="14"/>
  <c r="AP744" i="14"/>
  <c r="AQ744" i="14"/>
  <c r="AR744" i="14"/>
  <c r="AS744" i="14"/>
  <c r="AT744" i="14"/>
  <c r="AU744" i="14"/>
  <c r="AV744" i="14"/>
  <c r="AW744" i="14"/>
  <c r="AX744" i="14"/>
  <c r="AY744" i="14"/>
  <c r="AO745" i="14"/>
  <c r="AP745" i="14"/>
  <c r="AQ745" i="14"/>
  <c r="AR745" i="14"/>
  <c r="AS745" i="14"/>
  <c r="AT745" i="14"/>
  <c r="AU745" i="14"/>
  <c r="AV745" i="14"/>
  <c r="AW745" i="14"/>
  <c r="AX745" i="14"/>
  <c r="AY745" i="14"/>
  <c r="AO746" i="14"/>
  <c r="AP746" i="14"/>
  <c r="AQ746" i="14"/>
  <c r="AR746" i="14"/>
  <c r="AS746" i="14"/>
  <c r="AT746" i="14"/>
  <c r="AU746" i="14"/>
  <c r="AV746" i="14"/>
  <c r="AW746" i="14"/>
  <c r="AX746" i="14"/>
  <c r="AY746" i="14"/>
  <c r="AO747" i="14"/>
  <c r="AP747" i="14"/>
  <c r="AQ747" i="14"/>
  <c r="AR747" i="14"/>
  <c r="AS747" i="14"/>
  <c r="AT747" i="14"/>
  <c r="AU747" i="14"/>
  <c r="AV747" i="14"/>
  <c r="AW747" i="14"/>
  <c r="AX747" i="14"/>
  <c r="AY747" i="14"/>
  <c r="AO748" i="14"/>
  <c r="AP748" i="14"/>
  <c r="AQ748" i="14"/>
  <c r="AR748" i="14"/>
  <c r="AS748" i="14"/>
  <c r="AT748" i="14"/>
  <c r="AU748" i="14"/>
  <c r="AV748" i="14"/>
  <c r="AW748" i="14"/>
  <c r="AX748" i="14"/>
  <c r="AY748" i="14"/>
  <c r="AO749" i="14"/>
  <c r="AP749" i="14"/>
  <c r="AQ749" i="14"/>
  <c r="AR749" i="14"/>
  <c r="AS749" i="14"/>
  <c r="AT749" i="14"/>
  <c r="AU749" i="14"/>
  <c r="AV749" i="14"/>
  <c r="AW749" i="14"/>
  <c r="AX749" i="14"/>
  <c r="AY749" i="14"/>
  <c r="AO750" i="14"/>
  <c r="AP750" i="14"/>
  <c r="AQ750" i="14"/>
  <c r="AR750" i="14"/>
  <c r="AS750" i="14"/>
  <c r="AT750" i="14"/>
  <c r="AU750" i="14"/>
  <c r="AV750" i="14"/>
  <c r="AW750" i="14"/>
  <c r="AX750" i="14"/>
  <c r="AY750" i="14"/>
  <c r="AO751" i="14"/>
  <c r="AP751" i="14"/>
  <c r="AQ751" i="14"/>
  <c r="AR751" i="14"/>
  <c r="AS751" i="14"/>
  <c r="AT751" i="14"/>
  <c r="AU751" i="14"/>
  <c r="AV751" i="14"/>
  <c r="AW751" i="14"/>
  <c r="AX751" i="14"/>
  <c r="AY751" i="14"/>
  <c r="AO752" i="14"/>
  <c r="AP752" i="14"/>
  <c r="AQ752" i="14"/>
  <c r="AR752" i="14"/>
  <c r="AS752" i="14"/>
  <c r="AT752" i="14"/>
  <c r="AU752" i="14"/>
  <c r="AV752" i="14"/>
  <c r="AW752" i="14"/>
  <c r="AX752" i="14"/>
  <c r="AY752" i="14"/>
  <c r="AO753" i="14"/>
  <c r="AP753" i="14"/>
  <c r="AQ753" i="14"/>
  <c r="AR753" i="14"/>
  <c r="AS753" i="14"/>
  <c r="AT753" i="14"/>
  <c r="AU753" i="14"/>
  <c r="AV753" i="14"/>
  <c r="AW753" i="14"/>
  <c r="AX753" i="14"/>
  <c r="AY753" i="14"/>
  <c r="AO754" i="14"/>
  <c r="AP754" i="14"/>
  <c r="AQ754" i="14"/>
  <c r="AR754" i="14"/>
  <c r="AS754" i="14"/>
  <c r="AT754" i="14"/>
  <c r="AU754" i="14"/>
  <c r="AV754" i="14"/>
  <c r="AW754" i="14"/>
  <c r="AX754" i="14"/>
  <c r="AY754" i="14"/>
  <c r="AO755" i="14"/>
  <c r="AP755" i="14"/>
  <c r="AQ755" i="14"/>
  <c r="AR755" i="14"/>
  <c r="AS755" i="14"/>
  <c r="AT755" i="14"/>
  <c r="AU755" i="14"/>
  <c r="AV755" i="14"/>
  <c r="AW755" i="14"/>
  <c r="AX755" i="14"/>
  <c r="AY755" i="14"/>
  <c r="AO756" i="14"/>
  <c r="AP756" i="14"/>
  <c r="AQ756" i="14"/>
  <c r="AR756" i="14"/>
  <c r="AS756" i="14"/>
  <c r="AT756" i="14"/>
  <c r="AU756" i="14"/>
  <c r="AV756" i="14"/>
  <c r="AW756" i="14"/>
  <c r="AX756" i="14"/>
  <c r="AY756" i="14"/>
  <c r="AO757" i="14"/>
  <c r="AP757" i="14"/>
  <c r="AQ757" i="14"/>
  <c r="AR757" i="14"/>
  <c r="AS757" i="14"/>
  <c r="AT757" i="14"/>
  <c r="AU757" i="14"/>
  <c r="AV757" i="14"/>
  <c r="AW757" i="14"/>
  <c r="AX757" i="14"/>
  <c r="AY757" i="14"/>
  <c r="AO758" i="14"/>
  <c r="AP758" i="14"/>
  <c r="AQ758" i="14"/>
  <c r="AR758" i="14"/>
  <c r="AS758" i="14"/>
  <c r="AT758" i="14"/>
  <c r="AU758" i="14"/>
  <c r="AV758" i="14"/>
  <c r="AW758" i="14"/>
  <c r="AX758" i="14"/>
  <c r="AY758" i="14"/>
  <c r="AO759" i="14"/>
  <c r="AP759" i="14"/>
  <c r="AQ759" i="14"/>
  <c r="AR759" i="14"/>
  <c r="AS759" i="14"/>
  <c r="AT759" i="14"/>
  <c r="AU759" i="14"/>
  <c r="AV759" i="14"/>
  <c r="AW759" i="14"/>
  <c r="AX759" i="14"/>
  <c r="AY759" i="14"/>
  <c r="AO760" i="14"/>
  <c r="AP760" i="14"/>
  <c r="AQ760" i="14"/>
  <c r="AR760" i="14"/>
  <c r="AS760" i="14"/>
  <c r="AT760" i="14"/>
  <c r="AU760" i="14"/>
  <c r="AV760" i="14"/>
  <c r="AW760" i="14"/>
  <c r="AX760" i="14"/>
  <c r="AY760" i="14"/>
  <c r="AO761" i="14"/>
  <c r="AP761" i="14"/>
  <c r="AQ761" i="14"/>
  <c r="AR761" i="14"/>
  <c r="AS761" i="14"/>
  <c r="AT761" i="14"/>
  <c r="AU761" i="14"/>
  <c r="AV761" i="14"/>
  <c r="AW761" i="14"/>
  <c r="AX761" i="14"/>
  <c r="AY761" i="14"/>
  <c r="AO762" i="14"/>
  <c r="AP762" i="14"/>
  <c r="AQ762" i="14"/>
  <c r="AR762" i="14"/>
  <c r="AS762" i="14"/>
  <c r="AT762" i="14"/>
  <c r="AU762" i="14"/>
  <c r="AV762" i="14"/>
  <c r="AW762" i="14"/>
  <c r="AX762" i="14"/>
  <c r="AY762" i="14"/>
  <c r="AO763" i="14"/>
  <c r="AP763" i="14"/>
  <c r="AQ763" i="14"/>
  <c r="AR763" i="14"/>
  <c r="AS763" i="14"/>
  <c r="AT763" i="14"/>
  <c r="AU763" i="14"/>
  <c r="AV763" i="14"/>
  <c r="AW763" i="14"/>
  <c r="AX763" i="14"/>
  <c r="AY763" i="14"/>
  <c r="AO764" i="14"/>
  <c r="AP764" i="14"/>
  <c r="AQ764" i="14"/>
  <c r="AR764" i="14"/>
  <c r="AS764" i="14"/>
  <c r="AT764" i="14"/>
  <c r="AU764" i="14"/>
  <c r="AV764" i="14"/>
  <c r="AW764" i="14"/>
  <c r="AX764" i="14"/>
  <c r="AY764" i="14"/>
  <c r="AO765" i="14"/>
  <c r="AP765" i="14"/>
  <c r="AQ765" i="14"/>
  <c r="AR765" i="14"/>
  <c r="AS765" i="14"/>
  <c r="AT765" i="14"/>
  <c r="AU765" i="14"/>
  <c r="AV765" i="14"/>
  <c r="AW765" i="14"/>
  <c r="AX765" i="14"/>
  <c r="AY765" i="14"/>
  <c r="AO766" i="14"/>
  <c r="AP766" i="14"/>
  <c r="AQ766" i="14"/>
  <c r="AR766" i="14"/>
  <c r="AS766" i="14"/>
  <c r="AT766" i="14"/>
  <c r="AU766" i="14"/>
  <c r="AV766" i="14"/>
  <c r="AW766" i="14"/>
  <c r="AX766" i="14"/>
  <c r="AY766" i="14"/>
  <c r="AO767" i="14"/>
  <c r="AP767" i="14"/>
  <c r="AQ767" i="14"/>
  <c r="AR767" i="14"/>
  <c r="AS767" i="14"/>
  <c r="AT767" i="14"/>
  <c r="AU767" i="14"/>
  <c r="AV767" i="14"/>
  <c r="AW767" i="14"/>
  <c r="AX767" i="14"/>
  <c r="AY767" i="14"/>
  <c r="AO768" i="14"/>
  <c r="AP768" i="14"/>
  <c r="AQ768" i="14"/>
  <c r="AR768" i="14"/>
  <c r="AS768" i="14"/>
  <c r="AT768" i="14"/>
  <c r="AU768" i="14"/>
  <c r="AV768" i="14"/>
  <c r="AW768" i="14"/>
  <c r="AX768" i="14"/>
  <c r="AY768" i="14"/>
  <c r="AO769" i="14"/>
  <c r="AP769" i="14"/>
  <c r="AQ769" i="14"/>
  <c r="AR769" i="14"/>
  <c r="AS769" i="14"/>
  <c r="AT769" i="14"/>
  <c r="AU769" i="14"/>
  <c r="AV769" i="14"/>
  <c r="AW769" i="14"/>
  <c r="AX769" i="14"/>
  <c r="AY769" i="14"/>
  <c r="AO770" i="14"/>
  <c r="AP770" i="14"/>
  <c r="AQ770" i="14"/>
  <c r="AR770" i="14"/>
  <c r="AS770" i="14"/>
  <c r="AT770" i="14"/>
  <c r="AU770" i="14"/>
  <c r="AV770" i="14"/>
  <c r="AW770" i="14"/>
  <c r="AX770" i="14"/>
  <c r="AY770" i="14"/>
  <c r="AO771" i="14"/>
  <c r="AP771" i="14"/>
  <c r="AQ771" i="14"/>
  <c r="AR771" i="14"/>
  <c r="AS771" i="14"/>
  <c r="AT771" i="14"/>
  <c r="AU771" i="14"/>
  <c r="AV771" i="14"/>
  <c r="AW771" i="14"/>
  <c r="AX771" i="14"/>
  <c r="AY771" i="14"/>
  <c r="AO772" i="14"/>
  <c r="AP772" i="14"/>
  <c r="AQ772" i="14"/>
  <c r="AR772" i="14"/>
  <c r="AS772" i="14"/>
  <c r="AT772" i="14"/>
  <c r="AU772" i="14"/>
  <c r="AV772" i="14"/>
  <c r="AW772" i="14"/>
  <c r="AX772" i="14"/>
  <c r="AY772" i="14"/>
  <c r="AO773" i="14"/>
  <c r="AP773" i="14"/>
  <c r="AQ773" i="14"/>
  <c r="AR773" i="14"/>
  <c r="AS773" i="14"/>
  <c r="AT773" i="14"/>
  <c r="AU773" i="14"/>
  <c r="AV773" i="14"/>
  <c r="AW773" i="14"/>
  <c r="AX773" i="14"/>
  <c r="AY773" i="14"/>
  <c r="AO774" i="14"/>
  <c r="AP774" i="14"/>
  <c r="AQ774" i="14"/>
  <c r="AR774" i="14"/>
  <c r="AS774" i="14"/>
  <c r="AT774" i="14"/>
  <c r="AU774" i="14"/>
  <c r="AV774" i="14"/>
  <c r="AW774" i="14"/>
  <c r="AX774" i="14"/>
  <c r="AY774" i="14"/>
  <c r="AO775" i="14"/>
  <c r="AP775" i="14"/>
  <c r="AQ775" i="14"/>
  <c r="AR775" i="14"/>
  <c r="AS775" i="14"/>
  <c r="AT775" i="14"/>
  <c r="AU775" i="14"/>
  <c r="AV775" i="14"/>
  <c r="AW775" i="14"/>
  <c r="AX775" i="14"/>
  <c r="AY775" i="14"/>
  <c r="AO776" i="14"/>
  <c r="AP776" i="14"/>
  <c r="AQ776" i="14"/>
  <c r="AR776" i="14"/>
  <c r="AS776" i="14"/>
  <c r="AT776" i="14"/>
  <c r="AU776" i="14"/>
  <c r="AV776" i="14"/>
  <c r="AW776" i="14"/>
  <c r="AX776" i="14"/>
  <c r="AY776" i="14"/>
  <c r="AO777" i="14"/>
  <c r="AP777" i="14"/>
  <c r="AQ777" i="14"/>
  <c r="AR777" i="14"/>
  <c r="AS777" i="14"/>
  <c r="AT777" i="14"/>
  <c r="AU777" i="14"/>
  <c r="AV777" i="14"/>
  <c r="AW777" i="14"/>
  <c r="AX777" i="14"/>
  <c r="AY777" i="14"/>
  <c r="AO778" i="14"/>
  <c r="AP778" i="14"/>
  <c r="AQ778" i="14"/>
  <c r="AR778" i="14"/>
  <c r="AS778" i="14"/>
  <c r="AT778" i="14"/>
  <c r="AU778" i="14"/>
  <c r="AV778" i="14"/>
  <c r="AW778" i="14"/>
  <c r="AX778" i="14"/>
  <c r="AY778" i="14"/>
  <c r="AO779" i="14"/>
  <c r="AP779" i="14"/>
  <c r="AQ779" i="14"/>
  <c r="AR779" i="14"/>
  <c r="AS779" i="14"/>
  <c r="AT779" i="14"/>
  <c r="AU779" i="14"/>
  <c r="AV779" i="14"/>
  <c r="AW779" i="14"/>
  <c r="AX779" i="14"/>
  <c r="AY779" i="14"/>
  <c r="AO780" i="14"/>
  <c r="AP780" i="14"/>
  <c r="AQ780" i="14"/>
  <c r="AR780" i="14"/>
  <c r="AS780" i="14"/>
  <c r="AT780" i="14"/>
  <c r="AU780" i="14"/>
  <c r="AV780" i="14"/>
  <c r="AW780" i="14"/>
  <c r="AX780" i="14"/>
  <c r="AY780" i="14"/>
  <c r="AO781" i="14"/>
  <c r="AP781" i="14"/>
  <c r="AQ781" i="14"/>
  <c r="AR781" i="14"/>
  <c r="AS781" i="14"/>
  <c r="AT781" i="14"/>
  <c r="AU781" i="14"/>
  <c r="AV781" i="14"/>
  <c r="AW781" i="14"/>
  <c r="AX781" i="14"/>
  <c r="AY781" i="14"/>
  <c r="AO782" i="14"/>
  <c r="AP782" i="14"/>
  <c r="AQ782" i="14"/>
  <c r="AR782" i="14"/>
  <c r="AS782" i="14"/>
  <c r="AT782" i="14"/>
  <c r="AU782" i="14"/>
  <c r="AV782" i="14"/>
  <c r="AW782" i="14"/>
  <c r="AX782" i="14"/>
  <c r="AY782" i="14"/>
  <c r="AO783" i="14"/>
  <c r="AP783" i="14"/>
  <c r="AQ783" i="14"/>
  <c r="AR783" i="14"/>
  <c r="AS783" i="14"/>
  <c r="AT783" i="14"/>
  <c r="AU783" i="14"/>
  <c r="AV783" i="14"/>
  <c r="AW783" i="14"/>
  <c r="AX783" i="14"/>
  <c r="AY783" i="14"/>
  <c r="AO784" i="14"/>
  <c r="AP784" i="14"/>
  <c r="AQ784" i="14"/>
  <c r="AR784" i="14"/>
  <c r="AS784" i="14"/>
  <c r="AT784" i="14"/>
  <c r="AU784" i="14"/>
  <c r="AV784" i="14"/>
  <c r="AW784" i="14"/>
  <c r="AX784" i="14"/>
  <c r="AY784" i="14"/>
  <c r="AO785" i="14"/>
  <c r="AP785" i="14"/>
  <c r="AQ785" i="14"/>
  <c r="AR785" i="14"/>
  <c r="AS785" i="14"/>
  <c r="AT785" i="14"/>
  <c r="AU785" i="14"/>
  <c r="AV785" i="14"/>
  <c r="AW785" i="14"/>
  <c r="AX785" i="14"/>
  <c r="AY785" i="14"/>
  <c r="AO786" i="14"/>
  <c r="AP786" i="14"/>
  <c r="AQ786" i="14"/>
  <c r="AR786" i="14"/>
  <c r="AS786" i="14"/>
  <c r="AT786" i="14"/>
  <c r="AU786" i="14"/>
  <c r="AV786" i="14"/>
  <c r="AW786" i="14"/>
  <c r="AX786" i="14"/>
  <c r="AY786" i="14"/>
  <c r="AO787" i="14"/>
  <c r="AP787" i="14"/>
  <c r="AQ787" i="14"/>
  <c r="AR787" i="14"/>
  <c r="AS787" i="14"/>
  <c r="AT787" i="14"/>
  <c r="AU787" i="14"/>
  <c r="AV787" i="14"/>
  <c r="AW787" i="14"/>
  <c r="AX787" i="14"/>
  <c r="AY787" i="14"/>
  <c r="AO788" i="14"/>
  <c r="AP788" i="14"/>
  <c r="AQ788" i="14"/>
  <c r="AR788" i="14"/>
  <c r="AS788" i="14"/>
  <c r="AT788" i="14"/>
  <c r="AU788" i="14"/>
  <c r="AV788" i="14"/>
  <c r="AW788" i="14"/>
  <c r="AX788" i="14"/>
  <c r="AY788" i="14"/>
  <c r="AO789" i="14"/>
  <c r="AP789" i="14"/>
  <c r="AQ789" i="14"/>
  <c r="AR789" i="14"/>
  <c r="AS789" i="14"/>
  <c r="AT789" i="14"/>
  <c r="AU789" i="14"/>
  <c r="AV789" i="14"/>
  <c r="AW789" i="14"/>
  <c r="AX789" i="14"/>
  <c r="AY789" i="14"/>
  <c r="AO790" i="14"/>
  <c r="AP790" i="14"/>
  <c r="AQ790" i="14"/>
  <c r="AR790" i="14"/>
  <c r="AS790" i="14"/>
  <c r="AT790" i="14"/>
  <c r="AU790" i="14"/>
  <c r="AV790" i="14"/>
  <c r="AW790" i="14"/>
  <c r="AX790" i="14"/>
  <c r="AY790" i="14"/>
  <c r="AO791" i="14"/>
  <c r="AP791" i="14"/>
  <c r="AQ791" i="14"/>
  <c r="AR791" i="14"/>
  <c r="AS791" i="14"/>
  <c r="AT791" i="14"/>
  <c r="AU791" i="14"/>
  <c r="AV791" i="14"/>
  <c r="AW791" i="14"/>
  <c r="AX791" i="14"/>
  <c r="AY791" i="14"/>
  <c r="AO792" i="14"/>
  <c r="AP792" i="14"/>
  <c r="AQ792" i="14"/>
  <c r="AR792" i="14"/>
  <c r="AS792" i="14"/>
  <c r="AT792" i="14"/>
  <c r="AU792" i="14"/>
  <c r="AV792" i="14"/>
  <c r="AW792" i="14"/>
  <c r="AX792" i="14"/>
  <c r="AY792" i="14"/>
  <c r="AO793" i="14"/>
  <c r="AP793" i="14"/>
  <c r="AQ793" i="14"/>
  <c r="AR793" i="14"/>
  <c r="AS793" i="14"/>
  <c r="AT793" i="14"/>
  <c r="AU793" i="14"/>
  <c r="AV793" i="14"/>
  <c r="AW793" i="14"/>
  <c r="AX793" i="14"/>
  <c r="AY793" i="14"/>
  <c r="AO794" i="14"/>
  <c r="AP794" i="14"/>
  <c r="AQ794" i="14"/>
  <c r="AR794" i="14"/>
  <c r="AS794" i="14"/>
  <c r="AT794" i="14"/>
  <c r="AU794" i="14"/>
  <c r="AV794" i="14"/>
  <c r="AW794" i="14"/>
  <c r="AX794" i="14"/>
  <c r="AY794" i="14"/>
  <c r="AO795" i="14"/>
  <c r="AP795" i="14"/>
  <c r="AQ795" i="14"/>
  <c r="AR795" i="14"/>
  <c r="AS795" i="14"/>
  <c r="AT795" i="14"/>
  <c r="AU795" i="14"/>
  <c r="AV795" i="14"/>
  <c r="AW795" i="14"/>
  <c r="AX795" i="14"/>
  <c r="AY795" i="14"/>
  <c r="AO796" i="14"/>
  <c r="AP796" i="14"/>
  <c r="AQ796" i="14"/>
  <c r="AR796" i="14"/>
  <c r="AS796" i="14"/>
  <c r="AT796" i="14"/>
  <c r="AU796" i="14"/>
  <c r="AV796" i="14"/>
  <c r="AW796" i="14"/>
  <c r="AX796" i="14"/>
  <c r="AY796" i="14"/>
  <c r="AO797" i="14"/>
  <c r="AP797" i="14"/>
  <c r="AQ797" i="14"/>
  <c r="AR797" i="14"/>
  <c r="AS797" i="14"/>
  <c r="AT797" i="14"/>
  <c r="AU797" i="14"/>
  <c r="AV797" i="14"/>
  <c r="AW797" i="14"/>
  <c r="AX797" i="14"/>
  <c r="AY797" i="14"/>
  <c r="AO798" i="14"/>
  <c r="AP798" i="14"/>
  <c r="AQ798" i="14"/>
  <c r="AR798" i="14"/>
  <c r="AS798" i="14"/>
  <c r="AT798" i="14"/>
  <c r="AU798" i="14"/>
  <c r="AV798" i="14"/>
  <c r="AW798" i="14"/>
  <c r="AX798" i="14"/>
  <c r="AY798" i="14"/>
  <c r="AO799" i="14"/>
  <c r="AP799" i="14"/>
  <c r="AQ799" i="14"/>
  <c r="AR799" i="14"/>
  <c r="AS799" i="14"/>
  <c r="AT799" i="14"/>
  <c r="AU799" i="14"/>
  <c r="AV799" i="14"/>
  <c r="AW799" i="14"/>
  <c r="AX799" i="14"/>
  <c r="AY799" i="14"/>
  <c r="AO800" i="14"/>
  <c r="AP800" i="14"/>
  <c r="AQ800" i="14"/>
  <c r="AR800" i="14"/>
  <c r="AS800" i="14"/>
  <c r="AT800" i="14"/>
  <c r="AU800" i="14"/>
  <c r="AV800" i="14"/>
  <c r="AW800" i="14"/>
  <c r="AX800" i="14"/>
  <c r="AY800" i="14"/>
  <c r="AO801" i="14"/>
  <c r="AP801" i="14"/>
  <c r="AQ801" i="14"/>
  <c r="AR801" i="14"/>
  <c r="AS801" i="14"/>
  <c r="AT801" i="14"/>
  <c r="AU801" i="14"/>
  <c r="AV801" i="14"/>
  <c r="AW801" i="14"/>
  <c r="AX801" i="14"/>
  <c r="AY801" i="14"/>
  <c r="AO802" i="14"/>
  <c r="AP802" i="14"/>
  <c r="AQ802" i="14"/>
  <c r="AR802" i="14"/>
  <c r="AS802" i="14"/>
  <c r="AT802" i="14"/>
  <c r="AU802" i="14"/>
  <c r="AV802" i="14"/>
  <c r="AW802" i="14"/>
  <c r="AX802" i="14"/>
  <c r="AY802" i="14"/>
  <c r="AO803" i="14"/>
  <c r="AP803" i="14"/>
  <c r="AQ803" i="14"/>
  <c r="AR803" i="14"/>
  <c r="AS803" i="14"/>
  <c r="AT803" i="14"/>
  <c r="AU803" i="14"/>
  <c r="AV803" i="14"/>
  <c r="AW803" i="14"/>
  <c r="AX803" i="14"/>
  <c r="AY803" i="14"/>
  <c r="AO804" i="14"/>
  <c r="AP804" i="14"/>
  <c r="AQ804" i="14"/>
  <c r="AR804" i="14"/>
  <c r="AS804" i="14"/>
  <c r="AT804" i="14"/>
  <c r="AU804" i="14"/>
  <c r="AV804" i="14"/>
  <c r="AW804" i="14"/>
  <c r="AX804" i="14"/>
  <c r="AY804" i="14"/>
  <c r="AO805" i="14"/>
  <c r="AP805" i="14"/>
  <c r="AQ805" i="14"/>
  <c r="AR805" i="14"/>
  <c r="AS805" i="14"/>
  <c r="AT805" i="14"/>
  <c r="AU805" i="14"/>
  <c r="AV805" i="14"/>
  <c r="AW805" i="14"/>
  <c r="AX805" i="14"/>
  <c r="AY805" i="14"/>
  <c r="AO806" i="14"/>
  <c r="AP806" i="14"/>
  <c r="AQ806" i="14"/>
  <c r="AR806" i="14"/>
  <c r="AS806" i="14"/>
  <c r="AT806" i="14"/>
  <c r="AU806" i="14"/>
  <c r="AV806" i="14"/>
  <c r="AW806" i="14"/>
  <c r="AX806" i="14"/>
  <c r="AY806" i="14"/>
  <c r="AO807" i="14"/>
  <c r="AP807" i="14"/>
  <c r="AQ807" i="14"/>
  <c r="AR807" i="14"/>
  <c r="AS807" i="14"/>
  <c r="AT807" i="14"/>
  <c r="AU807" i="14"/>
  <c r="AV807" i="14"/>
  <c r="AW807" i="14"/>
  <c r="AX807" i="14"/>
  <c r="AY807" i="14"/>
  <c r="AO808" i="14"/>
  <c r="AP808" i="14"/>
  <c r="AQ808" i="14"/>
  <c r="AR808" i="14"/>
  <c r="AS808" i="14"/>
  <c r="AT808" i="14"/>
  <c r="AU808" i="14"/>
  <c r="AV808" i="14"/>
  <c r="AW808" i="14"/>
  <c r="AX808" i="14"/>
  <c r="AY808" i="14"/>
  <c r="AO809" i="14"/>
  <c r="AP809" i="14"/>
  <c r="AQ809" i="14"/>
  <c r="AR809" i="14"/>
  <c r="AS809" i="14"/>
  <c r="AT809" i="14"/>
  <c r="AU809" i="14"/>
  <c r="AV809" i="14"/>
  <c r="AW809" i="14"/>
  <c r="AX809" i="14"/>
  <c r="AY809" i="14"/>
  <c r="AO810" i="14"/>
  <c r="AP810" i="14"/>
  <c r="AQ810" i="14"/>
  <c r="AR810" i="14"/>
  <c r="AS810" i="14"/>
  <c r="AT810" i="14"/>
  <c r="AU810" i="14"/>
  <c r="AV810" i="14"/>
  <c r="AW810" i="14"/>
  <c r="AX810" i="14"/>
  <c r="AY810" i="14"/>
  <c r="AO811" i="14"/>
  <c r="AP811" i="14"/>
  <c r="AQ811" i="14"/>
  <c r="AR811" i="14"/>
  <c r="AS811" i="14"/>
  <c r="AT811" i="14"/>
  <c r="AU811" i="14"/>
  <c r="AV811" i="14"/>
  <c r="AW811" i="14"/>
  <c r="AX811" i="14"/>
  <c r="AY811" i="14"/>
  <c r="AO812" i="14"/>
  <c r="AP812" i="14"/>
  <c r="AQ812" i="14"/>
  <c r="AR812" i="14"/>
  <c r="AS812" i="14"/>
  <c r="AT812" i="14"/>
  <c r="AU812" i="14"/>
  <c r="AV812" i="14"/>
  <c r="AW812" i="14"/>
  <c r="AX812" i="14"/>
  <c r="AY812" i="14"/>
  <c r="AO813" i="14"/>
  <c r="AP813" i="14"/>
  <c r="AQ813" i="14"/>
  <c r="AR813" i="14"/>
  <c r="AS813" i="14"/>
  <c r="AT813" i="14"/>
  <c r="AU813" i="14"/>
  <c r="AV813" i="14"/>
  <c r="AW813" i="14"/>
  <c r="AX813" i="14"/>
  <c r="AY813" i="14"/>
  <c r="AO814" i="14"/>
  <c r="AP814" i="14"/>
  <c r="AQ814" i="14"/>
  <c r="AR814" i="14"/>
  <c r="AS814" i="14"/>
  <c r="AT814" i="14"/>
  <c r="AU814" i="14"/>
  <c r="AV814" i="14"/>
  <c r="AW814" i="14"/>
  <c r="AX814" i="14"/>
  <c r="AY814" i="14"/>
  <c r="AO815" i="14"/>
  <c r="AP815" i="14"/>
  <c r="AQ815" i="14"/>
  <c r="AR815" i="14"/>
  <c r="AS815" i="14"/>
  <c r="AT815" i="14"/>
  <c r="AU815" i="14"/>
  <c r="AV815" i="14"/>
  <c r="AW815" i="14"/>
  <c r="AX815" i="14"/>
  <c r="AY815" i="14"/>
  <c r="AO816" i="14"/>
  <c r="AP816" i="14"/>
  <c r="AQ816" i="14"/>
  <c r="AR816" i="14"/>
  <c r="AS816" i="14"/>
  <c r="AT816" i="14"/>
  <c r="AU816" i="14"/>
  <c r="AV816" i="14"/>
  <c r="AW816" i="14"/>
  <c r="AX816" i="14"/>
  <c r="AY816" i="14"/>
  <c r="AO817" i="14"/>
  <c r="AP817" i="14"/>
  <c r="AQ817" i="14"/>
  <c r="AR817" i="14"/>
  <c r="AS817" i="14"/>
  <c r="AT817" i="14"/>
  <c r="AU817" i="14"/>
  <c r="AV817" i="14"/>
  <c r="AW817" i="14"/>
  <c r="AX817" i="14"/>
  <c r="AY817" i="14"/>
  <c r="AO818" i="14"/>
  <c r="AP818" i="14"/>
  <c r="AQ818" i="14"/>
  <c r="AR818" i="14"/>
  <c r="AS818" i="14"/>
  <c r="AT818" i="14"/>
  <c r="AU818" i="14"/>
  <c r="AV818" i="14"/>
  <c r="AW818" i="14"/>
  <c r="AX818" i="14"/>
  <c r="AY818" i="14"/>
  <c r="AO819" i="14"/>
  <c r="AP819" i="14"/>
  <c r="AQ819" i="14"/>
  <c r="AR819" i="14"/>
  <c r="AS819" i="14"/>
  <c r="AT819" i="14"/>
  <c r="AU819" i="14"/>
  <c r="AV819" i="14"/>
  <c r="AW819" i="14"/>
  <c r="AX819" i="14"/>
  <c r="AY819" i="14"/>
  <c r="AO820" i="14"/>
  <c r="AP820" i="14"/>
  <c r="AQ820" i="14"/>
  <c r="AR820" i="14"/>
  <c r="AS820" i="14"/>
  <c r="AT820" i="14"/>
  <c r="AU820" i="14"/>
  <c r="AV820" i="14"/>
  <c r="AW820" i="14"/>
  <c r="AX820" i="14"/>
  <c r="AY820" i="14"/>
  <c r="AO821" i="14"/>
  <c r="AP821" i="14"/>
  <c r="AQ821" i="14"/>
  <c r="AR821" i="14"/>
  <c r="AS821" i="14"/>
  <c r="AT821" i="14"/>
  <c r="AU821" i="14"/>
  <c r="AV821" i="14"/>
  <c r="AW821" i="14"/>
  <c r="AX821" i="14"/>
  <c r="AY821" i="14"/>
  <c r="AO822" i="14"/>
  <c r="AP822" i="14"/>
  <c r="AQ822" i="14"/>
  <c r="AR822" i="14"/>
  <c r="AS822" i="14"/>
  <c r="AT822" i="14"/>
  <c r="AU822" i="14"/>
  <c r="AV822" i="14"/>
  <c r="AW822" i="14"/>
  <c r="AX822" i="14"/>
  <c r="AY822" i="14"/>
  <c r="AO823" i="14"/>
  <c r="AP823" i="14"/>
  <c r="AQ823" i="14"/>
  <c r="AR823" i="14"/>
  <c r="AS823" i="14"/>
  <c r="AT823" i="14"/>
  <c r="AU823" i="14"/>
  <c r="AV823" i="14"/>
  <c r="AW823" i="14"/>
  <c r="AX823" i="14"/>
  <c r="AY823" i="14"/>
  <c r="AO824" i="14"/>
  <c r="AP824" i="14"/>
  <c r="AQ824" i="14"/>
  <c r="AR824" i="14"/>
  <c r="AS824" i="14"/>
  <c r="AT824" i="14"/>
  <c r="AU824" i="14"/>
  <c r="AV824" i="14"/>
  <c r="AW824" i="14"/>
  <c r="AX824" i="14"/>
  <c r="AY824" i="14"/>
  <c r="AO825" i="14"/>
  <c r="AP825" i="14"/>
  <c r="AQ825" i="14"/>
  <c r="AR825" i="14"/>
  <c r="AS825" i="14"/>
  <c r="AT825" i="14"/>
  <c r="AU825" i="14"/>
  <c r="AV825" i="14"/>
  <c r="AW825" i="14"/>
  <c r="AX825" i="14"/>
  <c r="AY825" i="14"/>
  <c r="AO826" i="14"/>
  <c r="AP826" i="14"/>
  <c r="AQ826" i="14"/>
  <c r="AR826" i="14"/>
  <c r="AS826" i="14"/>
  <c r="AT826" i="14"/>
  <c r="AU826" i="14"/>
  <c r="AV826" i="14"/>
  <c r="AW826" i="14"/>
  <c r="AX826" i="14"/>
  <c r="AY826" i="14"/>
  <c r="AO827" i="14"/>
  <c r="AP827" i="14"/>
  <c r="AQ827" i="14"/>
  <c r="AR827" i="14"/>
  <c r="AS827" i="14"/>
  <c r="AT827" i="14"/>
  <c r="AU827" i="14"/>
  <c r="AV827" i="14"/>
  <c r="AW827" i="14"/>
  <c r="AX827" i="14"/>
  <c r="AY827" i="14"/>
  <c r="AO828" i="14"/>
  <c r="AP828" i="14"/>
  <c r="AQ828" i="14"/>
  <c r="AR828" i="14"/>
  <c r="AS828" i="14"/>
  <c r="AT828" i="14"/>
  <c r="AU828" i="14"/>
  <c r="AV828" i="14"/>
  <c r="AW828" i="14"/>
  <c r="AX828" i="14"/>
  <c r="AY828" i="14"/>
  <c r="AO829" i="14"/>
  <c r="AP829" i="14"/>
  <c r="AQ829" i="14"/>
  <c r="AR829" i="14"/>
  <c r="AS829" i="14"/>
  <c r="AT829" i="14"/>
  <c r="AU829" i="14"/>
  <c r="AV829" i="14"/>
  <c r="AW829" i="14"/>
  <c r="AX829" i="14"/>
  <c r="AY829" i="14"/>
  <c r="AO830" i="14"/>
  <c r="AP830" i="14"/>
  <c r="AQ830" i="14"/>
  <c r="AR830" i="14"/>
  <c r="AS830" i="14"/>
  <c r="AT830" i="14"/>
  <c r="AU830" i="14"/>
  <c r="AV830" i="14"/>
  <c r="AW830" i="14"/>
  <c r="AX830" i="14"/>
  <c r="AY830" i="14"/>
  <c r="AO831" i="14"/>
  <c r="AP831" i="14"/>
  <c r="AQ831" i="14"/>
  <c r="AR831" i="14"/>
  <c r="AS831" i="14"/>
  <c r="AT831" i="14"/>
  <c r="AU831" i="14"/>
  <c r="AV831" i="14"/>
  <c r="AW831" i="14"/>
  <c r="AX831" i="14"/>
  <c r="AY831" i="14"/>
  <c r="AO832" i="14"/>
  <c r="AP832" i="14"/>
  <c r="AQ832" i="14"/>
  <c r="AR832" i="14"/>
  <c r="AS832" i="14"/>
  <c r="AT832" i="14"/>
  <c r="AU832" i="14"/>
  <c r="AV832" i="14"/>
  <c r="AW832" i="14"/>
  <c r="AX832" i="14"/>
  <c r="AY832" i="14"/>
  <c r="AO833" i="14"/>
  <c r="AP833" i="14"/>
  <c r="AQ833" i="14"/>
  <c r="AR833" i="14"/>
  <c r="AS833" i="14"/>
  <c r="AT833" i="14"/>
  <c r="AU833" i="14"/>
  <c r="AV833" i="14"/>
  <c r="AW833" i="14"/>
  <c r="AX833" i="14"/>
  <c r="AY833" i="14"/>
  <c r="AO834" i="14"/>
  <c r="AP834" i="14"/>
  <c r="AQ834" i="14"/>
  <c r="AR834" i="14"/>
  <c r="AS834" i="14"/>
  <c r="AT834" i="14"/>
  <c r="AU834" i="14"/>
  <c r="AV834" i="14"/>
  <c r="AW834" i="14"/>
  <c r="AX834" i="14"/>
  <c r="AY834" i="14"/>
  <c r="AO835" i="14"/>
  <c r="AP835" i="14"/>
  <c r="AQ835" i="14"/>
  <c r="AR835" i="14"/>
  <c r="AS835" i="14"/>
  <c r="AT835" i="14"/>
  <c r="AU835" i="14"/>
  <c r="AV835" i="14"/>
  <c r="AW835" i="14"/>
  <c r="AX835" i="14"/>
  <c r="AY835" i="14"/>
  <c r="AO836" i="14"/>
  <c r="AP836" i="14"/>
  <c r="AQ836" i="14"/>
  <c r="AR836" i="14"/>
  <c r="AS836" i="14"/>
  <c r="AT836" i="14"/>
  <c r="AU836" i="14"/>
  <c r="AV836" i="14"/>
  <c r="AW836" i="14"/>
  <c r="AX836" i="14"/>
  <c r="AY836" i="14"/>
  <c r="AO837" i="14"/>
  <c r="AP837" i="14"/>
  <c r="AQ837" i="14"/>
  <c r="AR837" i="14"/>
  <c r="AS837" i="14"/>
  <c r="AT837" i="14"/>
  <c r="AU837" i="14"/>
  <c r="AV837" i="14"/>
  <c r="AW837" i="14"/>
  <c r="AX837" i="14"/>
  <c r="AY837" i="14"/>
  <c r="AO838" i="14"/>
  <c r="AP838" i="14"/>
  <c r="AQ838" i="14"/>
  <c r="AR838" i="14"/>
  <c r="AS838" i="14"/>
  <c r="AT838" i="14"/>
  <c r="AU838" i="14"/>
  <c r="AV838" i="14"/>
  <c r="AW838" i="14"/>
  <c r="AX838" i="14"/>
  <c r="AY838" i="14"/>
  <c r="AO839" i="14"/>
  <c r="AP839" i="14"/>
  <c r="AQ839" i="14"/>
  <c r="AR839" i="14"/>
  <c r="AS839" i="14"/>
  <c r="AT839" i="14"/>
  <c r="AU839" i="14"/>
  <c r="AV839" i="14"/>
  <c r="AW839" i="14"/>
  <c r="AX839" i="14"/>
  <c r="AY839" i="14"/>
  <c r="AO840" i="14"/>
  <c r="AP840" i="14"/>
  <c r="AQ840" i="14"/>
  <c r="AR840" i="14"/>
  <c r="AS840" i="14"/>
  <c r="AT840" i="14"/>
  <c r="AU840" i="14"/>
  <c r="AV840" i="14"/>
  <c r="AW840" i="14"/>
  <c r="AX840" i="14"/>
  <c r="AY840" i="14"/>
  <c r="AO841" i="14"/>
  <c r="AP841" i="14"/>
  <c r="AQ841" i="14"/>
  <c r="AR841" i="14"/>
  <c r="AS841" i="14"/>
  <c r="AT841" i="14"/>
  <c r="AU841" i="14"/>
  <c r="AV841" i="14"/>
  <c r="AW841" i="14"/>
  <c r="AX841" i="14"/>
  <c r="AY841" i="14"/>
  <c r="AO842" i="14"/>
  <c r="AP842" i="14"/>
  <c r="AQ842" i="14"/>
  <c r="AR842" i="14"/>
  <c r="AS842" i="14"/>
  <c r="AT842" i="14"/>
  <c r="AU842" i="14"/>
  <c r="AV842" i="14"/>
  <c r="AW842" i="14"/>
  <c r="AX842" i="14"/>
  <c r="AY842" i="14"/>
  <c r="AO843" i="14"/>
  <c r="AP843" i="14"/>
  <c r="AQ843" i="14"/>
  <c r="AR843" i="14"/>
  <c r="AS843" i="14"/>
  <c r="AT843" i="14"/>
  <c r="AU843" i="14"/>
  <c r="AV843" i="14"/>
  <c r="AW843" i="14"/>
  <c r="AX843" i="14"/>
  <c r="AY843" i="14"/>
  <c r="AO844" i="14"/>
  <c r="AP844" i="14"/>
  <c r="AQ844" i="14"/>
  <c r="AR844" i="14"/>
  <c r="AS844" i="14"/>
  <c r="AT844" i="14"/>
  <c r="AU844" i="14"/>
  <c r="AV844" i="14"/>
  <c r="AW844" i="14"/>
  <c r="AX844" i="14"/>
  <c r="AY844" i="14"/>
  <c r="AO845" i="14"/>
  <c r="AP845" i="14"/>
  <c r="AQ845" i="14"/>
  <c r="AR845" i="14"/>
  <c r="AS845" i="14"/>
  <c r="AT845" i="14"/>
  <c r="AU845" i="14"/>
  <c r="AV845" i="14"/>
  <c r="AW845" i="14"/>
  <c r="AX845" i="14"/>
  <c r="AY845" i="14"/>
  <c r="AO846" i="14"/>
  <c r="AP846" i="14"/>
  <c r="AQ846" i="14"/>
  <c r="AR846" i="14"/>
  <c r="AS846" i="14"/>
  <c r="AT846" i="14"/>
  <c r="AU846" i="14"/>
  <c r="AV846" i="14"/>
  <c r="AW846" i="14"/>
  <c r="AX846" i="14"/>
  <c r="AY846" i="14"/>
  <c r="AO847" i="14"/>
  <c r="AP847" i="14"/>
  <c r="AQ847" i="14"/>
  <c r="AR847" i="14"/>
  <c r="AS847" i="14"/>
  <c r="AT847" i="14"/>
  <c r="AU847" i="14"/>
  <c r="AV847" i="14"/>
  <c r="AW847" i="14"/>
  <c r="AX847" i="14"/>
  <c r="AY847" i="14"/>
  <c r="AO848" i="14"/>
  <c r="AP848" i="14"/>
  <c r="AQ848" i="14"/>
  <c r="AR848" i="14"/>
  <c r="AS848" i="14"/>
  <c r="AT848" i="14"/>
  <c r="AU848" i="14"/>
  <c r="AV848" i="14"/>
  <c r="AW848" i="14"/>
  <c r="AX848" i="14"/>
  <c r="AY848" i="14"/>
  <c r="AO849" i="14"/>
  <c r="AP849" i="14"/>
  <c r="AQ849" i="14"/>
  <c r="AR849" i="14"/>
  <c r="AS849" i="14"/>
  <c r="AT849" i="14"/>
  <c r="AU849" i="14"/>
  <c r="AV849" i="14"/>
  <c r="AW849" i="14"/>
  <c r="AX849" i="14"/>
  <c r="AY849" i="14"/>
  <c r="AO850" i="14"/>
  <c r="AP850" i="14"/>
  <c r="AQ850" i="14"/>
  <c r="AR850" i="14"/>
  <c r="AS850" i="14"/>
  <c r="AT850" i="14"/>
  <c r="AU850" i="14"/>
  <c r="AV850" i="14"/>
  <c r="AW850" i="14"/>
  <c r="AX850" i="14"/>
  <c r="AY850" i="14"/>
  <c r="AO851" i="14"/>
  <c r="AP851" i="14"/>
  <c r="AQ851" i="14"/>
  <c r="AR851" i="14"/>
  <c r="AS851" i="14"/>
  <c r="AT851" i="14"/>
  <c r="AU851" i="14"/>
  <c r="AV851" i="14"/>
  <c r="AW851" i="14"/>
  <c r="AX851" i="14"/>
  <c r="AY851" i="14"/>
  <c r="AO852" i="14"/>
  <c r="AP852" i="14"/>
  <c r="AQ852" i="14"/>
  <c r="AR852" i="14"/>
  <c r="AS852" i="14"/>
  <c r="AT852" i="14"/>
  <c r="AU852" i="14"/>
  <c r="AV852" i="14"/>
  <c r="AW852" i="14"/>
  <c r="AX852" i="14"/>
  <c r="AY852" i="14"/>
  <c r="AO853" i="14"/>
  <c r="AP853" i="14"/>
  <c r="AQ853" i="14"/>
  <c r="AR853" i="14"/>
  <c r="AS853" i="14"/>
  <c r="AT853" i="14"/>
  <c r="AU853" i="14"/>
  <c r="AV853" i="14"/>
  <c r="AW853" i="14"/>
  <c r="AX853" i="14"/>
  <c r="AY853" i="14"/>
  <c r="AO854" i="14"/>
  <c r="AP854" i="14"/>
  <c r="AQ854" i="14"/>
  <c r="AR854" i="14"/>
  <c r="AS854" i="14"/>
  <c r="AT854" i="14"/>
  <c r="AU854" i="14"/>
  <c r="AV854" i="14"/>
  <c r="AW854" i="14"/>
  <c r="AX854" i="14"/>
  <c r="AY854" i="14"/>
  <c r="AO855" i="14"/>
  <c r="AP855" i="14"/>
  <c r="AQ855" i="14"/>
  <c r="AR855" i="14"/>
  <c r="AS855" i="14"/>
  <c r="AT855" i="14"/>
  <c r="AU855" i="14"/>
  <c r="AV855" i="14"/>
  <c r="AW855" i="14"/>
  <c r="AX855" i="14"/>
  <c r="AY855" i="14"/>
  <c r="AO856" i="14"/>
  <c r="AP856" i="14"/>
  <c r="AQ856" i="14"/>
  <c r="AR856" i="14"/>
  <c r="AS856" i="14"/>
  <c r="AT856" i="14"/>
  <c r="AU856" i="14"/>
  <c r="AV856" i="14"/>
  <c r="AW856" i="14"/>
  <c r="AX856" i="14"/>
  <c r="AY856" i="14"/>
  <c r="AO857" i="14"/>
  <c r="AP857" i="14"/>
  <c r="AQ857" i="14"/>
  <c r="AR857" i="14"/>
  <c r="AS857" i="14"/>
  <c r="AT857" i="14"/>
  <c r="AU857" i="14"/>
  <c r="AV857" i="14"/>
  <c r="AW857" i="14"/>
  <c r="AX857" i="14"/>
  <c r="AY857" i="14"/>
  <c r="AO858" i="14"/>
  <c r="AP858" i="14"/>
  <c r="AQ858" i="14"/>
  <c r="AR858" i="14"/>
  <c r="AS858" i="14"/>
  <c r="AT858" i="14"/>
  <c r="AU858" i="14"/>
  <c r="AV858" i="14"/>
  <c r="AW858" i="14"/>
  <c r="AX858" i="14"/>
  <c r="AY858" i="14"/>
  <c r="AO859" i="14"/>
  <c r="AP859" i="14"/>
  <c r="AQ859" i="14"/>
  <c r="AR859" i="14"/>
  <c r="AS859" i="14"/>
  <c r="AT859" i="14"/>
  <c r="AU859" i="14"/>
  <c r="AV859" i="14"/>
  <c r="AW859" i="14"/>
  <c r="AX859" i="14"/>
  <c r="AY859" i="14"/>
  <c r="AO860" i="14"/>
  <c r="AP860" i="14"/>
  <c r="AQ860" i="14"/>
  <c r="AR860" i="14"/>
  <c r="AS860" i="14"/>
  <c r="AT860" i="14"/>
  <c r="AU860" i="14"/>
  <c r="AV860" i="14"/>
  <c r="AW860" i="14"/>
  <c r="AX860" i="14"/>
  <c r="AY860" i="14"/>
  <c r="AO861" i="14"/>
  <c r="AP861" i="14"/>
  <c r="AQ861" i="14"/>
  <c r="AR861" i="14"/>
  <c r="AS861" i="14"/>
  <c r="AT861" i="14"/>
  <c r="AU861" i="14"/>
  <c r="AV861" i="14"/>
  <c r="AW861" i="14"/>
  <c r="AX861" i="14"/>
  <c r="AY861" i="14"/>
  <c r="AO862" i="14"/>
  <c r="AP862" i="14"/>
  <c r="AQ862" i="14"/>
  <c r="AR862" i="14"/>
  <c r="AS862" i="14"/>
  <c r="AT862" i="14"/>
  <c r="AU862" i="14"/>
  <c r="AV862" i="14"/>
  <c r="AW862" i="14"/>
  <c r="AX862" i="14"/>
  <c r="AY862" i="14"/>
  <c r="AO863" i="14"/>
  <c r="AP863" i="14"/>
  <c r="AQ863" i="14"/>
  <c r="AR863" i="14"/>
  <c r="AS863" i="14"/>
  <c r="AT863" i="14"/>
  <c r="AU863" i="14"/>
  <c r="AV863" i="14"/>
  <c r="AW863" i="14"/>
  <c r="AX863" i="14"/>
  <c r="AY863" i="14"/>
  <c r="AO864" i="14"/>
  <c r="AP864" i="14"/>
  <c r="AQ864" i="14"/>
  <c r="AR864" i="14"/>
  <c r="AS864" i="14"/>
  <c r="AT864" i="14"/>
  <c r="AU864" i="14"/>
  <c r="AV864" i="14"/>
  <c r="AW864" i="14"/>
  <c r="AX864" i="14"/>
  <c r="AY864" i="14"/>
  <c r="AO865" i="14"/>
  <c r="AP865" i="14"/>
  <c r="AQ865" i="14"/>
  <c r="AR865" i="14"/>
  <c r="AS865" i="14"/>
  <c r="AT865" i="14"/>
  <c r="AU865" i="14"/>
  <c r="AV865" i="14"/>
  <c r="AW865" i="14"/>
  <c r="AX865" i="14"/>
  <c r="AY865" i="14"/>
  <c r="AO866" i="14"/>
  <c r="AP866" i="14"/>
  <c r="AQ866" i="14"/>
  <c r="AR866" i="14"/>
  <c r="AS866" i="14"/>
  <c r="AT866" i="14"/>
  <c r="AU866" i="14"/>
  <c r="AV866" i="14"/>
  <c r="AW866" i="14"/>
  <c r="AX866" i="14"/>
  <c r="AY866" i="14"/>
  <c r="AO867" i="14"/>
  <c r="AP867" i="14"/>
  <c r="AQ867" i="14"/>
  <c r="AR867" i="14"/>
  <c r="AS867" i="14"/>
  <c r="AT867" i="14"/>
  <c r="AU867" i="14"/>
  <c r="AV867" i="14"/>
  <c r="AW867" i="14"/>
  <c r="AX867" i="14"/>
  <c r="AY867" i="14"/>
  <c r="AO868" i="14"/>
  <c r="AP868" i="14"/>
  <c r="AQ868" i="14"/>
  <c r="AR868" i="14"/>
  <c r="AS868" i="14"/>
  <c r="AT868" i="14"/>
  <c r="AU868" i="14"/>
  <c r="AV868" i="14"/>
  <c r="AW868" i="14"/>
  <c r="AX868" i="14"/>
  <c r="AY868" i="14"/>
  <c r="AO869" i="14"/>
  <c r="AP869" i="14"/>
  <c r="AQ869" i="14"/>
  <c r="AR869" i="14"/>
  <c r="AS869" i="14"/>
  <c r="AT869" i="14"/>
  <c r="AU869" i="14"/>
  <c r="AV869" i="14"/>
  <c r="AW869" i="14"/>
  <c r="AX869" i="14"/>
  <c r="AY869" i="14"/>
  <c r="AO870" i="14"/>
  <c r="AP870" i="14"/>
  <c r="AQ870" i="14"/>
  <c r="AR870" i="14"/>
  <c r="AS870" i="14"/>
  <c r="AT870" i="14"/>
  <c r="AU870" i="14"/>
  <c r="AV870" i="14"/>
  <c r="AW870" i="14"/>
  <c r="AX870" i="14"/>
  <c r="AY870" i="14"/>
  <c r="AO871" i="14"/>
  <c r="AP871" i="14"/>
  <c r="AQ871" i="14"/>
  <c r="AR871" i="14"/>
  <c r="AS871" i="14"/>
  <c r="AT871" i="14"/>
  <c r="AU871" i="14"/>
  <c r="AV871" i="14"/>
  <c r="AW871" i="14"/>
  <c r="AX871" i="14"/>
  <c r="AY871" i="14"/>
  <c r="AO872" i="14"/>
  <c r="AP872" i="14"/>
  <c r="AQ872" i="14"/>
  <c r="AR872" i="14"/>
  <c r="AS872" i="14"/>
  <c r="AT872" i="14"/>
  <c r="AU872" i="14"/>
  <c r="AV872" i="14"/>
  <c r="AW872" i="14"/>
  <c r="AX872" i="14"/>
  <c r="AY872" i="14"/>
  <c r="AO873" i="14"/>
  <c r="AP873" i="14"/>
  <c r="AQ873" i="14"/>
  <c r="AR873" i="14"/>
  <c r="AS873" i="14"/>
  <c r="AT873" i="14"/>
  <c r="AU873" i="14"/>
  <c r="AV873" i="14"/>
  <c r="AW873" i="14"/>
  <c r="AX873" i="14"/>
  <c r="AY873" i="14"/>
  <c r="AO874" i="14"/>
  <c r="AP874" i="14"/>
  <c r="AQ874" i="14"/>
  <c r="AR874" i="14"/>
  <c r="AS874" i="14"/>
  <c r="AT874" i="14"/>
  <c r="AU874" i="14"/>
  <c r="AV874" i="14"/>
  <c r="AW874" i="14"/>
  <c r="AX874" i="14"/>
  <c r="AY874" i="14"/>
  <c r="AO875" i="14"/>
  <c r="AP875" i="14"/>
  <c r="AQ875" i="14"/>
  <c r="AR875" i="14"/>
  <c r="AS875" i="14"/>
  <c r="AT875" i="14"/>
  <c r="AU875" i="14"/>
  <c r="AV875" i="14"/>
  <c r="AW875" i="14"/>
  <c r="AX875" i="14"/>
  <c r="AY875" i="14"/>
  <c r="AO876" i="14"/>
  <c r="AP876" i="14"/>
  <c r="AQ876" i="14"/>
  <c r="AR876" i="14"/>
  <c r="AS876" i="14"/>
  <c r="AT876" i="14"/>
  <c r="AU876" i="14"/>
  <c r="AV876" i="14"/>
  <c r="AW876" i="14"/>
  <c r="AX876" i="14"/>
  <c r="AY876" i="14"/>
  <c r="AO877" i="14"/>
  <c r="AP877" i="14"/>
  <c r="AQ877" i="14"/>
  <c r="AR877" i="14"/>
  <c r="AS877" i="14"/>
  <c r="AT877" i="14"/>
  <c r="AU877" i="14"/>
  <c r="AV877" i="14"/>
  <c r="AW877" i="14"/>
  <c r="AX877" i="14"/>
  <c r="AY877" i="14"/>
  <c r="AO878" i="14"/>
  <c r="AP878" i="14"/>
  <c r="AQ878" i="14"/>
  <c r="AR878" i="14"/>
  <c r="AS878" i="14"/>
  <c r="AT878" i="14"/>
  <c r="AU878" i="14"/>
  <c r="AV878" i="14"/>
  <c r="AW878" i="14"/>
  <c r="AX878" i="14"/>
  <c r="AY878" i="14"/>
  <c r="AO879" i="14"/>
  <c r="AP879" i="14"/>
  <c r="AQ879" i="14"/>
  <c r="AR879" i="14"/>
  <c r="AS879" i="14"/>
  <c r="AT879" i="14"/>
  <c r="AU879" i="14"/>
  <c r="AV879" i="14"/>
  <c r="AW879" i="14"/>
  <c r="AX879" i="14"/>
  <c r="AY879" i="14"/>
  <c r="AO880" i="14"/>
  <c r="AP880" i="14"/>
  <c r="AQ880" i="14"/>
  <c r="AR880" i="14"/>
  <c r="AS880" i="14"/>
  <c r="AT880" i="14"/>
  <c r="AU880" i="14"/>
  <c r="AV880" i="14"/>
  <c r="AW880" i="14"/>
  <c r="AX880" i="14"/>
  <c r="AY880" i="14"/>
  <c r="AO881" i="14"/>
  <c r="AP881" i="14"/>
  <c r="AQ881" i="14"/>
  <c r="AR881" i="14"/>
  <c r="AS881" i="14"/>
  <c r="AT881" i="14"/>
  <c r="AU881" i="14"/>
  <c r="AV881" i="14"/>
  <c r="AW881" i="14"/>
  <c r="AX881" i="14"/>
  <c r="AY881" i="14"/>
  <c r="AO882" i="14"/>
  <c r="AP882" i="14"/>
  <c r="AQ882" i="14"/>
  <c r="AR882" i="14"/>
  <c r="AS882" i="14"/>
  <c r="AT882" i="14"/>
  <c r="AU882" i="14"/>
  <c r="AV882" i="14"/>
  <c r="AW882" i="14"/>
  <c r="AX882" i="14"/>
  <c r="AY882" i="14"/>
  <c r="AO883" i="14"/>
  <c r="AP883" i="14"/>
  <c r="AQ883" i="14"/>
  <c r="AR883" i="14"/>
  <c r="AS883" i="14"/>
  <c r="AT883" i="14"/>
  <c r="AU883" i="14"/>
  <c r="AV883" i="14"/>
  <c r="AW883" i="14"/>
  <c r="AX883" i="14"/>
  <c r="AY883" i="14"/>
  <c r="AO884" i="14"/>
  <c r="AP884" i="14"/>
  <c r="AQ884" i="14"/>
  <c r="AR884" i="14"/>
  <c r="AS884" i="14"/>
  <c r="AT884" i="14"/>
  <c r="AU884" i="14"/>
  <c r="AV884" i="14"/>
  <c r="AW884" i="14"/>
  <c r="AX884" i="14"/>
  <c r="AY884" i="14"/>
  <c r="AO885" i="14"/>
  <c r="AP885" i="14"/>
  <c r="AQ885" i="14"/>
  <c r="AR885" i="14"/>
  <c r="AS885" i="14"/>
  <c r="AT885" i="14"/>
  <c r="AU885" i="14"/>
  <c r="AV885" i="14"/>
  <c r="AW885" i="14"/>
  <c r="AX885" i="14"/>
  <c r="AY885" i="14"/>
  <c r="AO886" i="14"/>
  <c r="AP886" i="14"/>
  <c r="AQ886" i="14"/>
  <c r="AR886" i="14"/>
  <c r="AS886" i="14"/>
  <c r="AT886" i="14"/>
  <c r="AU886" i="14"/>
  <c r="AV886" i="14"/>
  <c r="AW886" i="14"/>
  <c r="AX886" i="14"/>
  <c r="AY886" i="14"/>
  <c r="AO887" i="14"/>
  <c r="AP887" i="14"/>
  <c r="AQ887" i="14"/>
  <c r="AR887" i="14"/>
  <c r="AS887" i="14"/>
  <c r="AT887" i="14"/>
  <c r="AU887" i="14"/>
  <c r="AV887" i="14"/>
  <c r="AW887" i="14"/>
  <c r="AX887" i="14"/>
  <c r="AY887" i="14"/>
  <c r="AO888" i="14"/>
  <c r="AP888" i="14"/>
  <c r="AQ888" i="14"/>
  <c r="AR888" i="14"/>
  <c r="AS888" i="14"/>
  <c r="AT888" i="14"/>
  <c r="AU888" i="14"/>
  <c r="AV888" i="14"/>
  <c r="AW888" i="14"/>
  <c r="AX888" i="14"/>
  <c r="AY888" i="14"/>
  <c r="AO889" i="14"/>
  <c r="AP889" i="14"/>
  <c r="AQ889" i="14"/>
  <c r="AR889" i="14"/>
  <c r="AS889" i="14"/>
  <c r="AT889" i="14"/>
  <c r="AU889" i="14"/>
  <c r="AV889" i="14"/>
  <c r="AW889" i="14"/>
  <c r="AX889" i="14"/>
  <c r="AY889" i="14"/>
  <c r="AO890" i="14"/>
  <c r="AP890" i="14"/>
  <c r="AQ890" i="14"/>
  <c r="AR890" i="14"/>
  <c r="AS890" i="14"/>
  <c r="AT890" i="14"/>
  <c r="AU890" i="14"/>
  <c r="AV890" i="14"/>
  <c r="AW890" i="14"/>
  <c r="AX890" i="14"/>
  <c r="AY890" i="14"/>
  <c r="AO891" i="14"/>
  <c r="AP891" i="14"/>
  <c r="AQ891" i="14"/>
  <c r="AR891" i="14"/>
  <c r="AS891" i="14"/>
  <c r="AT891" i="14"/>
  <c r="AU891" i="14"/>
  <c r="AV891" i="14"/>
  <c r="AW891" i="14"/>
  <c r="AX891" i="14"/>
  <c r="AY891" i="14"/>
  <c r="AO892" i="14"/>
  <c r="AP892" i="14"/>
  <c r="AQ892" i="14"/>
  <c r="AR892" i="14"/>
  <c r="AS892" i="14"/>
  <c r="AT892" i="14"/>
  <c r="AU892" i="14"/>
  <c r="AV892" i="14"/>
  <c r="AW892" i="14"/>
  <c r="AX892" i="14"/>
  <c r="AY892" i="14"/>
  <c r="AO893" i="14"/>
  <c r="AP893" i="14"/>
  <c r="AQ893" i="14"/>
  <c r="AR893" i="14"/>
  <c r="AS893" i="14"/>
  <c r="AT893" i="14"/>
  <c r="AU893" i="14"/>
  <c r="AV893" i="14"/>
  <c r="AW893" i="14"/>
  <c r="AX893" i="14"/>
  <c r="AY893" i="14"/>
  <c r="AO894" i="14"/>
  <c r="AP894" i="14"/>
  <c r="AQ894" i="14"/>
  <c r="AR894" i="14"/>
  <c r="AS894" i="14"/>
  <c r="AT894" i="14"/>
  <c r="AU894" i="14"/>
  <c r="AV894" i="14"/>
  <c r="AW894" i="14"/>
  <c r="AX894" i="14"/>
  <c r="AY894" i="14"/>
  <c r="AO895" i="14"/>
  <c r="AP895" i="14"/>
  <c r="AQ895" i="14"/>
  <c r="AR895" i="14"/>
  <c r="AS895" i="14"/>
  <c r="AT895" i="14"/>
  <c r="AU895" i="14"/>
  <c r="AV895" i="14"/>
  <c r="AW895" i="14"/>
  <c r="AX895" i="14"/>
  <c r="AY895" i="14"/>
  <c r="AO896" i="14"/>
  <c r="AP896" i="14"/>
  <c r="AQ896" i="14"/>
  <c r="AR896" i="14"/>
  <c r="AS896" i="14"/>
  <c r="AT896" i="14"/>
  <c r="AU896" i="14"/>
  <c r="AV896" i="14"/>
  <c r="AW896" i="14"/>
  <c r="AX896" i="14"/>
  <c r="AY896" i="14"/>
  <c r="AO897" i="14"/>
  <c r="AP897" i="14"/>
  <c r="AQ897" i="14"/>
  <c r="AR897" i="14"/>
  <c r="AS897" i="14"/>
  <c r="AT897" i="14"/>
  <c r="AU897" i="14"/>
  <c r="AV897" i="14"/>
  <c r="AW897" i="14"/>
  <c r="AX897" i="14"/>
  <c r="AY897" i="14"/>
  <c r="AO898" i="14"/>
  <c r="AP898" i="14"/>
  <c r="AQ898" i="14"/>
  <c r="AR898" i="14"/>
  <c r="AS898" i="14"/>
  <c r="AT898" i="14"/>
  <c r="AU898" i="14"/>
  <c r="AV898" i="14"/>
  <c r="AW898" i="14"/>
  <c r="AX898" i="14"/>
  <c r="AY898" i="14"/>
  <c r="AO899" i="14"/>
  <c r="AP899" i="14"/>
  <c r="AQ899" i="14"/>
  <c r="AR899" i="14"/>
  <c r="AS899" i="14"/>
  <c r="AT899" i="14"/>
  <c r="AU899" i="14"/>
  <c r="AV899" i="14"/>
  <c r="AW899" i="14"/>
  <c r="AX899" i="14"/>
  <c r="AY899" i="14"/>
  <c r="AO900" i="14"/>
  <c r="AP900" i="14"/>
  <c r="AQ900" i="14"/>
  <c r="AR900" i="14"/>
  <c r="AS900" i="14"/>
  <c r="AT900" i="14"/>
  <c r="AU900" i="14"/>
  <c r="AV900" i="14"/>
  <c r="AW900" i="14"/>
  <c r="AX900" i="14"/>
  <c r="AY900" i="14"/>
  <c r="AO901" i="14"/>
  <c r="AP901" i="14"/>
  <c r="AQ901" i="14"/>
  <c r="AR901" i="14"/>
  <c r="AS901" i="14"/>
  <c r="AT901" i="14"/>
  <c r="AU901" i="14"/>
  <c r="AV901" i="14"/>
  <c r="AW901" i="14"/>
  <c r="AX901" i="14"/>
  <c r="AY901" i="14"/>
  <c r="AO902" i="14"/>
  <c r="AP902" i="14"/>
  <c r="AQ902" i="14"/>
  <c r="AR902" i="14"/>
  <c r="AS902" i="14"/>
  <c r="AT902" i="14"/>
  <c r="AU902" i="14"/>
  <c r="AV902" i="14"/>
  <c r="AW902" i="14"/>
  <c r="AX902" i="14"/>
  <c r="AY902" i="14"/>
  <c r="AO903" i="14"/>
  <c r="AP903" i="14"/>
  <c r="AQ903" i="14"/>
  <c r="AR903" i="14"/>
  <c r="AS903" i="14"/>
  <c r="AT903" i="14"/>
  <c r="AU903" i="14"/>
  <c r="AV903" i="14"/>
  <c r="AW903" i="14"/>
  <c r="AX903" i="14"/>
  <c r="AY903" i="14"/>
  <c r="AO904" i="14"/>
  <c r="AP904" i="14"/>
  <c r="AQ904" i="14"/>
  <c r="AR904" i="14"/>
  <c r="AS904" i="14"/>
  <c r="AT904" i="14"/>
  <c r="AU904" i="14"/>
  <c r="AV904" i="14"/>
  <c r="AW904" i="14"/>
  <c r="AX904" i="14"/>
  <c r="AY904" i="14"/>
  <c r="AO905" i="14"/>
  <c r="AP905" i="14"/>
  <c r="AQ905" i="14"/>
  <c r="AR905" i="14"/>
  <c r="AS905" i="14"/>
  <c r="AT905" i="14"/>
  <c r="AU905" i="14"/>
  <c r="AV905" i="14"/>
  <c r="AW905" i="14"/>
  <c r="AX905" i="14"/>
  <c r="AY905" i="14"/>
  <c r="AO906" i="14"/>
  <c r="AP906" i="14"/>
  <c r="AQ906" i="14"/>
  <c r="AR906" i="14"/>
  <c r="AS906" i="14"/>
  <c r="AT906" i="14"/>
  <c r="AU906" i="14"/>
  <c r="AV906" i="14"/>
  <c r="AW906" i="14"/>
  <c r="AX906" i="14"/>
  <c r="AY906" i="14"/>
  <c r="AO907" i="14"/>
  <c r="AP907" i="14"/>
  <c r="AQ907" i="14"/>
  <c r="AR907" i="14"/>
  <c r="AS907" i="14"/>
  <c r="AT907" i="14"/>
  <c r="AU907" i="14"/>
  <c r="AV907" i="14"/>
  <c r="AW907" i="14"/>
  <c r="AX907" i="14"/>
  <c r="AY907" i="14"/>
  <c r="AO908" i="14"/>
  <c r="AP908" i="14"/>
  <c r="AQ908" i="14"/>
  <c r="AR908" i="14"/>
  <c r="AS908" i="14"/>
  <c r="AT908" i="14"/>
  <c r="AU908" i="14"/>
  <c r="AV908" i="14"/>
  <c r="AW908" i="14"/>
  <c r="AX908" i="14"/>
  <c r="AY908" i="14"/>
  <c r="AO909" i="14"/>
  <c r="AP909" i="14"/>
  <c r="AQ909" i="14"/>
  <c r="AR909" i="14"/>
  <c r="AS909" i="14"/>
  <c r="AT909" i="14"/>
  <c r="AU909" i="14"/>
  <c r="AV909" i="14"/>
  <c r="AW909" i="14"/>
  <c r="AX909" i="14"/>
  <c r="AY909" i="14"/>
  <c r="AO910" i="14"/>
  <c r="AP910" i="14"/>
  <c r="AQ910" i="14"/>
  <c r="AR910" i="14"/>
  <c r="AS910" i="14"/>
  <c r="AT910" i="14"/>
  <c r="AU910" i="14"/>
  <c r="AV910" i="14"/>
  <c r="AW910" i="14"/>
  <c r="AX910" i="14"/>
  <c r="AY910" i="14"/>
  <c r="AO911" i="14"/>
  <c r="AP911" i="14"/>
  <c r="AQ911" i="14"/>
  <c r="AR911" i="14"/>
  <c r="AS911" i="14"/>
  <c r="AT911" i="14"/>
  <c r="AU911" i="14"/>
  <c r="AV911" i="14"/>
  <c r="AW911" i="14"/>
  <c r="AX911" i="14"/>
  <c r="AY911" i="14"/>
  <c r="AO912" i="14"/>
  <c r="AP912" i="14"/>
  <c r="AQ912" i="14"/>
  <c r="AR912" i="14"/>
  <c r="AS912" i="14"/>
  <c r="AT912" i="14"/>
  <c r="AU912" i="14"/>
  <c r="AV912" i="14"/>
  <c r="AW912" i="14"/>
  <c r="AX912" i="14"/>
  <c r="AY912" i="14"/>
  <c r="AO913" i="14"/>
  <c r="AP913" i="14"/>
  <c r="AQ913" i="14"/>
  <c r="AR913" i="14"/>
  <c r="AS913" i="14"/>
  <c r="AT913" i="14"/>
  <c r="AU913" i="14"/>
  <c r="AV913" i="14"/>
  <c r="AW913" i="14"/>
  <c r="AX913" i="14"/>
  <c r="AY913" i="14"/>
  <c r="AO914" i="14"/>
  <c r="AP914" i="14"/>
  <c r="AQ914" i="14"/>
  <c r="AR914" i="14"/>
  <c r="AS914" i="14"/>
  <c r="AT914" i="14"/>
  <c r="AU914" i="14"/>
  <c r="AV914" i="14"/>
  <c r="AW914" i="14"/>
  <c r="AX914" i="14"/>
  <c r="AY914" i="14"/>
  <c r="AO915" i="14"/>
  <c r="AP915" i="14"/>
  <c r="AQ915" i="14"/>
  <c r="AR915" i="14"/>
  <c r="AS915" i="14"/>
  <c r="AT915" i="14"/>
  <c r="AU915" i="14"/>
  <c r="AV915" i="14"/>
  <c r="AW915" i="14"/>
  <c r="AX915" i="14"/>
  <c r="AY915" i="14"/>
  <c r="AO916" i="14"/>
  <c r="AP916" i="14"/>
  <c r="AQ916" i="14"/>
  <c r="AR916" i="14"/>
  <c r="AS916" i="14"/>
  <c r="AT916" i="14"/>
  <c r="AU916" i="14"/>
  <c r="AV916" i="14"/>
  <c r="AW916" i="14"/>
  <c r="AX916" i="14"/>
  <c r="AY916" i="14"/>
  <c r="AO917" i="14"/>
  <c r="AP917" i="14"/>
  <c r="AQ917" i="14"/>
  <c r="AR917" i="14"/>
  <c r="AS917" i="14"/>
  <c r="AT917" i="14"/>
  <c r="AU917" i="14"/>
  <c r="AV917" i="14"/>
  <c r="AW917" i="14"/>
  <c r="AX917" i="14"/>
  <c r="AY917" i="14"/>
  <c r="AO918" i="14"/>
  <c r="AP918" i="14"/>
  <c r="AQ918" i="14"/>
  <c r="AR918" i="14"/>
  <c r="AS918" i="14"/>
  <c r="AT918" i="14"/>
  <c r="AU918" i="14"/>
  <c r="AV918" i="14"/>
  <c r="AW918" i="14"/>
  <c r="AX918" i="14"/>
  <c r="AY918" i="14"/>
  <c r="AO919" i="14"/>
  <c r="AP919" i="14"/>
  <c r="AQ919" i="14"/>
  <c r="AR919" i="14"/>
  <c r="AS919" i="14"/>
  <c r="AT919" i="14"/>
  <c r="AU919" i="14"/>
  <c r="AV919" i="14"/>
  <c r="AW919" i="14"/>
  <c r="AX919" i="14"/>
  <c r="AY919" i="14"/>
  <c r="AO920" i="14"/>
  <c r="AP920" i="14"/>
  <c r="AQ920" i="14"/>
  <c r="AR920" i="14"/>
  <c r="AS920" i="14"/>
  <c r="AT920" i="14"/>
  <c r="AU920" i="14"/>
  <c r="AV920" i="14"/>
  <c r="AW920" i="14"/>
  <c r="AX920" i="14"/>
  <c r="AY920" i="14"/>
  <c r="AO921" i="14"/>
  <c r="AP921" i="14"/>
  <c r="AQ921" i="14"/>
  <c r="AR921" i="14"/>
  <c r="AS921" i="14"/>
  <c r="AT921" i="14"/>
  <c r="AU921" i="14"/>
  <c r="AV921" i="14"/>
  <c r="AW921" i="14"/>
  <c r="AX921" i="14"/>
  <c r="AY921" i="14"/>
  <c r="AO922" i="14"/>
  <c r="AP922" i="14"/>
  <c r="AQ922" i="14"/>
  <c r="AR922" i="14"/>
  <c r="AS922" i="14"/>
  <c r="AT922" i="14"/>
  <c r="AU922" i="14"/>
  <c r="AV922" i="14"/>
  <c r="AW922" i="14"/>
  <c r="AX922" i="14"/>
  <c r="AY922" i="14"/>
  <c r="AO923" i="14"/>
  <c r="AP923" i="14"/>
  <c r="AQ923" i="14"/>
  <c r="AR923" i="14"/>
  <c r="AS923" i="14"/>
  <c r="AT923" i="14"/>
  <c r="AU923" i="14"/>
  <c r="AV923" i="14"/>
  <c r="AW923" i="14"/>
  <c r="AX923" i="14"/>
  <c r="AY923" i="14"/>
  <c r="AO924" i="14"/>
  <c r="AP924" i="14"/>
  <c r="AQ924" i="14"/>
  <c r="AR924" i="14"/>
  <c r="AS924" i="14"/>
  <c r="AT924" i="14"/>
  <c r="AU924" i="14"/>
  <c r="AV924" i="14"/>
  <c r="AW924" i="14"/>
  <c r="AX924" i="14"/>
  <c r="AY924" i="14"/>
  <c r="AO925" i="14"/>
  <c r="AP925" i="14"/>
  <c r="AQ925" i="14"/>
  <c r="AR925" i="14"/>
  <c r="AS925" i="14"/>
  <c r="AT925" i="14"/>
  <c r="AU925" i="14"/>
  <c r="AV925" i="14"/>
  <c r="AW925" i="14"/>
  <c r="AX925" i="14"/>
  <c r="AY925" i="14"/>
  <c r="AO926" i="14"/>
  <c r="AP926" i="14"/>
  <c r="AQ926" i="14"/>
  <c r="AR926" i="14"/>
  <c r="AS926" i="14"/>
  <c r="AT926" i="14"/>
  <c r="AU926" i="14"/>
  <c r="AV926" i="14"/>
  <c r="AW926" i="14"/>
  <c r="AX926" i="14"/>
  <c r="AY926" i="14"/>
  <c r="AO927" i="14"/>
  <c r="AP927" i="14"/>
  <c r="AQ927" i="14"/>
  <c r="AR927" i="14"/>
  <c r="AS927" i="14"/>
  <c r="AT927" i="14"/>
  <c r="AU927" i="14"/>
  <c r="AV927" i="14"/>
  <c r="AW927" i="14"/>
  <c r="AX927" i="14"/>
  <c r="AY927" i="14"/>
  <c r="AO928" i="14"/>
  <c r="AP928" i="14"/>
  <c r="AQ928" i="14"/>
  <c r="AR928" i="14"/>
  <c r="AS928" i="14"/>
  <c r="AT928" i="14"/>
  <c r="AU928" i="14"/>
  <c r="AV928" i="14"/>
  <c r="AW928" i="14"/>
  <c r="AX928" i="14"/>
  <c r="AY928" i="14"/>
  <c r="AO929" i="14"/>
  <c r="AP929" i="14"/>
  <c r="AQ929" i="14"/>
  <c r="AR929" i="14"/>
  <c r="AS929" i="14"/>
  <c r="AT929" i="14"/>
  <c r="AU929" i="14"/>
  <c r="AV929" i="14"/>
  <c r="AW929" i="14"/>
  <c r="AX929" i="14"/>
  <c r="AY929" i="14"/>
  <c r="AO930" i="14"/>
  <c r="AP930" i="14"/>
  <c r="AQ930" i="14"/>
  <c r="AR930" i="14"/>
  <c r="AS930" i="14"/>
  <c r="AT930" i="14"/>
  <c r="AU930" i="14"/>
  <c r="AV930" i="14"/>
  <c r="AW930" i="14"/>
  <c r="AX930" i="14"/>
  <c r="AY930" i="14"/>
  <c r="AO931" i="14"/>
  <c r="AP931" i="14"/>
  <c r="AQ931" i="14"/>
  <c r="AR931" i="14"/>
  <c r="AS931" i="14"/>
  <c r="AT931" i="14"/>
  <c r="AU931" i="14"/>
  <c r="AV931" i="14"/>
  <c r="AW931" i="14"/>
  <c r="AX931" i="14"/>
  <c r="AY931" i="14"/>
  <c r="AO932" i="14"/>
  <c r="AP932" i="14"/>
  <c r="AQ932" i="14"/>
  <c r="AR932" i="14"/>
  <c r="AS932" i="14"/>
  <c r="AT932" i="14"/>
  <c r="AU932" i="14"/>
  <c r="AV932" i="14"/>
  <c r="AW932" i="14"/>
  <c r="AX932" i="14"/>
  <c r="AY932" i="14"/>
  <c r="AO933" i="14"/>
  <c r="AP933" i="14"/>
  <c r="AQ933" i="14"/>
  <c r="AR933" i="14"/>
  <c r="AS933" i="14"/>
  <c r="AT933" i="14"/>
  <c r="AU933" i="14"/>
  <c r="AV933" i="14"/>
  <c r="AW933" i="14"/>
  <c r="AX933" i="14"/>
  <c r="AY933" i="14"/>
  <c r="AO934" i="14"/>
  <c r="AP934" i="14"/>
  <c r="AQ934" i="14"/>
  <c r="AR934" i="14"/>
  <c r="AS934" i="14"/>
  <c r="AT934" i="14"/>
  <c r="AU934" i="14"/>
  <c r="AV934" i="14"/>
  <c r="AW934" i="14"/>
  <c r="AX934" i="14"/>
  <c r="AY934" i="14"/>
  <c r="AO935" i="14"/>
  <c r="AP935" i="14"/>
  <c r="AQ935" i="14"/>
  <c r="AR935" i="14"/>
  <c r="AS935" i="14"/>
  <c r="AT935" i="14"/>
  <c r="AU935" i="14"/>
  <c r="AV935" i="14"/>
  <c r="AW935" i="14"/>
  <c r="AX935" i="14"/>
  <c r="AY935" i="14"/>
  <c r="AO936" i="14"/>
  <c r="AP936" i="14"/>
  <c r="AQ936" i="14"/>
  <c r="AR936" i="14"/>
  <c r="AS936" i="14"/>
  <c r="AT936" i="14"/>
  <c r="AU936" i="14"/>
  <c r="AV936" i="14"/>
  <c r="AW936" i="14"/>
  <c r="AX936" i="14"/>
  <c r="AY936" i="14"/>
  <c r="AO937" i="14"/>
  <c r="AP937" i="14"/>
  <c r="AQ937" i="14"/>
  <c r="AR937" i="14"/>
  <c r="AS937" i="14"/>
  <c r="AT937" i="14"/>
  <c r="AU937" i="14"/>
  <c r="AV937" i="14"/>
  <c r="AW937" i="14"/>
  <c r="AX937" i="14"/>
  <c r="AY937" i="14"/>
  <c r="AO938" i="14"/>
  <c r="AP938" i="14"/>
  <c r="AQ938" i="14"/>
  <c r="AR938" i="14"/>
  <c r="AS938" i="14"/>
  <c r="AT938" i="14"/>
  <c r="AU938" i="14"/>
  <c r="AV938" i="14"/>
  <c r="AW938" i="14"/>
  <c r="AX938" i="14"/>
  <c r="AY938" i="14"/>
  <c r="AO939" i="14"/>
  <c r="AP939" i="14"/>
  <c r="AQ939" i="14"/>
  <c r="AR939" i="14"/>
  <c r="AS939" i="14"/>
  <c r="AT939" i="14"/>
  <c r="AU939" i="14"/>
  <c r="AV939" i="14"/>
  <c r="AW939" i="14"/>
  <c r="AX939" i="14"/>
  <c r="AY939" i="14"/>
  <c r="AO940" i="14"/>
  <c r="AP940" i="14"/>
  <c r="AQ940" i="14"/>
  <c r="AR940" i="14"/>
  <c r="AS940" i="14"/>
  <c r="AT940" i="14"/>
  <c r="AU940" i="14"/>
  <c r="AV940" i="14"/>
  <c r="AW940" i="14"/>
  <c r="AX940" i="14"/>
  <c r="AY940" i="14"/>
  <c r="AO941" i="14"/>
  <c r="AP941" i="14"/>
  <c r="AQ941" i="14"/>
  <c r="AR941" i="14"/>
  <c r="AS941" i="14"/>
  <c r="AT941" i="14"/>
  <c r="AU941" i="14"/>
  <c r="AV941" i="14"/>
  <c r="AW941" i="14"/>
  <c r="AX941" i="14"/>
  <c r="AY941" i="14"/>
  <c r="AO942" i="14"/>
  <c r="AP942" i="14"/>
  <c r="AQ942" i="14"/>
  <c r="AR942" i="14"/>
  <c r="AS942" i="14"/>
  <c r="AT942" i="14"/>
  <c r="AU942" i="14"/>
  <c r="AV942" i="14"/>
  <c r="AW942" i="14"/>
  <c r="AX942" i="14"/>
  <c r="AY942" i="14"/>
  <c r="AO943" i="14"/>
  <c r="AP943" i="14"/>
  <c r="AQ943" i="14"/>
  <c r="AR943" i="14"/>
  <c r="AS943" i="14"/>
  <c r="AT943" i="14"/>
  <c r="AU943" i="14"/>
  <c r="AV943" i="14"/>
  <c r="AW943" i="14"/>
  <c r="AX943" i="14"/>
  <c r="AY943" i="14"/>
  <c r="AO944" i="14"/>
  <c r="AP944" i="14"/>
  <c r="AQ944" i="14"/>
  <c r="AR944" i="14"/>
  <c r="AS944" i="14"/>
  <c r="AT944" i="14"/>
  <c r="AU944" i="14"/>
  <c r="AV944" i="14"/>
  <c r="AW944" i="14"/>
  <c r="AX944" i="14"/>
  <c r="AY944" i="14"/>
  <c r="AO945" i="14"/>
  <c r="AP945" i="14"/>
  <c r="AQ945" i="14"/>
  <c r="AR945" i="14"/>
  <c r="AS945" i="14"/>
  <c r="AT945" i="14"/>
  <c r="AU945" i="14"/>
  <c r="AV945" i="14"/>
  <c r="AW945" i="14"/>
  <c r="AX945" i="14"/>
  <c r="AY945" i="14"/>
  <c r="AO946" i="14"/>
  <c r="AP946" i="14"/>
  <c r="AQ946" i="14"/>
  <c r="AR946" i="14"/>
  <c r="AS946" i="14"/>
  <c r="AT946" i="14"/>
  <c r="AU946" i="14"/>
  <c r="AV946" i="14"/>
  <c r="AW946" i="14"/>
  <c r="AX946" i="14"/>
  <c r="AY946" i="14"/>
  <c r="AO947" i="14"/>
  <c r="AP947" i="14"/>
  <c r="AQ947" i="14"/>
  <c r="AR947" i="14"/>
  <c r="AS947" i="14"/>
  <c r="AT947" i="14"/>
  <c r="AU947" i="14"/>
  <c r="AV947" i="14"/>
  <c r="AW947" i="14"/>
  <c r="AX947" i="14"/>
  <c r="AY947" i="14"/>
  <c r="AO948" i="14"/>
  <c r="AP948" i="14"/>
  <c r="AQ948" i="14"/>
  <c r="AR948" i="14"/>
  <c r="AS948" i="14"/>
  <c r="AT948" i="14"/>
  <c r="AU948" i="14"/>
  <c r="AV948" i="14"/>
  <c r="AW948" i="14"/>
  <c r="AX948" i="14"/>
  <c r="AY948" i="14"/>
  <c r="AO949" i="14"/>
  <c r="AP949" i="14"/>
  <c r="AQ949" i="14"/>
  <c r="AR949" i="14"/>
  <c r="AS949" i="14"/>
  <c r="AT949" i="14"/>
  <c r="AU949" i="14"/>
  <c r="AV949" i="14"/>
  <c r="AW949" i="14"/>
  <c r="AX949" i="14"/>
  <c r="AY949" i="14"/>
  <c r="AO950" i="14"/>
  <c r="AP950" i="14"/>
  <c r="AQ950" i="14"/>
  <c r="AR950" i="14"/>
  <c r="AS950" i="14"/>
  <c r="AT950" i="14"/>
  <c r="AU950" i="14"/>
  <c r="AV950" i="14"/>
  <c r="AW950" i="14"/>
  <c r="AX950" i="14"/>
  <c r="AY950" i="14"/>
  <c r="AO951" i="14"/>
  <c r="AP951" i="14"/>
  <c r="AQ951" i="14"/>
  <c r="AR951" i="14"/>
  <c r="AS951" i="14"/>
  <c r="AT951" i="14"/>
  <c r="AU951" i="14"/>
  <c r="AV951" i="14"/>
  <c r="AW951" i="14"/>
  <c r="AX951" i="14"/>
  <c r="AY951" i="14"/>
  <c r="AO952" i="14"/>
  <c r="AP952" i="14"/>
  <c r="AQ952" i="14"/>
  <c r="AR952" i="14"/>
  <c r="AS952" i="14"/>
  <c r="AT952" i="14"/>
  <c r="AU952" i="14"/>
  <c r="AV952" i="14"/>
  <c r="AW952" i="14"/>
  <c r="AX952" i="14"/>
  <c r="AY952" i="14"/>
  <c r="AO953" i="14"/>
  <c r="AP953" i="14"/>
  <c r="AQ953" i="14"/>
  <c r="AR953" i="14"/>
  <c r="AS953" i="14"/>
  <c r="AT953" i="14"/>
  <c r="AU953" i="14"/>
  <c r="AV953" i="14"/>
  <c r="AW953" i="14"/>
  <c r="AX953" i="14"/>
  <c r="AY953" i="14"/>
  <c r="AO954" i="14"/>
  <c r="AP954" i="14"/>
  <c r="AQ954" i="14"/>
  <c r="AR954" i="14"/>
  <c r="AS954" i="14"/>
  <c r="AT954" i="14"/>
  <c r="AU954" i="14"/>
  <c r="AV954" i="14"/>
  <c r="AW954" i="14"/>
  <c r="AX954" i="14"/>
  <c r="AY954" i="14"/>
  <c r="AO955" i="14"/>
  <c r="AP955" i="14"/>
  <c r="AQ955" i="14"/>
  <c r="AR955" i="14"/>
  <c r="AS955" i="14"/>
  <c r="AT955" i="14"/>
  <c r="AU955" i="14"/>
  <c r="AV955" i="14"/>
  <c r="AW955" i="14"/>
  <c r="AX955" i="14"/>
  <c r="AY955" i="14"/>
  <c r="AO956" i="14"/>
  <c r="AP956" i="14"/>
  <c r="AQ956" i="14"/>
  <c r="AR956" i="14"/>
  <c r="AS956" i="14"/>
  <c r="AT956" i="14"/>
  <c r="AU956" i="14"/>
  <c r="AV956" i="14"/>
  <c r="AW956" i="14"/>
  <c r="AX956" i="14"/>
  <c r="AY956" i="14"/>
  <c r="AO957" i="14"/>
  <c r="AP957" i="14"/>
  <c r="AQ957" i="14"/>
  <c r="AR957" i="14"/>
  <c r="AS957" i="14"/>
  <c r="AT957" i="14"/>
  <c r="AU957" i="14"/>
  <c r="AV957" i="14"/>
  <c r="AW957" i="14"/>
  <c r="AX957" i="14"/>
  <c r="AY957" i="14"/>
  <c r="AO958" i="14"/>
  <c r="AP958" i="14"/>
  <c r="AQ958" i="14"/>
  <c r="AR958" i="14"/>
  <c r="AS958" i="14"/>
  <c r="AT958" i="14"/>
  <c r="AU958" i="14"/>
  <c r="AV958" i="14"/>
  <c r="AW958" i="14"/>
  <c r="AX958" i="14"/>
  <c r="AY958" i="14"/>
  <c r="AO959" i="14"/>
  <c r="AP959" i="14"/>
  <c r="AQ959" i="14"/>
  <c r="AR959" i="14"/>
  <c r="AS959" i="14"/>
  <c r="AT959" i="14"/>
  <c r="AU959" i="14"/>
  <c r="AV959" i="14"/>
  <c r="AW959" i="14"/>
  <c r="AX959" i="14"/>
  <c r="AY959" i="14"/>
  <c r="AO960" i="14"/>
  <c r="AP960" i="14"/>
  <c r="AQ960" i="14"/>
  <c r="AR960" i="14"/>
  <c r="AS960" i="14"/>
  <c r="AT960" i="14"/>
  <c r="AU960" i="14"/>
  <c r="AV960" i="14"/>
  <c r="AW960" i="14"/>
  <c r="AX960" i="14"/>
  <c r="AY960" i="14"/>
  <c r="AO961" i="14"/>
  <c r="AP961" i="14"/>
  <c r="AQ961" i="14"/>
  <c r="AR961" i="14"/>
  <c r="AS961" i="14"/>
  <c r="AT961" i="14"/>
  <c r="AU961" i="14"/>
  <c r="AV961" i="14"/>
  <c r="AW961" i="14"/>
  <c r="AX961" i="14"/>
  <c r="AY961" i="14"/>
  <c r="AO962" i="14"/>
  <c r="AP962" i="14"/>
  <c r="AQ962" i="14"/>
  <c r="AR962" i="14"/>
  <c r="AS962" i="14"/>
  <c r="AT962" i="14"/>
  <c r="AU962" i="14"/>
  <c r="AV962" i="14"/>
  <c r="AW962" i="14"/>
  <c r="AX962" i="14"/>
  <c r="AY962" i="14"/>
  <c r="AO963" i="14"/>
  <c r="AP963" i="14"/>
  <c r="AQ963" i="14"/>
  <c r="AR963" i="14"/>
  <c r="AS963" i="14"/>
  <c r="AT963" i="14"/>
  <c r="AU963" i="14"/>
  <c r="AV963" i="14"/>
  <c r="AW963" i="14"/>
  <c r="AX963" i="14"/>
  <c r="AY963" i="14"/>
  <c r="AO964" i="14"/>
  <c r="AP964" i="14"/>
  <c r="AQ964" i="14"/>
  <c r="AR964" i="14"/>
  <c r="AS964" i="14"/>
  <c r="AT964" i="14"/>
  <c r="AU964" i="14"/>
  <c r="AV964" i="14"/>
  <c r="AW964" i="14"/>
  <c r="AX964" i="14"/>
  <c r="AY964" i="14"/>
  <c r="AO965" i="14"/>
  <c r="AP965" i="14"/>
  <c r="AQ965" i="14"/>
  <c r="AR965" i="14"/>
  <c r="AS965" i="14"/>
  <c r="AT965" i="14"/>
  <c r="AU965" i="14"/>
  <c r="AV965" i="14"/>
  <c r="AW965" i="14"/>
  <c r="AX965" i="14"/>
  <c r="AY965" i="14"/>
  <c r="AO966" i="14"/>
  <c r="AP966" i="14"/>
  <c r="AQ966" i="14"/>
  <c r="AR966" i="14"/>
  <c r="AS966" i="14"/>
  <c r="AT966" i="14"/>
  <c r="AU966" i="14"/>
  <c r="AV966" i="14"/>
  <c r="AW966" i="14"/>
  <c r="AX966" i="14"/>
  <c r="AY966" i="14"/>
  <c r="AO967" i="14"/>
  <c r="AP967" i="14"/>
  <c r="AQ967" i="14"/>
  <c r="AR967" i="14"/>
  <c r="AS967" i="14"/>
  <c r="AT967" i="14"/>
  <c r="AU967" i="14"/>
  <c r="AV967" i="14"/>
  <c r="AW967" i="14"/>
  <c r="AX967" i="14"/>
  <c r="AY967" i="14"/>
  <c r="AO968" i="14"/>
  <c r="AP968" i="14"/>
  <c r="AQ968" i="14"/>
  <c r="AR968" i="14"/>
  <c r="AS968" i="14"/>
  <c r="AT968" i="14"/>
  <c r="AU968" i="14"/>
  <c r="AV968" i="14"/>
  <c r="AW968" i="14"/>
  <c r="AX968" i="14"/>
  <c r="AY968" i="14"/>
  <c r="AO969" i="14"/>
  <c r="AP969" i="14"/>
  <c r="AQ969" i="14"/>
  <c r="AR969" i="14"/>
  <c r="AS969" i="14"/>
  <c r="AT969" i="14"/>
  <c r="AU969" i="14"/>
  <c r="AV969" i="14"/>
  <c r="AW969" i="14"/>
  <c r="AX969" i="14"/>
  <c r="AY969" i="14"/>
  <c r="AO970" i="14"/>
  <c r="AP970" i="14"/>
  <c r="AQ970" i="14"/>
  <c r="AR970" i="14"/>
  <c r="AS970" i="14"/>
  <c r="AT970" i="14"/>
  <c r="AU970" i="14"/>
  <c r="AV970" i="14"/>
  <c r="AW970" i="14"/>
  <c r="AX970" i="14"/>
  <c r="AY970" i="14"/>
  <c r="AO971" i="14"/>
  <c r="AP971" i="14"/>
  <c r="AQ971" i="14"/>
  <c r="AR971" i="14"/>
  <c r="AS971" i="14"/>
  <c r="AT971" i="14"/>
  <c r="AU971" i="14"/>
  <c r="AV971" i="14"/>
  <c r="AW971" i="14"/>
  <c r="AX971" i="14"/>
  <c r="AY971" i="14"/>
  <c r="AO972" i="14"/>
  <c r="AP972" i="14"/>
  <c r="AQ972" i="14"/>
  <c r="AR972" i="14"/>
  <c r="AS972" i="14"/>
  <c r="AT972" i="14"/>
  <c r="AU972" i="14"/>
  <c r="AV972" i="14"/>
  <c r="AW972" i="14"/>
  <c r="AX972" i="14"/>
  <c r="AY972" i="14"/>
  <c r="AO973" i="14"/>
  <c r="AP973" i="14"/>
  <c r="AQ973" i="14"/>
  <c r="AR973" i="14"/>
  <c r="AS973" i="14"/>
  <c r="AT973" i="14"/>
  <c r="AU973" i="14"/>
  <c r="AV973" i="14"/>
  <c r="AW973" i="14"/>
  <c r="AX973" i="14"/>
  <c r="AY973" i="14"/>
  <c r="AO974" i="14"/>
  <c r="AP974" i="14"/>
  <c r="AQ974" i="14"/>
  <c r="AR974" i="14"/>
  <c r="AS974" i="14"/>
  <c r="AT974" i="14"/>
  <c r="AU974" i="14"/>
  <c r="AV974" i="14"/>
  <c r="AW974" i="14"/>
  <c r="AX974" i="14"/>
  <c r="AY974" i="14"/>
  <c r="AO975" i="14"/>
  <c r="AP975" i="14"/>
  <c r="AQ975" i="14"/>
  <c r="AR975" i="14"/>
  <c r="AS975" i="14"/>
  <c r="AT975" i="14"/>
  <c r="AU975" i="14"/>
  <c r="AV975" i="14"/>
  <c r="AW975" i="14"/>
  <c r="AX975" i="14"/>
  <c r="AY975" i="14"/>
  <c r="AO976" i="14"/>
  <c r="AP976" i="14"/>
  <c r="AQ976" i="14"/>
  <c r="AR976" i="14"/>
  <c r="AS976" i="14"/>
  <c r="AT976" i="14"/>
  <c r="AU976" i="14"/>
  <c r="AV976" i="14"/>
  <c r="AW976" i="14"/>
  <c r="AX976" i="14"/>
  <c r="AY976" i="14"/>
  <c r="AO977" i="14"/>
  <c r="AP977" i="14"/>
  <c r="AQ977" i="14"/>
  <c r="AR977" i="14"/>
  <c r="AS977" i="14"/>
  <c r="AT977" i="14"/>
  <c r="AU977" i="14"/>
  <c r="AV977" i="14"/>
  <c r="AW977" i="14"/>
  <c r="AX977" i="14"/>
  <c r="AY977" i="14"/>
  <c r="AO978" i="14"/>
  <c r="AP978" i="14"/>
  <c r="AQ978" i="14"/>
  <c r="AR978" i="14"/>
  <c r="AS978" i="14"/>
  <c r="AT978" i="14"/>
  <c r="AU978" i="14"/>
  <c r="AV978" i="14"/>
  <c r="AW978" i="14"/>
  <c r="AX978" i="14"/>
  <c r="AY978" i="14"/>
  <c r="AO979" i="14"/>
  <c r="AP979" i="14"/>
  <c r="AQ979" i="14"/>
  <c r="AR979" i="14"/>
  <c r="AS979" i="14"/>
  <c r="AT979" i="14"/>
  <c r="AU979" i="14"/>
  <c r="AV979" i="14"/>
  <c r="AW979" i="14"/>
  <c r="AX979" i="14"/>
  <c r="AY979" i="14"/>
  <c r="AO980" i="14"/>
  <c r="AP980" i="14"/>
  <c r="AQ980" i="14"/>
  <c r="AR980" i="14"/>
  <c r="AS980" i="14"/>
  <c r="AT980" i="14"/>
  <c r="AU980" i="14"/>
  <c r="AV980" i="14"/>
  <c r="AW980" i="14"/>
  <c r="AX980" i="14"/>
  <c r="AY980" i="14"/>
  <c r="AO981" i="14"/>
  <c r="AP981" i="14"/>
  <c r="AQ981" i="14"/>
  <c r="AR981" i="14"/>
  <c r="AS981" i="14"/>
  <c r="AT981" i="14"/>
  <c r="AU981" i="14"/>
  <c r="AV981" i="14"/>
  <c r="AW981" i="14"/>
  <c r="AX981" i="14"/>
  <c r="AY981" i="14"/>
  <c r="AO982" i="14"/>
  <c r="AP982" i="14"/>
  <c r="AQ982" i="14"/>
  <c r="AR982" i="14"/>
  <c r="AS982" i="14"/>
  <c r="AT982" i="14"/>
  <c r="AU982" i="14"/>
  <c r="AV982" i="14"/>
  <c r="AW982" i="14"/>
  <c r="AX982" i="14"/>
  <c r="AY982" i="14"/>
  <c r="AO983" i="14"/>
  <c r="AP983" i="14"/>
  <c r="AQ983" i="14"/>
  <c r="AR983" i="14"/>
  <c r="AS983" i="14"/>
  <c r="AT983" i="14"/>
  <c r="AU983" i="14"/>
  <c r="AV983" i="14"/>
  <c r="AW983" i="14"/>
  <c r="AX983" i="14"/>
  <c r="AY983" i="14"/>
  <c r="AO984" i="14"/>
  <c r="AP984" i="14"/>
  <c r="AQ984" i="14"/>
  <c r="AR984" i="14"/>
  <c r="AS984" i="14"/>
  <c r="AT984" i="14"/>
  <c r="AU984" i="14"/>
  <c r="AV984" i="14"/>
  <c r="AW984" i="14"/>
  <c r="AX984" i="14"/>
  <c r="AY984" i="14"/>
  <c r="AO985" i="14"/>
  <c r="AP985" i="14"/>
  <c r="AQ985" i="14"/>
  <c r="AR985" i="14"/>
  <c r="AS985" i="14"/>
  <c r="AT985" i="14"/>
  <c r="AU985" i="14"/>
  <c r="AV985" i="14"/>
  <c r="AW985" i="14"/>
  <c r="AX985" i="14"/>
  <c r="AY985" i="14"/>
  <c r="AO986" i="14"/>
  <c r="AP986" i="14"/>
  <c r="AQ986" i="14"/>
  <c r="AR986" i="14"/>
  <c r="AS986" i="14"/>
  <c r="AT986" i="14"/>
  <c r="AU986" i="14"/>
  <c r="AV986" i="14"/>
  <c r="AW986" i="14"/>
  <c r="AX986" i="14"/>
  <c r="AY986" i="14"/>
  <c r="AO987" i="14"/>
  <c r="AP987" i="14"/>
  <c r="AQ987" i="14"/>
  <c r="AR987" i="14"/>
  <c r="AS987" i="14"/>
  <c r="AT987" i="14"/>
  <c r="AU987" i="14"/>
  <c r="AV987" i="14"/>
  <c r="AW987" i="14"/>
  <c r="AX987" i="14"/>
  <c r="AY987" i="14"/>
  <c r="AO988" i="14"/>
  <c r="AP988" i="14"/>
  <c r="AQ988" i="14"/>
  <c r="AR988" i="14"/>
  <c r="AS988" i="14"/>
  <c r="AT988" i="14"/>
  <c r="AU988" i="14"/>
  <c r="AV988" i="14"/>
  <c r="AW988" i="14"/>
  <c r="AX988" i="14"/>
  <c r="AY988" i="14"/>
  <c r="AO989" i="14"/>
  <c r="AP989" i="14"/>
  <c r="AQ989" i="14"/>
  <c r="AR989" i="14"/>
  <c r="AS989" i="14"/>
  <c r="AT989" i="14"/>
  <c r="AU989" i="14"/>
  <c r="AV989" i="14"/>
  <c r="AW989" i="14"/>
  <c r="AX989" i="14"/>
  <c r="AY989" i="14"/>
  <c r="AO990" i="14"/>
  <c r="AP990" i="14"/>
  <c r="AQ990" i="14"/>
  <c r="AR990" i="14"/>
  <c r="AS990" i="14"/>
  <c r="AT990" i="14"/>
  <c r="AU990" i="14"/>
  <c r="AV990" i="14"/>
  <c r="AW990" i="14"/>
  <c r="AX990" i="14"/>
  <c r="AY990" i="14"/>
  <c r="AO991" i="14"/>
  <c r="AP991" i="14"/>
  <c r="AQ991" i="14"/>
  <c r="AR991" i="14"/>
  <c r="AS991" i="14"/>
  <c r="AT991" i="14"/>
  <c r="AU991" i="14"/>
  <c r="AV991" i="14"/>
  <c r="AW991" i="14"/>
  <c r="AX991" i="14"/>
  <c r="AY991" i="14"/>
  <c r="AO992" i="14"/>
  <c r="AP992" i="14"/>
  <c r="AQ992" i="14"/>
  <c r="AR992" i="14"/>
  <c r="AS992" i="14"/>
  <c r="AT992" i="14"/>
  <c r="AU992" i="14"/>
  <c r="AV992" i="14"/>
  <c r="AW992" i="14"/>
  <c r="AX992" i="14"/>
  <c r="AY992" i="14"/>
  <c r="AO993" i="14"/>
  <c r="AP993" i="14"/>
  <c r="AQ993" i="14"/>
  <c r="AR993" i="14"/>
  <c r="AS993" i="14"/>
  <c r="AT993" i="14"/>
  <c r="AU993" i="14"/>
  <c r="AV993" i="14"/>
  <c r="AW993" i="14"/>
  <c r="AX993" i="14"/>
  <c r="AY993" i="14"/>
  <c r="AO994" i="14"/>
  <c r="AP994" i="14"/>
  <c r="AQ994" i="14"/>
  <c r="AR994" i="14"/>
  <c r="AS994" i="14"/>
  <c r="AT994" i="14"/>
  <c r="AU994" i="14"/>
  <c r="AV994" i="14"/>
  <c r="AW994" i="14"/>
  <c r="AX994" i="14"/>
  <c r="AY994" i="14"/>
  <c r="AO995" i="14"/>
  <c r="AP995" i="14"/>
  <c r="AQ995" i="14"/>
  <c r="AR995" i="14"/>
  <c r="AS995" i="14"/>
  <c r="AT995" i="14"/>
  <c r="AU995" i="14"/>
  <c r="AV995" i="14"/>
  <c r="AW995" i="14"/>
  <c r="AX995" i="14"/>
  <c r="AY995" i="14"/>
  <c r="AO996" i="14"/>
  <c r="AP996" i="14"/>
  <c r="AQ996" i="14"/>
  <c r="AR996" i="14"/>
  <c r="AS996" i="14"/>
  <c r="AT996" i="14"/>
  <c r="AU996" i="14"/>
  <c r="AV996" i="14"/>
  <c r="AW996" i="14"/>
  <c r="AX996" i="14"/>
  <c r="AY996" i="14"/>
  <c r="AO997" i="14"/>
  <c r="AP997" i="14"/>
  <c r="AQ997" i="14"/>
  <c r="AR997" i="14"/>
  <c r="AS997" i="14"/>
  <c r="AT997" i="14"/>
  <c r="AU997" i="14"/>
  <c r="AV997" i="14"/>
  <c r="AW997" i="14"/>
  <c r="AX997" i="14"/>
  <c r="AY997" i="14"/>
  <c r="AO998" i="14"/>
  <c r="AP998" i="14"/>
  <c r="AQ998" i="14"/>
  <c r="AR998" i="14"/>
  <c r="AS998" i="14"/>
  <c r="AT998" i="14"/>
  <c r="AU998" i="14"/>
  <c r="AV998" i="14"/>
  <c r="AW998" i="14"/>
  <c r="AX998" i="14"/>
  <c r="AY998" i="14"/>
  <c r="AO999" i="14"/>
  <c r="AP999" i="14"/>
  <c r="AQ999" i="14"/>
  <c r="AR999" i="14"/>
  <c r="AS999" i="14"/>
  <c r="AT999" i="14"/>
  <c r="AU999" i="14"/>
  <c r="AV999" i="14"/>
  <c r="AW999" i="14"/>
  <c r="AX999" i="14"/>
  <c r="AY999" i="14"/>
  <c r="AO1000" i="14"/>
  <c r="AP1000" i="14"/>
  <c r="AQ1000" i="14"/>
  <c r="AR1000" i="14"/>
  <c r="AS1000" i="14"/>
  <c r="AT1000" i="14"/>
  <c r="AU1000" i="14"/>
  <c r="AV1000" i="14"/>
  <c r="AW1000" i="14"/>
  <c r="AX1000" i="14"/>
  <c r="AY1000" i="14"/>
  <c r="AO1001" i="14"/>
  <c r="AP1001" i="14"/>
  <c r="AQ1001" i="14"/>
  <c r="AR1001" i="14"/>
  <c r="AS1001" i="14"/>
  <c r="AT1001" i="14"/>
  <c r="AU1001" i="14"/>
  <c r="AV1001" i="14"/>
  <c r="AW1001" i="14"/>
  <c r="AX1001" i="14"/>
  <c r="AY1001" i="14"/>
  <c r="AY2" i="14"/>
  <c r="AV2" i="14"/>
  <c r="AX2" i="14"/>
  <c r="AW2" i="14"/>
  <c r="AU2" i="14"/>
  <c r="AT2" i="14"/>
  <c r="AS2" i="14"/>
  <c r="AR2" i="14"/>
  <c r="AQ2" i="14"/>
  <c r="AP2" i="14"/>
  <c r="AO2" i="14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" i="12"/>
  <c r="C13" i="13"/>
  <c r="F326" i="1" l="1"/>
  <c r="F393" i="1"/>
  <c r="F353" i="1"/>
  <c r="F113" i="1"/>
  <c r="F199" i="1"/>
  <c r="F334" i="1"/>
  <c r="F391" i="1"/>
  <c r="F177" i="1"/>
  <c r="F644" i="1"/>
  <c r="F171" i="1"/>
  <c r="F315" i="1"/>
  <c r="F56" i="1"/>
</calcChain>
</file>

<file path=xl/sharedStrings.xml><?xml version="1.0" encoding="utf-8"?>
<sst xmlns="http://schemas.openxmlformats.org/spreadsheetml/2006/main" count="6809" uniqueCount="1170">
  <si>
    <t>downloads</t>
  </si>
  <si>
    <t>year</t>
  </si>
  <si>
    <t>cern.ch</t>
  </si>
  <si>
    <t>harvard.edu</t>
  </si>
  <si>
    <t>cornell.edu</t>
  </si>
  <si>
    <t>stanford.edu</t>
  </si>
  <si>
    <t>uci.edu</t>
  </si>
  <si>
    <t>berkeley.edu</t>
  </si>
  <si>
    <t>epfl.ch</t>
  </si>
  <si>
    <t>mit.edu</t>
  </si>
  <si>
    <t>cam.ac.uk</t>
  </si>
  <si>
    <t>ic.ac.uk</t>
  </si>
  <si>
    <t>gwdg.de</t>
  </si>
  <si>
    <t>cwi.nl</t>
  </si>
  <si>
    <t>in2p3.fr</t>
  </si>
  <si>
    <t>ntu.edu.tw</t>
  </si>
  <si>
    <t>princeton.edu</t>
  </si>
  <si>
    <t>columbia.edu</t>
  </si>
  <si>
    <t>caltech.edu</t>
  </si>
  <si>
    <t>ox.ac.uk</t>
  </si>
  <si>
    <t>uni-regensburg.de</t>
  </si>
  <si>
    <t>desy.de</t>
  </si>
  <si>
    <t>illinois.edu</t>
  </si>
  <si>
    <t>kyoto-u.ac.jp</t>
  </si>
  <si>
    <t>umd.edu</t>
  </si>
  <si>
    <t>gatech.edu</t>
  </si>
  <si>
    <t>uwaterloo.ca</t>
  </si>
  <si>
    <t>cuhk.edu.hk</t>
  </si>
  <si>
    <t>ethz.ch</t>
  </si>
  <si>
    <t>nyu.edu</t>
  </si>
  <si>
    <t>u-tokyo.ac.jp</t>
  </si>
  <si>
    <t>ed.ac.uk</t>
  </si>
  <si>
    <t>ucl.ac.uk</t>
  </si>
  <si>
    <t>uni-bonn.de</t>
  </si>
  <si>
    <t>ucla.edu</t>
  </si>
  <si>
    <t>utexas.edu</t>
  </si>
  <si>
    <t>umn.edu</t>
  </si>
  <si>
    <t>ucsb.edu</t>
  </si>
  <si>
    <t>uva.nl</t>
  </si>
  <si>
    <t>upenn.edu</t>
  </si>
  <si>
    <t>rwth-aachen.de</t>
  </si>
  <si>
    <t>ubc.ca</t>
  </si>
  <si>
    <t>ust.hk</t>
  </si>
  <si>
    <t>purdue.edu</t>
  </si>
  <si>
    <t>cmu.edu</t>
  </si>
  <si>
    <t>wisc.edu</t>
  </si>
  <si>
    <t>ictp.it</t>
  </si>
  <si>
    <t>yale.edu</t>
  </si>
  <si>
    <t>uzh.ch</t>
  </si>
  <si>
    <t>stonybrook.edu</t>
  </si>
  <si>
    <t>rutgers.edu</t>
  </si>
  <si>
    <t>kit.edu</t>
  </si>
  <si>
    <t>colorado.edu</t>
  </si>
  <si>
    <t>northwestern.edu</t>
  </si>
  <si>
    <t>nthu.edu.tw</t>
  </si>
  <si>
    <t>tudelft.nl</t>
  </si>
  <si>
    <t>ucsd.edu</t>
  </si>
  <si>
    <t>monash.edu.au</t>
  </si>
  <si>
    <t>tohoku.ac.jp</t>
  </si>
  <si>
    <t>uni-heidelberg.de</t>
  </si>
  <si>
    <t>tum.de</t>
  </si>
  <si>
    <t>umich.edu</t>
  </si>
  <si>
    <t>tu-berlin.de</t>
  </si>
  <si>
    <t>umass.edu</t>
  </si>
  <si>
    <t>bu.edu</t>
  </si>
  <si>
    <t>fraunhofer.de</t>
  </si>
  <si>
    <t>tu-darmstadt.de</t>
  </si>
  <si>
    <t>nctu.edu.tw</t>
  </si>
  <si>
    <t>ufl.edu</t>
  </si>
  <si>
    <t>kuleuven.be</t>
  </si>
  <si>
    <t>ucdavis.edu</t>
  </si>
  <si>
    <t>qmul.ac.uk</t>
  </si>
  <si>
    <t>vt.edu</t>
  </si>
  <si>
    <t>tu-dresden.de</t>
  </si>
  <si>
    <t>univie.ac.at</t>
  </si>
  <si>
    <t>ias.edu</t>
  </si>
  <si>
    <t>bris.ac.uk</t>
  </si>
  <si>
    <t>osaka-u.ac.jp</t>
  </si>
  <si>
    <t>kth.se</t>
  </si>
  <si>
    <t>uni-freiburg.de</t>
  </si>
  <si>
    <t>cea.fr</t>
  </si>
  <si>
    <t>indiana.edu</t>
  </si>
  <si>
    <t>rug.nl</t>
  </si>
  <si>
    <t>ualberta.ca</t>
  </si>
  <si>
    <t>unimelb.edu.au</t>
  </si>
  <si>
    <t>postech.ac.kr</t>
  </si>
  <si>
    <t>nagoya-u.ac.jp</t>
  </si>
  <si>
    <t>chalmers.se</t>
  </si>
  <si>
    <t>uni-mainz.de</t>
  </si>
  <si>
    <t>warwick.ac.uk</t>
  </si>
  <si>
    <t>tamu.edu</t>
  </si>
  <si>
    <t>kcl.ac.uk</t>
  </si>
  <si>
    <t>dur.ac.uk</t>
  </si>
  <si>
    <t>riken.jp</t>
  </si>
  <si>
    <t>uni-hamburg.de</t>
  </si>
  <si>
    <t>ucsc.edu</t>
  </si>
  <si>
    <t>inaf.it</t>
  </si>
  <si>
    <t>lanl.gov</t>
  </si>
  <si>
    <t>uni-hannover.de</t>
  </si>
  <si>
    <t>su.se</t>
  </si>
  <si>
    <t>sfu.ca</t>
  </si>
  <si>
    <t>buffalo.edu</t>
  </si>
  <si>
    <t>unsw.edu.au</t>
  </si>
  <si>
    <t>soton.ac.uk</t>
  </si>
  <si>
    <t>inria.fr</t>
  </si>
  <si>
    <t>ntnu.no</t>
  </si>
  <si>
    <t>unito.it</t>
  </si>
  <si>
    <t>usp.br</t>
  </si>
  <si>
    <t>leeds.ac.uk</t>
  </si>
  <si>
    <t>ku.dk</t>
  </si>
  <si>
    <t>waseda.ac.jp</t>
  </si>
  <si>
    <t>uu.se</t>
  </si>
  <si>
    <t>unibe.ch</t>
  </si>
  <si>
    <t>sinica.edu.tw</t>
  </si>
  <si>
    <t>helsinki.fi</t>
  </si>
  <si>
    <t>uni-erlangen.de</t>
  </si>
  <si>
    <t>tuwien.ac.at</t>
  </si>
  <si>
    <t>uni-frankfurt.de</t>
  </si>
  <si>
    <t>iastate.edu</t>
  </si>
  <si>
    <t>jussieu.fr</t>
  </si>
  <si>
    <t>unc.edu</t>
  </si>
  <si>
    <t>asu.edu</t>
  </si>
  <si>
    <t>tkk.fi</t>
  </si>
  <si>
    <t>utdallas.edu</t>
  </si>
  <si>
    <t>anl.gov</t>
  </si>
  <si>
    <t>ugent.be</t>
  </si>
  <si>
    <t>uni-tuebingen.de</t>
  </si>
  <si>
    <t>uv.es</t>
  </si>
  <si>
    <t>uni-stuttgart.de</t>
  </si>
  <si>
    <t>prl.res.in</t>
  </si>
  <si>
    <t>huji.ac.il</t>
  </si>
  <si>
    <t>csic.es</t>
  </si>
  <si>
    <t>ens.fr</t>
  </si>
  <si>
    <t>shef.ac.uk</t>
  </si>
  <si>
    <t>ornl.gov</t>
  </si>
  <si>
    <t>mpi-inf.mpg.de</t>
  </si>
  <si>
    <t>uni-kl.de</t>
  </si>
  <si>
    <t>titech.ac.jp</t>
  </si>
  <si>
    <t>dtu.dk</t>
  </si>
  <si>
    <t>ru.nl</t>
  </si>
  <si>
    <t>sissa.it</t>
  </si>
  <si>
    <t>rochester.edu</t>
  </si>
  <si>
    <t>nbi.dk</t>
  </si>
  <si>
    <t>uibk.ac.at</t>
  </si>
  <si>
    <t>arizona.edu</t>
  </si>
  <si>
    <t>auth.gr</t>
  </si>
  <si>
    <t>uni-koeln.de</t>
  </si>
  <si>
    <t>manchester.ac.uk</t>
  </si>
  <si>
    <t>kek.jp</t>
  </si>
  <si>
    <t>kfa-juelich.de</t>
  </si>
  <si>
    <t>cuni.cz</t>
  </si>
  <si>
    <t>uio.no</t>
  </si>
  <si>
    <t>bnl.gov</t>
  </si>
  <si>
    <t>wustl.edu</t>
  </si>
  <si>
    <t>snl.gov</t>
  </si>
  <si>
    <t>u-psud.fr</t>
  </si>
  <si>
    <t>navy.mil</t>
  </si>
  <si>
    <t>iitb.ac.in</t>
  </si>
  <si>
    <t>umontreal.ca</t>
  </si>
  <si>
    <t>unibas.ch</t>
  </si>
  <si>
    <t>keio.ac.jp</t>
  </si>
  <si>
    <t>uni-ulm.de</t>
  </si>
  <si>
    <t>tue.nl</t>
  </si>
  <si>
    <t>uni-saarland.de</t>
  </si>
  <si>
    <t>tau.ac.il</t>
  </si>
  <si>
    <t>unicamp.br</t>
  </si>
  <si>
    <t>susx.ac.uk</t>
  </si>
  <si>
    <t>uni-siegen.de</t>
  </si>
  <si>
    <t>uni-wuerzburg.de</t>
  </si>
  <si>
    <t>lu.se</t>
  </si>
  <si>
    <t>leidenuniv.nl</t>
  </si>
  <si>
    <t>uni-bochum.de</t>
  </si>
  <si>
    <t>uic.edu</t>
  </si>
  <si>
    <t>slac.stanford.edu</t>
  </si>
  <si>
    <t>tugraz.at</t>
  </si>
  <si>
    <t>jinr.ru</t>
  </si>
  <si>
    <t>oregonstate.edu</t>
  </si>
  <si>
    <t>uni-bielefeld.de</t>
  </si>
  <si>
    <t>fu-berlin.de</t>
  </si>
  <si>
    <t>uni-muenster.de</t>
  </si>
  <si>
    <t>cvut.cz</t>
  </si>
  <si>
    <t>dlr.de</t>
  </si>
  <si>
    <t>psu.edu</t>
  </si>
  <si>
    <t>kyushu-u.ac.jp</t>
  </si>
  <si>
    <t>tus.ac.jp</t>
  </si>
  <si>
    <t>ucm.es</t>
  </si>
  <si>
    <t>uni-jena.de</t>
  </si>
  <si>
    <t>cf.ac.uk</t>
  </si>
  <si>
    <t>gla.ac.uk</t>
  </si>
  <si>
    <t>llnl.gov</t>
  </si>
  <si>
    <t>nao.ac.jp</t>
  </si>
  <si>
    <t>fsu.edu</t>
  </si>
  <si>
    <t>mpipks-dresden.mpg.de</t>
  </si>
  <si>
    <t>u-strasbg.fr</t>
  </si>
  <si>
    <t>unitn.it</t>
  </si>
  <si>
    <t>ens-lyon.fr</t>
  </si>
  <si>
    <t>uni-goettingen.de</t>
  </si>
  <si>
    <t>utwente.nl</t>
  </si>
  <si>
    <t>duke.edu</t>
  </si>
  <si>
    <t>roma1.infn.it</t>
  </si>
  <si>
    <t>mppmu.mpg.de</t>
  </si>
  <si>
    <t>aei.mpg.de</t>
  </si>
  <si>
    <t>rpi.edu</t>
  </si>
  <si>
    <t>kobe-u.ac.jp</t>
  </si>
  <si>
    <t>uvic.ca</t>
  </si>
  <si>
    <t>mpim-bonn.mpg.de</t>
  </si>
  <si>
    <t>toronto.edu</t>
  </si>
  <si>
    <t>bath.ac.uk</t>
  </si>
  <si>
    <t>utl.pt</t>
  </si>
  <si>
    <t>mcmaster.ca</t>
  </si>
  <si>
    <t>yorku.ca</t>
  </si>
  <si>
    <t>unipi.it</t>
  </si>
  <si>
    <t>uwo.ca</t>
  </si>
  <si>
    <t>tcd.ie</t>
  </si>
  <si>
    <t>uam.es</t>
  </si>
  <si>
    <t>udel.edu</t>
  </si>
  <si>
    <t>hawaii.edu</t>
  </si>
  <si>
    <t>nasa.gov</t>
  </si>
  <si>
    <t>unifi.it</t>
  </si>
  <si>
    <t>pd.infn.it</t>
  </si>
  <si>
    <t>mpi-hd.mpg.de</t>
  </si>
  <si>
    <t>univ-lyon1.fr</t>
  </si>
  <si>
    <t>cwru.edu</t>
  </si>
  <si>
    <t>unam.mx</t>
  </si>
  <si>
    <t>mpia-hd.mpg.de</t>
  </si>
  <si>
    <t>ub.es</t>
  </si>
  <si>
    <t>ucl.ac.be</t>
  </si>
  <si>
    <t>york.ac.uk</t>
  </si>
  <si>
    <t>qut.edu.au</t>
  </si>
  <si>
    <t>lehigh.edu</t>
  </si>
  <si>
    <t>hokudai.ac.jp</t>
  </si>
  <si>
    <t>nus.edu.sg</t>
  </si>
  <si>
    <t>pitt.edu</t>
  </si>
  <si>
    <t>hiroshima-u.ac.jp</t>
  </si>
  <si>
    <t>upc.es</t>
  </si>
  <si>
    <t>lancs.ac.uk</t>
  </si>
  <si>
    <t>jyu.fi</t>
  </si>
  <si>
    <t>hu-berlin.de</t>
  </si>
  <si>
    <t>mcgill.ca</t>
  </si>
  <si>
    <t>syr.edu</t>
  </si>
  <si>
    <t>au.dk</t>
  </si>
  <si>
    <t>usc.edu</t>
  </si>
  <si>
    <t>ntust.edu.tw</t>
  </si>
  <si>
    <t>tsukuba.ac.jp</t>
  </si>
  <si>
    <t>ulb.ac.be</t>
  </si>
  <si>
    <t>uoregon.edu</t>
  </si>
  <si>
    <t>metu.edu.tr</t>
  </si>
  <si>
    <t>fbk.eu-it</t>
  </si>
  <si>
    <t>unipd.it</t>
  </si>
  <si>
    <t>ehu.es</t>
  </si>
  <si>
    <t>cnrs.fr</t>
  </si>
  <si>
    <t>msu.edu</t>
  </si>
  <si>
    <t>ohio-state.edu</t>
  </si>
  <si>
    <t>uchicago.edu</t>
  </si>
  <si>
    <t>bham.ac.uk</t>
  </si>
  <si>
    <t>emory.edu</t>
  </si>
  <si>
    <t>ucr.edu</t>
  </si>
  <si>
    <t>oulu.fi</t>
  </si>
  <si>
    <t>ucd.ie</t>
  </si>
  <si>
    <t>virginia.edu</t>
  </si>
  <si>
    <t>ncl.ac.uk</t>
  </si>
  <si>
    <t>u-bordeaux.fr</t>
  </si>
  <si>
    <t>sunysb.edu</t>
  </si>
  <si>
    <t>obspm.fr</t>
  </si>
  <si>
    <t>ifpan.edu.pl</t>
  </si>
  <si>
    <t>st-andrews.ac.uk</t>
  </si>
  <si>
    <t>univ-paris-diderot.fr</t>
  </si>
  <si>
    <t>adelaide.edu.au</t>
  </si>
  <si>
    <t>utk.edu</t>
  </si>
  <si>
    <t>aau.dk</t>
  </si>
  <si>
    <t>lut.ac.uk</t>
  </si>
  <si>
    <t>upv.es</t>
  </si>
  <si>
    <t>ou.edu</t>
  </si>
  <si>
    <t>msu.ru</t>
  </si>
  <si>
    <t>uni-bremen.de</t>
  </si>
  <si>
    <t>elte.hu</t>
  </si>
  <si>
    <t>iap.fr</t>
  </si>
  <si>
    <t>utah.edu</t>
  </si>
  <si>
    <t>usc.es</t>
  </si>
  <si>
    <t>polytechnique.fr</t>
  </si>
  <si>
    <t>anu.edu.au</t>
  </si>
  <si>
    <t>af.mil</t>
  </si>
  <si>
    <t>ugr.es</t>
  </si>
  <si>
    <t>clemson.edu</t>
  </si>
  <si>
    <t>chuo-u.ac.jp</t>
  </si>
  <si>
    <t>swan.ac.uk</t>
  </si>
  <si>
    <t>to.infn.it</t>
  </si>
  <si>
    <t>uni-leipzig.de</t>
  </si>
  <si>
    <t>qub.ac.uk</t>
  </si>
  <si>
    <t>fnal.gov</t>
  </si>
  <si>
    <t>tu-dortmund.de</t>
  </si>
  <si>
    <t>tifr.res.in</t>
  </si>
  <si>
    <t>ksu.edu</t>
  </si>
  <si>
    <t>muni.cz</t>
  </si>
  <si>
    <t>bose.res.in</t>
  </si>
  <si>
    <t>uow.edu.au</t>
  </si>
  <si>
    <t>fuw.edu.pl</t>
  </si>
  <si>
    <t>uta.edu</t>
  </si>
  <si>
    <t>bme.hu</t>
  </si>
  <si>
    <t>unlp.edu.ar</t>
  </si>
  <si>
    <t>nikhef.nl</t>
  </si>
  <si>
    <t>iitd.ac.in</t>
  </si>
  <si>
    <t>uiowa.edu</t>
  </si>
  <si>
    <t>jhu.edu</t>
  </si>
  <si>
    <t>uni-augsburg.de</t>
  </si>
  <si>
    <t>liu.se</t>
  </si>
  <si>
    <t>unice.fr</t>
  </si>
  <si>
    <t>tu-bs.de</t>
  </si>
  <si>
    <t>uniroma1.it</t>
  </si>
  <si>
    <t>upmc.fr</t>
  </si>
  <si>
    <t>polito.it</t>
  </si>
  <si>
    <t>mpe.mpg.de</t>
  </si>
  <si>
    <t>auckland.ac.nz</t>
  </si>
  <si>
    <t>roe.ac.uk</t>
  </si>
  <si>
    <t>utfsm.cl</t>
  </si>
  <si>
    <t>army.mil</t>
  </si>
  <si>
    <t>lsu.edu</t>
  </si>
  <si>
    <t>polimi.it</t>
  </si>
  <si>
    <t>nitech.ac.jp</t>
  </si>
  <si>
    <t>man.ac.uk</t>
  </si>
  <si>
    <t>kaist.ac.kr</t>
  </si>
  <si>
    <t>mis.mpg.de</t>
  </si>
  <si>
    <t>uec.ac.jp</t>
  </si>
  <si>
    <t>tu-chemnitz.de</t>
  </si>
  <si>
    <t>rice.edu</t>
  </si>
  <si>
    <t>univ-rennes1.fr</t>
  </si>
  <si>
    <t>ncu.edu.tw</t>
  </si>
  <si>
    <t>deakin.edu.au</t>
  </si>
  <si>
    <t>univ-paris7.fr</t>
  </si>
  <si>
    <t>univ-lille1.fr</t>
  </si>
  <si>
    <t>le.ac.uk</t>
  </si>
  <si>
    <t>ritsumei.ac.jp</t>
  </si>
  <si>
    <t>umanitoba.ca</t>
  </si>
  <si>
    <t>okstate.edu</t>
  </si>
  <si>
    <t>jaist.ac.jp</t>
  </si>
  <si>
    <t>cnr.it</t>
  </si>
  <si>
    <t>sns.it</t>
  </si>
  <si>
    <t>concordia.ca</t>
  </si>
  <si>
    <t>albany.edu</t>
  </si>
  <si>
    <t>uwa.edu.au</t>
  </si>
  <si>
    <t>uncc.edu</t>
  </si>
  <si>
    <t>dal.ca</t>
  </si>
  <si>
    <t>rit.edu</t>
  </si>
  <si>
    <t>uni-paderborn.de</t>
  </si>
  <si>
    <t>ifw-dresden.de</t>
  </si>
  <si>
    <t>uj.edu.pl</t>
  </si>
  <si>
    <t>iupui.edu</t>
  </si>
  <si>
    <t>ups-tlse.fr</t>
  </si>
  <si>
    <t>rri.res.in</t>
  </si>
  <si>
    <t>lbl.gov</t>
  </si>
  <si>
    <t>weizmann.ac.il</t>
  </si>
  <si>
    <t>drexel.edu</t>
  </si>
  <si>
    <t>mpa-garching.mpg.de</t>
  </si>
  <si>
    <t>nict.go.jp</t>
  </si>
  <si>
    <t>biu.ac.il</t>
  </si>
  <si>
    <t>strath.ac.uk</t>
  </si>
  <si>
    <t>iwate-u.ac.jp</t>
  </si>
  <si>
    <t>uni-konstanz.de</t>
  </si>
  <si>
    <t>missouri.edu</t>
  </si>
  <si>
    <t>ulg.ac.be</t>
  </si>
  <si>
    <t>wm.edu</t>
  </si>
  <si>
    <t>hku.hk</t>
  </si>
  <si>
    <t>agh.edu.pl</t>
  </si>
  <si>
    <t>triumf.ca</t>
  </si>
  <si>
    <t>hi.is</t>
  </si>
  <si>
    <t>sdu.dk</t>
  </si>
  <si>
    <t>kent.ac.uk</t>
  </si>
  <si>
    <t>uni-mannheim.de</t>
  </si>
  <si>
    <t>vanderbilt.edu</t>
  </si>
  <si>
    <t>ntua.gr</t>
  </si>
  <si>
    <t>up.pt</t>
  </si>
  <si>
    <t>nsysu.edu.tw</t>
  </si>
  <si>
    <t>washington.edu</t>
  </si>
  <si>
    <t>uni-wuppertal.de</t>
  </si>
  <si>
    <t>mines.edu</t>
  </si>
  <si>
    <t>ijs.si</t>
  </si>
  <si>
    <t>usf.edu</t>
  </si>
  <si>
    <t>ibaraki.ac.jp</t>
  </si>
  <si>
    <t>cas.cz</t>
  </si>
  <si>
    <t>olemiss.edu</t>
  </si>
  <si>
    <t>mq.edu.au</t>
  </si>
  <si>
    <t>njit.edu</t>
  </si>
  <si>
    <t>ucmerced.edu</t>
  </si>
  <si>
    <t>ufmg.br</t>
  </si>
  <si>
    <t>tu-ilmenau.de</t>
  </si>
  <si>
    <t>mephi.ru</t>
  </si>
  <si>
    <t>nipne.ro</t>
  </si>
  <si>
    <t>otago.ac.nz</t>
  </si>
  <si>
    <t>port.ac.uk</t>
  </si>
  <si>
    <t>osu.edu</t>
  </si>
  <si>
    <t>unl.edu</t>
  </si>
  <si>
    <t>udea.edu.co</t>
  </si>
  <si>
    <t>univ-lorraine.fr</t>
  </si>
  <si>
    <t>shizuoka.ac.jp</t>
  </si>
  <si>
    <t>queensu.ca</t>
  </si>
  <si>
    <t>utu.fi</t>
  </si>
  <si>
    <t>bo.infn.it</t>
  </si>
  <si>
    <t>ccu.edu.tw</t>
  </si>
  <si>
    <t>uni-muenchen.de</t>
  </si>
  <si>
    <t>unicaen.fr</t>
  </si>
  <si>
    <t>ioffe.ru</t>
  </si>
  <si>
    <t>uga.edu</t>
  </si>
  <si>
    <t>jhuapl.edu</t>
  </si>
  <si>
    <t>mi.infn.it</t>
  </si>
  <si>
    <t>mpq.mpg.de</t>
  </si>
  <si>
    <t>upf.edu</t>
  </si>
  <si>
    <t>swin.edu.au</t>
  </si>
  <si>
    <t>unimo.it</t>
  </si>
  <si>
    <t>pi.infn.it</t>
  </si>
  <si>
    <t>uni-duesseldorf.de</t>
  </si>
  <si>
    <t>fkf.mpg.de</t>
  </si>
  <si>
    <t>mib.infn.it</t>
  </si>
  <si>
    <t>ptb.de</t>
  </si>
  <si>
    <t>na.infn.it</t>
  </si>
  <si>
    <t>unc.edu.ar</t>
  </si>
  <si>
    <t>uc.pt</t>
  </si>
  <si>
    <t>montana.edu</t>
  </si>
  <si>
    <t>temple.edu</t>
  </si>
  <si>
    <t>uni-trier.de</t>
  </si>
  <si>
    <t>uni-linz.ac.at</t>
  </si>
  <si>
    <t>uni-giessen.de</t>
  </si>
  <si>
    <t>u-bourgogne.fr</t>
  </si>
  <si>
    <t>unifr.ch</t>
  </si>
  <si>
    <t>rssi.ru</t>
  </si>
  <si>
    <t>uba.ar</t>
  </si>
  <si>
    <t>u-ga.fr</t>
  </si>
  <si>
    <t>enst.fr</t>
  </si>
  <si>
    <t>univ-tlse3.fr</t>
  </si>
  <si>
    <t>vutbr.cz</t>
  </si>
  <si>
    <t>umbc.edu</t>
  </si>
  <si>
    <t>unimi.it</t>
  </si>
  <si>
    <t>qau.edu.pk</t>
  </si>
  <si>
    <t>pw.edu.pl</t>
  </si>
  <si>
    <t>mtu.edu</t>
  </si>
  <si>
    <t>uni-lj.si</t>
  </si>
  <si>
    <t>fi.infn.it</t>
  </si>
  <si>
    <t>uoi.gr</t>
  </si>
  <si>
    <t>polyu.edu.hk</t>
  </si>
  <si>
    <t>cityu.edu.hk</t>
  </si>
  <si>
    <t>uni-marburg.de</t>
  </si>
  <si>
    <t>camk.edu.pl</t>
  </si>
  <si>
    <t>iac.es</t>
  </si>
  <si>
    <t>ifae.es</t>
  </si>
  <si>
    <t>ncku.edu.tw</t>
  </si>
  <si>
    <t>wpi.edu</t>
  </si>
  <si>
    <t>bas.bg</t>
  </si>
  <si>
    <t>univ-st-etienne.fr</t>
  </si>
  <si>
    <t>uib.no</t>
  </si>
  <si>
    <t>ynu.ac.jp</t>
  </si>
  <si>
    <t>us.es</t>
  </si>
  <si>
    <t>abdn.ac.uk</t>
  </si>
  <si>
    <t>univ-montp2.fr</t>
  </si>
  <si>
    <t>cpfs.mpg.de</t>
  </si>
  <si>
    <t>jku.at</t>
  </si>
  <si>
    <t>uni-bayreuth.de</t>
  </si>
  <si>
    <t>unlv.edu</t>
  </si>
  <si>
    <t>wits.ac.za</t>
  </si>
  <si>
    <t>uwyo.edu</t>
  </si>
  <si>
    <t>uni-oldenburg.de</t>
  </si>
  <si>
    <t>nrel.gov</t>
  </si>
  <si>
    <t>kent.edu</t>
  </si>
  <si>
    <t>mayo.edu</t>
  </si>
  <si>
    <t>espci.fr</t>
  </si>
  <si>
    <t>smu.edu</t>
  </si>
  <si>
    <t>uni-graz.at</t>
  </si>
  <si>
    <t>nsk.su</t>
  </si>
  <si>
    <t>lnf.infn.it</t>
  </si>
  <si>
    <t>tezu.ernet.in</t>
  </si>
  <si>
    <t>essex.ac.uk</t>
  </si>
  <si>
    <t>kfki.hu</t>
  </si>
  <si>
    <t>rl.ac.uk</t>
  </si>
  <si>
    <t>kanazawa-u.ac.jp</t>
  </si>
  <si>
    <t>uni-kiel.de</t>
  </si>
  <si>
    <t>univ-paris13.fr</t>
  </si>
  <si>
    <t>unican.es</t>
  </si>
  <si>
    <t>mst.edu</t>
  </si>
  <si>
    <t>tufts.edu</t>
  </si>
  <si>
    <t>usherbrooke.ca</t>
  </si>
  <si>
    <t>aip.de</t>
  </si>
  <si>
    <t>miami.edu</t>
  </si>
  <si>
    <t>on.br</t>
  </si>
  <si>
    <t>mimuw.edu.pl</t>
  </si>
  <si>
    <t>wvu.edu</t>
  </si>
  <si>
    <t>ujf-grenoble.fr</t>
  </si>
  <si>
    <t>dartmouth.edu</t>
  </si>
  <si>
    <t>ufrgs.br</t>
  </si>
  <si>
    <t>swri.edu</t>
  </si>
  <si>
    <t>carleton.ca</t>
  </si>
  <si>
    <t>uni-karlsruhe.de</t>
  </si>
  <si>
    <t>uni-potsdam.de</t>
  </si>
  <si>
    <t>nihon-u.ac.jp</t>
  </si>
  <si>
    <t>oeaw.ac.at</t>
  </si>
  <si>
    <t>niigata-u.ac.jp</t>
  </si>
  <si>
    <t>ba.infn.it</t>
  </si>
  <si>
    <t>shinshu-u.ac.jp</t>
  </si>
  <si>
    <t>ufpe.br</t>
  </si>
  <si>
    <t>mpi-stuttgart.mpg.de</t>
  </si>
  <si>
    <t>unige.it</t>
  </si>
  <si>
    <t>univ-rouen.fr</t>
  </si>
  <si>
    <t>uoc.gr</t>
  </si>
  <si>
    <t>unh.edu</t>
  </si>
  <si>
    <t>carnegiescience.edu</t>
  </si>
  <si>
    <t>tuat.ac.jp</t>
  </si>
  <si>
    <t>slu.cz</t>
  </si>
  <si>
    <t>uu.nl</t>
  </si>
  <si>
    <t>ufsc.br</t>
  </si>
  <si>
    <t>colostate.edu</t>
  </si>
  <si>
    <t>iyte.edu.tr</t>
  </si>
  <si>
    <t>utas.edu.au</t>
  </si>
  <si>
    <t>uit.no</t>
  </si>
  <si>
    <t>ncsu.edu</t>
  </si>
  <si>
    <t>mpi-halle.mpg.de</t>
  </si>
  <si>
    <t>mun.ca</t>
  </si>
  <si>
    <t>upm.es</t>
  </si>
  <si>
    <t>ait.ac.at</t>
  </si>
  <si>
    <t>neu.edu</t>
  </si>
  <si>
    <t>sjtu.edu.cn</t>
  </si>
  <si>
    <t>shibaura-it.ac.jp</t>
  </si>
  <si>
    <t>umu.se</t>
  </si>
  <si>
    <t>uiuc.edu</t>
  </si>
  <si>
    <t>uniroma3.it</t>
  </si>
  <si>
    <t>unimib.it</t>
  </si>
  <si>
    <t>jacobs-university.de</t>
  </si>
  <si>
    <t>unipv.it</t>
  </si>
  <si>
    <t>unizar.es</t>
  </si>
  <si>
    <t>uni-kassel.de</t>
  </si>
  <si>
    <t>unica.it</t>
  </si>
  <si>
    <t>umk.pl</t>
  </si>
  <si>
    <t>enpc.fr</t>
  </si>
  <si>
    <t>unil.ch</t>
  </si>
  <si>
    <t>univ-nantes.fr</t>
  </si>
  <si>
    <t>gifu-u.ac.jp</t>
  </si>
  <si>
    <t>riken.go.jp</t>
  </si>
  <si>
    <t>louisville.edu</t>
  </si>
  <si>
    <t>msstate.edu</t>
  </si>
  <si>
    <t>itep.ru</t>
  </si>
  <si>
    <t>keele.ac.uk</t>
  </si>
  <si>
    <t>uw.edu</t>
  </si>
  <si>
    <t>amres.ac.rs</t>
  </si>
  <si>
    <t>u-bordeaux1.fr</t>
  </si>
  <si>
    <t>univ-fcomte.fr</t>
  </si>
  <si>
    <t>grenoble-inp.fr</t>
  </si>
  <si>
    <t>roma2.infn.it</t>
  </si>
  <si>
    <t>griffith.edu.au</t>
  </si>
  <si>
    <t>cft.edu.pl</t>
  </si>
  <si>
    <t>kanagawa-u.ac.jp</t>
  </si>
  <si>
    <t>unibo.it</t>
  </si>
  <si>
    <t>uconn.edu</t>
  </si>
  <si>
    <t>gsi.de</t>
  </si>
  <si>
    <t>ttu.edu</t>
  </si>
  <si>
    <t>uea.ac.uk</t>
  </si>
  <si>
    <t>vu.nl</t>
  </si>
  <si>
    <t>byu.edu</t>
  </si>
  <si>
    <t>dias.ie</t>
  </si>
  <si>
    <t>uniovi.es</t>
  </si>
  <si>
    <t>u-aizu.ac.jp</t>
  </si>
  <si>
    <t>supelec.fr</t>
  </si>
  <si>
    <t>u-szeged.hu</t>
  </si>
  <si>
    <t>upatras.gr</t>
  </si>
  <si>
    <t>tu-harburg.de</t>
  </si>
  <si>
    <t>nrao.edu</t>
  </si>
  <si>
    <t>uni-sofia.bg</t>
  </si>
  <si>
    <t>bilkent.edu.tr</t>
  </si>
  <si>
    <t>ufg.br</t>
  </si>
  <si>
    <t>nagaokaut.ac.jp</t>
  </si>
  <si>
    <t>ljmu.ac.uk</t>
  </si>
  <si>
    <t>unl.pt</t>
  </si>
  <si>
    <t>rdg.ac.uk</t>
  </si>
  <si>
    <t>jhmi.edu</t>
  </si>
  <si>
    <t>meduniwien.ac.at</t>
  </si>
  <si>
    <t>wur.nl</t>
  </si>
  <si>
    <t>pv.infn.it</t>
  </si>
  <si>
    <t>pppl.gov</t>
  </si>
  <si>
    <t>uia.no</t>
  </si>
  <si>
    <t>wsu.edu</t>
  </si>
  <si>
    <t>yamanashi.ac.jp</t>
  </si>
  <si>
    <t>nottingham.ac.uk</t>
  </si>
  <si>
    <t>ull.es</t>
  </si>
  <si>
    <t>vub.ac.be</t>
  </si>
  <si>
    <t>uwm.edu</t>
  </si>
  <si>
    <t>nodak.edu</t>
  </si>
  <si>
    <t>herts.ac.uk</t>
  </si>
  <si>
    <t>uni-dortmund.de</t>
  </si>
  <si>
    <t>ege.edu.tr</t>
  </si>
  <si>
    <t>uchile.cl</t>
  </si>
  <si>
    <t>unisg.ch</t>
  </si>
  <si>
    <t>bc.edu</t>
  </si>
  <si>
    <t>lrz.de</t>
  </si>
  <si>
    <t>cranfield.ac.uk</t>
  </si>
  <si>
    <t>univ-angers.fr</t>
  </si>
  <si>
    <t>jaxa.jp</t>
  </si>
  <si>
    <t>ki.se</t>
  </si>
  <si>
    <t>ucc.ie</t>
  </si>
  <si>
    <t>snu.ac.kr</t>
  </si>
  <si>
    <t>labri.fr</t>
  </si>
  <si>
    <t>ankara.edu.tr</t>
  </si>
  <si>
    <t>units.it</t>
  </si>
  <si>
    <t>unt.edu</t>
  </si>
  <si>
    <t>univ-brest.fr</t>
  </si>
  <si>
    <t>pdx.edu</t>
  </si>
  <si>
    <t>unisi.it</t>
  </si>
  <si>
    <t>up.ac.za</t>
  </si>
  <si>
    <t>rz-berlin.mpg.de</t>
  </si>
  <si>
    <t>astron.nl</t>
  </si>
  <si>
    <t>unipr.it</t>
  </si>
  <si>
    <t>uef.fi</t>
  </si>
  <si>
    <t>vsb.cz</t>
  </si>
  <si>
    <t>aber.ac.uk</t>
  </si>
  <si>
    <t>fe.infn.it</t>
  </si>
  <si>
    <t>spb.ru</t>
  </si>
  <si>
    <t>aims.ac.za</t>
  </si>
  <si>
    <t>aut.ac.nz</t>
  </si>
  <si>
    <t>uni-rostock.de</t>
  </si>
  <si>
    <t>kagoshima-u.ac.jp</t>
  </si>
  <si>
    <t>saga-u.ac.jp</t>
  </si>
  <si>
    <t>uni-sb.de</t>
  </si>
  <si>
    <t>univalle.edu.co</t>
  </si>
  <si>
    <t>ex.ac.uk</t>
  </si>
  <si>
    <t>ufsm.br</t>
  </si>
  <si>
    <t>doe.gov</t>
  </si>
  <si>
    <t>ru.ac.za</t>
  </si>
  <si>
    <t>swmed.edu</t>
  </si>
  <si>
    <t>univ-mrs.fr</t>
  </si>
  <si>
    <t>univ-poitiers.fr</t>
  </si>
  <si>
    <t>osakafu-u.ac.jp</t>
  </si>
  <si>
    <t>u-fukui.ac.jp</t>
  </si>
  <si>
    <t>korea.ac.kr</t>
  </si>
  <si>
    <t>ntnu.edu.tw</t>
  </si>
  <si>
    <t>uff.br</t>
  </si>
  <si>
    <t>fing.edu.uy</t>
  </si>
  <si>
    <t>kogakuin.ac.jp</t>
  </si>
  <si>
    <t>tokushima-u.ac.jp</t>
  </si>
  <si>
    <t>tajen.edu.tw</t>
  </si>
  <si>
    <t>nps.edu</t>
  </si>
  <si>
    <t>kitami-it.ac.jp</t>
  </si>
  <si>
    <t>icfo.es</t>
  </si>
  <si>
    <t>kumamoto-u.ac.jp</t>
  </si>
  <si>
    <t>univ-ubs.fr</t>
  </si>
  <si>
    <t>dl.ac.uk</t>
  </si>
  <si>
    <t>upc.edu</t>
  </si>
  <si>
    <t>wfu.edu</t>
  </si>
  <si>
    <t>ku.edu</t>
  </si>
  <si>
    <t>ras.ru</t>
  </si>
  <si>
    <t>univ-lemans.fr</t>
  </si>
  <si>
    <t>uni-weimar.de</t>
  </si>
  <si>
    <t>unine.ch</t>
  </si>
  <si>
    <t>ehime-u.ac.jp</t>
  </si>
  <si>
    <t>ufjf.br</t>
  </si>
  <si>
    <t>unina.it</t>
  </si>
  <si>
    <t>ims.ac.jp</t>
  </si>
  <si>
    <t>uni-osnabrueck.de</t>
  </si>
  <si>
    <t>zcu.cz</t>
  </si>
  <si>
    <t>ge.infn.it</t>
  </si>
  <si>
    <t>uni-luebeck.de</t>
  </si>
  <si>
    <t>cigb.edu.cu</t>
  </si>
  <si>
    <t>uwc.ac.za</t>
  </si>
  <si>
    <t>u-pem.fr</t>
  </si>
  <si>
    <t>umh.ac.be</t>
  </si>
  <si>
    <t>carleton.edu</t>
  </si>
  <si>
    <t>gmu.edu</t>
  </si>
  <si>
    <t>gsu.edu</t>
  </si>
  <si>
    <t>ens-cachan.fr</t>
  </si>
  <si>
    <t>cinvestav.mx</t>
  </si>
  <si>
    <t>cuny.edu</t>
  </si>
  <si>
    <t>uni-duisburg.de</t>
  </si>
  <si>
    <t>poliba.it</t>
  </si>
  <si>
    <t>ihep.ac.cn</t>
  </si>
  <si>
    <t>noao.edu</t>
  </si>
  <si>
    <t>uoa.gr</t>
  </si>
  <si>
    <t>irenala.edu.mg</t>
  </si>
  <si>
    <t>bard.edu</t>
  </si>
  <si>
    <t>cgu.edu.tw</t>
  </si>
  <si>
    <t>csiro.au</t>
  </si>
  <si>
    <t>ipb.ac.rs</t>
  </si>
  <si>
    <t>ufrj.br</t>
  </si>
  <si>
    <t>ltu.se</t>
  </si>
  <si>
    <t>inr.ac.ru</t>
  </si>
  <si>
    <t>um.es</t>
  </si>
  <si>
    <t>umkc.edu</t>
  </si>
  <si>
    <t>liv.ac.uk</t>
  </si>
  <si>
    <t>le.infn.it</t>
  </si>
  <si>
    <t>sc.edu</t>
  </si>
  <si>
    <t>kyutech.ac.jp</t>
  </si>
  <si>
    <t>saao.ac.za</t>
  </si>
  <si>
    <t>fundp.ac.be</t>
  </si>
  <si>
    <t>uah.edu</t>
  </si>
  <si>
    <t>mpiwg-berlin.mpg.de</t>
  </si>
  <si>
    <t>unipg.it</t>
  </si>
  <si>
    <t>hkbu.edu.hk</t>
  </si>
  <si>
    <t>yamaguchi-u.ac.jp</t>
  </si>
  <si>
    <t>binghamton.edu</t>
  </si>
  <si>
    <t>inesctec.pt</t>
  </si>
  <si>
    <t>mpip-mainz.mpg.de</t>
  </si>
  <si>
    <t>gu.se</t>
  </si>
  <si>
    <t>isi.edu</t>
  </si>
  <si>
    <t>open.ac.uk</t>
  </si>
  <si>
    <t>unict.it</t>
  </si>
  <si>
    <t>lngs.infn.it</t>
  </si>
  <si>
    <t>auburn.edu</t>
  </si>
  <si>
    <t>ndhu.edu.tw</t>
  </si>
  <si>
    <t>univ-lr.fr</t>
  </si>
  <si>
    <t>univ-savoie.fr</t>
  </si>
  <si>
    <t>wakayama-u.ac.jp</t>
  </si>
  <si>
    <t>wu-wien.ac.at</t>
  </si>
  <si>
    <t>eafit.edu.co</t>
  </si>
  <si>
    <t>siu.edu</t>
  </si>
  <si>
    <t>nsc.ru</t>
  </si>
  <si>
    <t>nih.gov</t>
  </si>
  <si>
    <t>rhul.ac.uk</t>
  </si>
  <si>
    <t>uni.lodz.pl</t>
  </si>
  <si>
    <t>nmsu.edu</t>
  </si>
  <si>
    <t>usna.edu</t>
  </si>
  <si>
    <t>nott.ac.uk</t>
  </si>
  <si>
    <t>u-ryukyu.ac.jp</t>
  </si>
  <si>
    <t>crick.ac.uk</t>
  </si>
  <si>
    <t>sao.ru</t>
  </si>
  <si>
    <t>mdp.edu.ar</t>
  </si>
  <si>
    <t>nitt.edu</t>
  </si>
  <si>
    <t>ilt.kharkov.ua</t>
  </si>
  <si>
    <t>maine.edu</t>
  </si>
  <si>
    <t>upjs.sk</t>
  </si>
  <si>
    <t>kindai.ac.jp</t>
  </si>
  <si>
    <t>unige.ch</t>
  </si>
  <si>
    <t>nd.edu</t>
  </si>
  <si>
    <t>enea.it</t>
  </si>
  <si>
    <t>univ-paris5.fr</t>
  </si>
  <si>
    <t>univ-pau.fr</t>
  </si>
  <si>
    <t>ihep.su</t>
  </si>
  <si>
    <t>uh.edu</t>
  </si>
  <si>
    <t>iit.edu</t>
  </si>
  <si>
    <t>uni-greifswald.de</t>
  </si>
  <si>
    <t>unibocconi.it</t>
  </si>
  <si>
    <t>bbk.ac.uk</t>
  </si>
  <si>
    <t>univ-bpclermont.fr</t>
  </si>
  <si>
    <t>saitama-u.ac.jp</t>
  </si>
  <si>
    <t>pmf.hr</t>
  </si>
  <si>
    <t>ts.infn.it</t>
  </si>
  <si>
    <t>wwu.edu</t>
  </si>
  <si>
    <t>santafe.edu</t>
  </si>
  <si>
    <t>uct.ac.za</t>
  </si>
  <si>
    <t>uakron.edu</t>
  </si>
  <si>
    <t>ym.edu.tw</t>
  </si>
  <si>
    <t>mps.mpg.de</t>
  </si>
  <si>
    <t>uw.edu.pl</t>
  </si>
  <si>
    <t>ufs.ac.za</t>
  </si>
  <si>
    <t>dubna.ru</t>
  </si>
  <si>
    <t>univ-tours.fr</t>
  </si>
  <si>
    <t>u-pec.fr</t>
  </si>
  <si>
    <t>uniba.sk</t>
  </si>
  <si>
    <t>meiji.ac.jp</t>
  </si>
  <si>
    <t>uni-due.de</t>
  </si>
  <si>
    <t>nuigalway.ie</t>
  </si>
  <si>
    <t>ul.pt</t>
  </si>
  <si>
    <t>chula.ac.th</t>
  </si>
  <si>
    <t>stevens-tech.edu</t>
  </si>
  <si>
    <t>uni-passau.de</t>
  </si>
  <si>
    <t>tu-muenchen.de</t>
  </si>
  <si>
    <t>yamagata-u.ac.jp</t>
  </si>
  <si>
    <t>kansai-u.ac.jp</t>
  </si>
  <si>
    <t>ru.is</t>
  </si>
  <si>
    <t>uni-magdeburg.de</t>
  </si>
  <si>
    <t>tut.ac.jp</t>
  </si>
  <si>
    <t>uc.edu</t>
  </si>
  <si>
    <t>yonsei.ac.kr</t>
  </si>
  <si>
    <t>univ-reims.fr</t>
  </si>
  <si>
    <t>st-and.ac.uk</t>
  </si>
  <si>
    <t>unm.edu</t>
  </si>
  <si>
    <t>ciemat.es</t>
  </si>
  <si>
    <t>swarthmore.edu</t>
  </si>
  <si>
    <t>uqam.ca</t>
  </si>
  <si>
    <t>akita-u.ac.jp</t>
  </si>
  <si>
    <t>univ-mulhouse.fr</t>
  </si>
  <si>
    <t>pieas.edu.pk</t>
  </si>
  <si>
    <t>univaq.it</t>
  </si>
  <si>
    <t>puk.ac.za</t>
  </si>
  <si>
    <t>ufpb.br</t>
  </si>
  <si>
    <t>reed.edu</t>
  </si>
  <si>
    <t>spring8.or.jp</t>
  </si>
  <si>
    <t>ulster.ac.uk</t>
  </si>
  <si>
    <t>nrc.ca</t>
  </si>
  <si>
    <t>u-picardie.fr</t>
  </si>
  <si>
    <t>waikato.ac.nz</t>
  </si>
  <si>
    <t>univ-avignon.fr</t>
  </si>
  <si>
    <t>lakeheadu.ca</t>
  </si>
  <si>
    <t>chapman.edu</t>
  </si>
  <si>
    <t>nju.edu.cn</t>
  </si>
  <si>
    <t>bucknell.edu</t>
  </si>
  <si>
    <t>ufcg.edu.br</t>
  </si>
  <si>
    <t>uns.ac.rs</t>
  </si>
  <si>
    <t>ucdenver.edu</t>
  </si>
  <si>
    <t>ufu.br</t>
  </si>
  <si>
    <t>ucalgary.ca</t>
  </si>
  <si>
    <t>rkmvu.ac.in</t>
  </si>
  <si>
    <t>amu.edu.pl</t>
  </si>
  <si>
    <t>uniba.it</t>
  </si>
  <si>
    <t>kyoto-su.ac.jp</t>
  </si>
  <si>
    <t>mmu.edu.my</t>
  </si>
  <si>
    <t>ucar.edu</t>
  </si>
  <si>
    <t>uidaho.edu</t>
  </si>
  <si>
    <t>gakushuin.ac.jp</t>
  </si>
  <si>
    <t>ul.ac.za</t>
  </si>
  <si>
    <t>memphis.edu</t>
  </si>
  <si>
    <t>ipp.mpg.de</t>
  </si>
  <si>
    <t>u-hyogo.ac.jp</t>
  </si>
  <si>
    <t>unifesp.br</t>
  </si>
  <si>
    <t>iihe.ac.be</t>
  </si>
  <si>
    <t>kochi-tech.ac.jp</t>
  </si>
  <si>
    <t>tu-clausthal.de</t>
  </si>
  <si>
    <t>uninsubria.it</t>
  </si>
  <si>
    <t>nccu.edu.tw</t>
  </si>
  <si>
    <t>uc.cl</t>
  </si>
  <si>
    <t>uri.edu</t>
  </si>
  <si>
    <t>niu.edu</t>
  </si>
  <si>
    <t>oru.se</t>
  </si>
  <si>
    <t>icmat.es</t>
  </si>
  <si>
    <t>ub.edu</t>
  </si>
  <si>
    <t>tmu.ac.jp</t>
  </si>
  <si>
    <t>osumc.edu</t>
  </si>
  <si>
    <t>lyon.edu</t>
  </si>
  <si>
    <t>stir.ac.uk</t>
  </si>
  <si>
    <t>sogang.ac.kr</t>
  </si>
  <si>
    <t>duth.gr</t>
  </si>
  <si>
    <t>ca.infn.it</t>
  </si>
  <si>
    <t>tu-cottbus.de</t>
  </si>
  <si>
    <t>uni.wroc.pl</t>
  </si>
  <si>
    <t>lip.pt</t>
  </si>
  <si>
    <t>fiu.edu</t>
  </si>
  <si>
    <t>hri.res.in</t>
  </si>
  <si>
    <t>uni-mb.si</t>
  </si>
  <si>
    <t>augusta.edu</t>
  </si>
  <si>
    <t>uregina.ca</t>
  </si>
  <si>
    <t>ufs.br</t>
  </si>
  <si>
    <t>unime.it</t>
  </si>
  <si>
    <t>kku.ac.th</t>
  </si>
  <si>
    <t>unibz.it</t>
  </si>
  <si>
    <t>upmc.edu</t>
  </si>
  <si>
    <t>cecs.cl</t>
  </si>
  <si>
    <t>univ-lehavre.fr</t>
  </si>
  <si>
    <t>elettra.trieste.it</t>
  </si>
  <si>
    <t>cpp.edu</t>
  </si>
  <si>
    <t>depaul.edu</t>
  </si>
  <si>
    <t>issp.ac.ru</t>
  </si>
  <si>
    <t>uky.edu</t>
  </si>
  <si>
    <t>utc.edu</t>
  </si>
  <si>
    <t>lowell.edu</t>
  </si>
  <si>
    <t>sophia.ac.jp</t>
  </si>
  <si>
    <t>uncg.edu</t>
  </si>
  <si>
    <t>jamstec.go.jp</t>
  </si>
  <si>
    <t>gfz-potsdam.de</t>
  </si>
  <si>
    <t>u-3mrs.fr</t>
  </si>
  <si>
    <t>ufpr.br</t>
  </si>
  <si>
    <t>upct.es</t>
  </si>
  <si>
    <t>fju.edu.tw</t>
  </si>
  <si>
    <t>ebi.ac.uk</t>
  </si>
  <si>
    <t>nwu.ac.za</t>
  </si>
  <si>
    <t>mpie-duesseldorf.mpg.de</t>
  </si>
  <si>
    <t>univ-orleans.fr</t>
  </si>
  <si>
    <t>mpibpc.mpg.de</t>
  </si>
  <si>
    <t>tamucc.edu</t>
  </si>
  <si>
    <t>lebedev.ru</t>
  </si>
  <si>
    <t>muohio.edu</t>
  </si>
  <si>
    <t>mssm.edu</t>
  </si>
  <si>
    <t>emfcsc.infn.it</t>
  </si>
  <si>
    <t>hig.no</t>
  </si>
  <si>
    <t>ufms.br</t>
  </si>
  <si>
    <t>tottori-u.ac.jp</t>
  </si>
  <si>
    <t>dendai.ac.jp</t>
  </si>
  <si>
    <t>ipp.pt</t>
  </si>
  <si>
    <t>univ-tln.fr</t>
  </si>
  <si>
    <t>oberlin.edu</t>
  </si>
  <si>
    <t>iwate-pu.ac.jp</t>
  </si>
  <si>
    <t>barnard.edu</t>
  </si>
  <si>
    <t>ufes.br</t>
  </si>
  <si>
    <t>rzg.mpg.de</t>
  </si>
  <si>
    <t>louisiana.edu</t>
  </si>
  <si>
    <t>ufv.br</t>
  </si>
  <si>
    <t>smu.ca</t>
  </si>
  <si>
    <t>lns.infn.it</t>
  </si>
  <si>
    <t>utep.edu</t>
  </si>
  <si>
    <t>us.edu.pl</t>
  </si>
  <si>
    <t>csus.edu</t>
  </si>
  <si>
    <t>unife.it</t>
  </si>
  <si>
    <t>unisannio.it</t>
  </si>
  <si>
    <t>cyi.ac.cy</t>
  </si>
  <si>
    <t>tuke.sk</t>
  </si>
  <si>
    <t>ipr.res.in</t>
  </si>
  <si>
    <t>kipt.kharkov.ua</t>
  </si>
  <si>
    <t>csulb.edu</t>
  </si>
  <si>
    <t>latech.edu</t>
  </si>
  <si>
    <t>nda.ac.jp</t>
  </si>
  <si>
    <t>univer.kharkov.ua</t>
  </si>
  <si>
    <t>gemini.edu</t>
  </si>
  <si>
    <t>shonan-it.ac.jp</t>
  </si>
  <si>
    <t>univ-tlse1.fr</t>
  </si>
  <si>
    <t>cplire.ru</t>
  </si>
  <si>
    <t>ncbs.res.in</t>
  </si>
  <si>
    <t>sun.ac.za</t>
  </si>
  <si>
    <t>mta.hu</t>
  </si>
  <si>
    <t>vc-graz.ac.at</t>
  </si>
  <si>
    <t>ameslab.gov</t>
  </si>
  <si>
    <t>pg.infn.it</t>
  </si>
  <si>
    <t>deu.edu.tr</t>
  </si>
  <si>
    <t>clarkson.edu</t>
  </si>
  <si>
    <t>tuc.gr</t>
  </si>
  <si>
    <t>kingston.ac.uk</t>
  </si>
  <si>
    <t>univ-lyon2.fr</t>
  </si>
  <si>
    <t>ied.edu.hk</t>
  </si>
  <si>
    <t>kanazawa-it.ac.jp</t>
  </si>
  <si>
    <t>univ.trieste.it</t>
  </si>
  <si>
    <t>saha.ac.in</t>
  </si>
  <si>
    <t>brynmawr.edu</t>
  </si>
  <si>
    <t>brookes.ac.uk</t>
  </si>
  <si>
    <t>fujita-hu.ac.jp</t>
  </si>
  <si>
    <t>nist.gov</t>
  </si>
  <si>
    <t>okayama-u.ac.jp</t>
  </si>
  <si>
    <t>sbg.ac.at</t>
  </si>
  <si>
    <t>ulaval.ca</t>
  </si>
  <si>
    <t>udg.edu</t>
  </si>
  <si>
    <t>nara-wu.ac.jp</t>
  </si>
  <si>
    <t>unibg.it</t>
  </si>
  <si>
    <t>miun.se</t>
  </si>
  <si>
    <t>uni-hohenheim.de</t>
  </si>
  <si>
    <t>usouthal.edu</t>
  </si>
  <si>
    <t>mtholyoke.edu</t>
  </si>
  <si>
    <t>lnu.se</t>
  </si>
  <si>
    <t>ous.ac.jp</t>
  </si>
  <si>
    <t>fullerton.edu</t>
  </si>
  <si>
    <t>univpm.it</t>
  </si>
  <si>
    <t>fit.ac.jp</t>
  </si>
  <si>
    <t>umassd.edu</t>
  </si>
  <si>
    <t>u-cergy.fr</t>
  </si>
  <si>
    <t>wayne.edu</t>
  </si>
  <si>
    <t>mpifr-bonn.mpg.de</t>
  </si>
  <si>
    <t>utsunomiya-u.ac.jp</t>
  </si>
  <si>
    <t>squ.edu.om</t>
  </si>
  <si>
    <t>uaslp.mx</t>
  </si>
  <si>
    <t>kau.se</t>
  </si>
  <si>
    <t>uvigo.es</t>
  </si>
  <si>
    <t>ujaen.es</t>
  </si>
  <si>
    <t>uniroma2.it</t>
  </si>
  <si>
    <t>technion.ac.il</t>
  </si>
  <si>
    <t>uvm.edu</t>
  </si>
  <si>
    <t>unl.edu.ar</t>
  </si>
  <si>
    <t>gcal.ac.uk</t>
  </si>
  <si>
    <t>dmu.ac.uk</t>
  </si>
  <si>
    <t>odu.edu</t>
  </si>
  <si>
    <t>ilstu.edu</t>
  </si>
  <si>
    <t>salk.edu</t>
  </si>
  <si>
    <t>uos.ac.kr</t>
  </si>
  <si>
    <t>itu.dk</t>
  </si>
  <si>
    <t>bgu.ac.il</t>
  </si>
  <si>
    <t>osti.gov</t>
  </si>
  <si>
    <t>unn.ru</t>
  </si>
  <si>
    <t>tmc.edu</t>
  </si>
  <si>
    <t>inesc-id.pt</t>
  </si>
  <si>
    <t>skku.edu</t>
  </si>
  <si>
    <t>spbstu.ru</t>
  </si>
  <si>
    <t>uni-bamberg.de</t>
  </si>
  <si>
    <t>uni-koblenz.de</t>
  </si>
  <si>
    <t>aquila.infn.it</t>
  </si>
  <si>
    <t>csuohio.edu</t>
  </si>
  <si>
    <t>scripps.edu</t>
  </si>
  <si>
    <t>hachinohe-ct.ac.jp</t>
  </si>
  <si>
    <t>bates.edu</t>
  </si>
  <si>
    <t>u-nancy.fr</t>
  </si>
  <si>
    <t>mdx.ac.uk</t>
  </si>
  <si>
    <t>ifh.de</t>
  </si>
  <si>
    <t>bristol.edu</t>
  </si>
  <si>
    <t>ncssm.edu</t>
  </si>
  <si>
    <t>lshtm.ac.uk</t>
  </si>
  <si>
    <t>abo.fi</t>
  </si>
  <si>
    <t>ceu.edu</t>
  </si>
  <si>
    <t>tmd.ac.jp</t>
  </si>
  <si>
    <t>tcu.ac.jp</t>
  </si>
  <si>
    <t>nuim.ie</t>
  </si>
  <si>
    <t>kpu-m.ac.jp</t>
  </si>
  <si>
    <t>uta.fi</t>
  </si>
  <si>
    <t>uni-halle.de</t>
  </si>
  <si>
    <t>cooper.edu</t>
  </si>
  <si>
    <t>univ-paris1.fr</t>
  </si>
  <si>
    <t>fhi-berlin.mpg.de</t>
  </si>
  <si>
    <t>uzulu.ac.za</t>
  </si>
  <si>
    <t>oit.ac.jp</t>
  </si>
  <si>
    <t>icp.ac.ru</t>
  </si>
  <si>
    <t>mnsu.edu</t>
  </si>
  <si>
    <t>uthm.edu.my</t>
  </si>
  <si>
    <t>hit.ac.il</t>
  </si>
  <si>
    <t>tut.ac.za</t>
  </si>
  <si>
    <t>pte.hu</t>
  </si>
  <si>
    <t>bowdoin.edu</t>
  </si>
  <si>
    <t>unive.it</t>
  </si>
  <si>
    <t>unal.edu.co</t>
  </si>
  <si>
    <t>mpi-magdeburg.mpg.de</t>
  </si>
  <si>
    <t>uniandes.edu.co</t>
  </si>
  <si>
    <t>uminho.pt</t>
  </si>
  <si>
    <t>pnnl.gov</t>
  </si>
  <si>
    <t>tamuc.edu</t>
  </si>
  <si>
    <t>pomona.edu</t>
  </si>
  <si>
    <t>nuk.edu.tw</t>
  </si>
  <si>
    <t>gunma-u.ac.jp</t>
  </si>
  <si>
    <t>Problem</t>
  </si>
  <si>
    <t>corrective action</t>
  </si>
  <si>
    <t>DL adjustment</t>
  </si>
  <si>
    <t>Overcount due to robots</t>
  </si>
  <si>
    <t>adjust</t>
  </si>
  <si>
    <t>Overcount due to gvfs</t>
  </si>
  <si>
    <t>Overcount due to python-urllib</t>
  </si>
  <si>
    <t>Overcount due to python lib</t>
  </si>
  <si>
    <t>Undercount IP Based Recount</t>
  </si>
  <si>
    <t>change to</t>
  </si>
  <si>
    <t>Undercount return_to_normal</t>
  </si>
  <si>
    <t>Nothing</t>
  </si>
  <si>
    <t>Undercount IP bsed recount</t>
  </si>
  <si>
    <t>Undercount IP based recount</t>
  </si>
  <si>
    <t>Overcount due automated downloads</t>
  </si>
  <si>
    <t>Undercount</t>
  </si>
  <si>
    <t>Ask_for_IP_range</t>
  </si>
  <si>
    <t>Overcount high single IPs</t>
  </si>
  <si>
    <t>Overcount high IPs</t>
  </si>
  <si>
    <t>Overcount high group of IPs</t>
  </si>
  <si>
    <t>Institution</t>
  </si>
  <si>
    <t>Rank</t>
  </si>
  <si>
    <t>Corrections Made</t>
  </si>
  <si>
    <t>downloads (pre-adjusted)</t>
  </si>
  <si>
    <t>2019 DL count</t>
  </si>
  <si>
    <t>instution</t>
  </si>
  <si>
    <t>where clause</t>
  </si>
  <si>
    <t>host like '%ifh.de' or host like '%desy.de'</t>
  </si>
  <si>
    <t>host like '%uiuc.edu' or host like '%illinois.edu'</t>
  </si>
  <si>
    <t>host like '%astro.it' or host like '%inaf.it'</t>
  </si>
  <si>
    <t>host like '%man.ac.uk' or host like '%manchester.ac.uk'</t>
  </si>
  <si>
    <t>host like '%riken.go.jp' or host like '%riken.jp'</t>
  </si>
  <si>
    <t>host like '%sunysb.edu' or host like '%stonybrook.edu'</t>
  </si>
  <si>
    <t>sydney.edu.au</t>
  </si>
  <si>
    <t>host like '%usyd.edu.au' or host like '%sydney.edu.au'</t>
  </si>
  <si>
    <t>host like '%aalto.fi' or host like '%hut.fi' or host like '%tkk.fi'</t>
  </si>
  <si>
    <t>host like '%uni-dortmund.de' or host like '%tu-dortmund.de'</t>
  </si>
  <si>
    <t>tu-graz.ac.at</t>
  </si>
  <si>
    <t>host like '%tugraz.at' or host like '%tu-graz.ac.at'</t>
  </si>
  <si>
    <t>host like '%tudelft.net' or host like '%tudelft.nl'</t>
  </si>
  <si>
    <t>host like '%tu-muenchen.de' or host like '%tum.de'</t>
  </si>
  <si>
    <t>host like '%sdsc.edu' or host like '%ucsd.edu'</t>
  </si>
  <si>
    <t>host like '%fzk.de' or host like '%kit.edu' or host like '%uni-karlsruhe.de'</t>
  </si>
  <si>
    <t>host like '%uni-sb.de' or host like '%uni-saarland.de'</t>
  </si>
  <si>
    <t>host like '%jussieu.fr' or host like '%upmc.fr'</t>
  </si>
  <si>
    <t>host like '%jhmi.edu' or host like '%jhu.edu'</t>
  </si>
  <si>
    <t>host like '%bris.ac.uk' or host like '%bristol.edu'</t>
  </si>
  <si>
    <t>host like '%utoronto.ca' or host like '%toronto.edu'</t>
  </si>
  <si>
    <t>These domains were combined per notes on combined domains</t>
  </si>
  <si>
    <t>The following domains are combined for reporting. However, in 2019, these were not combined during the processing of the ranks and instead, combined after the rankings and then manually entered.</t>
  </si>
  <si>
    <t>THEREFORE, the subject category totals DO NOT reflect these combinations, and are noted in that report.</t>
  </si>
  <si>
    <t>desy.de includes downloads from ifh.de.</t>
  </si>
  <si>
    <t>illinois.edu includes downloads from uiuc.edu.</t>
  </si>
  <si>
    <t>inaf.it includes downloads from astro.it.</t>
  </si>
  <si>
    <t>manchester.ac.uk includes downloads from man.ac.uk.</t>
  </si>
  <si>
    <t>mpg.de includes downloads from aei.mpg.de, age.mpg.de, bgc-jena.mpg.de, biochem.mpg.de, biophys.mpg.de, brain.mpg.de, cbs.mpg.de, cec.mpg.de, coll.mpg.de, cpfs.mpg.de, demogr.mpg.de, ds.mpg.de, em.mpg.de, enzyme-halle.mpg.de, eva.mpg.de, fhi-berlin.mpg.de, fkf.mpg.de, gwdg.de, hll.mpg.de, ice.mpg.de, ie-freiburg.mpg.de, ip.mpg.de, ipp.mpg.de, is.mpg.de, mis.mpg.de, mmg.mpg.de, molgen.mpg.de, mpa-garching.mpg.de, mpcdf.mpg.de, mpdl.mpg.de, mpe-garching.mpg.de, mpe.mpg.de, mpi-dortmund.mpg.de, mpi-fg-koeln.mpg.de, mpi-halle.mpg.de, mpi-hd.mpg.de, mpi-inf.mpg.de, mpi-klsb.mpg.de, mpi-magdeburg.mpg.de, mpi-muelheim.mpg.de, mpi-sb.mpg.de, mpi-stuttgart.mpg.de, mpia-hd.mpg.de, mpib-berlin.mpg.de, mpibpc.mpg.de, mpie-duesseldorf.mpg.de, mpifr-bonn.mpg.de, mpih-frankfurt.mpg.de, mpiib-berlin.mpg.de, mpikg.mpg.de, mpim-bonn.mpg.de, mpimet.mpg.de, mpimp-golm.mpg.de, mpip-mainz.mpg.de, mpipks-dresden.mpg.de, mpipriv-hh.mpg.de, mpipz.mpg.de, mpiwg-berlin.mpg.de, mppmu.mpg.de, mpq.mpg.de, mps.mpg.de, neuro.mpg.de, nf.mpg.de, orn.mpg.de, psych.mpg.de, rz-berlin.mpg.de, rzg.mpg.de, sf.mpg.de, shh.mpg.de, tuebingen.mpg.de, vw.mpg.de.</t>
  </si>
  <si>
    <t>riken.jp includes downloads from riken.go.jp.</t>
  </si>
  <si>
    <t>stonybrook.edu includes downloads from sunysb.edu.</t>
  </si>
  <si>
    <t>sydney.edu.au includes downloads from usyd.edu.au.</t>
  </si>
  <si>
    <t>tkk.fi includes downloads from aalto.fi, hut.fi.</t>
  </si>
  <si>
    <t>tu-dortmund.de includes downloads from uni-dortmund.de.</t>
  </si>
  <si>
    <t>tu-graz.ac.at includes downloads from tugraz.at.</t>
  </si>
  <si>
    <t>tudelft.nl includes downloads from tudelft.net.</t>
  </si>
  <si>
    <t>tum.de includes downloads from tu-muenchen.de.</t>
  </si>
  <si>
    <t>ucsd.edu includes downloads from sdsc.edu.</t>
  </si>
  <si>
    <t>uni-karlsruhe.de includes downloads from fzk.de, kit.edu.</t>
  </si>
  <si>
    <t>uni-saarland.de includes downloads from uni-sb.de.</t>
  </si>
  <si>
    <t>upmc.fr includes downloads from jussieu.fr.</t>
  </si>
  <si>
    <t>stanford.edu should include slac.stanford.edu</t>
  </si>
  <si>
    <t>jhu.edu should include jhmi.edu</t>
  </si>
  <si>
    <t>bristol.edu should include bris.ac.uk</t>
  </si>
  <si>
    <t>toronto.edu should include utoronto.ca</t>
  </si>
  <si>
    <t>nlin.CG</t>
  </si>
  <si>
    <t>cs</t>
  </si>
  <si>
    <t>cond-mat.supr-con</t>
  </si>
  <si>
    <t>nucl-ex</t>
  </si>
  <si>
    <t>math-ph</t>
  </si>
  <si>
    <t>cond-mat.mtrl-sci</t>
  </si>
  <si>
    <t>stat</t>
  </si>
  <si>
    <t>q-bio</t>
  </si>
  <si>
    <t>astro-ph</t>
  </si>
  <si>
    <t>physics.atom-ph</t>
  </si>
  <si>
    <t>gr-qc</t>
  </si>
  <si>
    <t>nlin.CD</t>
  </si>
  <si>
    <t>quant-ph</t>
  </si>
  <si>
    <t>econ</t>
  </si>
  <si>
    <t>math.AG</t>
  </si>
  <si>
    <t>nucl-th</t>
  </si>
  <si>
    <t>cond-mat</t>
  </si>
  <si>
    <t>physics.ao-ph</t>
  </si>
  <si>
    <t>math.QA</t>
  </si>
  <si>
    <t>nlin.PS</t>
  </si>
  <si>
    <t>eess</t>
  </si>
  <si>
    <t>nlin.SI</t>
  </si>
  <si>
    <t>physics.chem-ph</t>
  </si>
  <si>
    <t>nlin.AO</t>
  </si>
  <si>
    <t>math</t>
  </si>
  <si>
    <t>physics.plasm-ph</t>
  </si>
  <si>
    <t>hep-th</t>
  </si>
  <si>
    <t>nlin</t>
  </si>
  <si>
    <t>q-fin</t>
  </si>
  <si>
    <t>math.FA</t>
  </si>
  <si>
    <t>hep-ph</t>
  </si>
  <si>
    <t>hep-ex</t>
  </si>
  <si>
    <t>cs.CL</t>
  </si>
  <si>
    <t>physics.data-an</t>
  </si>
  <si>
    <t>physics</t>
  </si>
  <si>
    <t>hep-lat</t>
  </si>
  <si>
    <t>math.DG</t>
  </si>
  <si>
    <t>physics.acc-ph</t>
  </si>
  <si>
    <t>Astrophysics</t>
  </si>
  <si>
    <t>Cond. Matter Physics</t>
  </si>
  <si>
    <t>Computer Science</t>
  </si>
  <si>
    <t>Economics</t>
  </si>
  <si>
    <t>Electrical Engineering and Systems Science</t>
  </si>
  <si>
    <t>High-Energy Physics</t>
  </si>
  <si>
    <t>Mathematics</t>
  </si>
  <si>
    <t>Other Physics</t>
  </si>
  <si>
    <t>Quantitative Biology</t>
  </si>
  <si>
    <t>Quantitative Finance</t>
  </si>
  <si>
    <t>Statistics</t>
  </si>
  <si>
    <t>Category</t>
  </si>
  <si>
    <t>Combine Into THIS</t>
  </si>
  <si>
    <t>domain</t>
  </si>
  <si>
    <t>rank</t>
  </si>
  <si>
    <t>RankbyIP</t>
  </si>
  <si>
    <t>(*)desy.de</t>
  </si>
  <si>
    <t>(*)toronto.edu</t>
  </si>
  <si>
    <t>(*)jhu.edu</t>
  </si>
  <si>
    <t>(*)stonybrook.edu</t>
  </si>
  <si>
    <t>(*)uni-karlsruhe.de</t>
  </si>
  <si>
    <t>(*)sydney.edu.au</t>
  </si>
  <si>
    <t>(*)tudelft.nl</t>
  </si>
  <si>
    <t>(*)tum.de</t>
  </si>
  <si>
    <t>(*)bristol.edu</t>
  </si>
  <si>
    <t>(*)riken.jp</t>
  </si>
  <si>
    <t>(*)upmc.fr</t>
  </si>
  <si>
    <t>(*)tkk.fi</t>
  </si>
  <si>
    <t>(*)uni-saarland.de</t>
  </si>
  <si>
    <t>(*)tugraz.at</t>
  </si>
  <si>
    <t>(*)tu-dortmund.de</t>
  </si>
  <si>
    <t>Institutional Domain</t>
  </si>
  <si>
    <t>Number of Article Downloads</t>
  </si>
  <si>
    <t>2019-11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</si>
  <si>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</si>
  <si>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</si>
  <si>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</si>
  <si>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</si>
  <si>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</si>
  <si>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</si>
  <si>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</si>
  <si>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</si>
  <si>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</si>
  <si>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</si>
  <si>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month</t>
  </si>
  <si>
    <t>TOTAL</t>
  </si>
  <si>
    <t>Percentage of Total</t>
  </si>
  <si>
    <t>|</t>
  </si>
  <si>
    <t>(*)stanford.edu</t>
  </si>
  <si>
    <t>inst</t>
  </si>
  <si>
    <t>archive</t>
  </si>
  <si>
    <t>utoronto.ca</t>
  </si>
  <si>
    <t>usyd.edu.au</t>
  </si>
  <si>
    <t>Cond_Matter_Physics</t>
  </si>
  <si>
    <t>Computer_Science</t>
  </si>
  <si>
    <t>Electrical_Engineering_and_Systems_Science</t>
  </si>
  <si>
    <t>High_Energy_Physics</t>
  </si>
  <si>
    <t>Other_Physics</t>
  </si>
  <si>
    <t>Quantitative_Biology</t>
  </si>
  <si>
    <t>Quantitative_Finance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</si>
</sst>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172B4D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1">
    <xf numFmtId="0" fontId="0" fillId="0" borderId="0" xfId="0"/>
    <xf numFmtId="0" fontId="18" fillId="0" borderId="0" xfId="0" applyFont="1"/>
    <xf numFmtId="0" fontId="16" fillId="0" borderId="0" xfId="0" applyFont="1"/>
    <xf numFmtId="0" fontId="0" fillId="33" borderId="0" xfId="0" applyFill="1"/>
    <xf numFmtId="0" fontId="0" fillId="0" borderId="0" xfId="0" applyFont="1"/>
    <xf numFmtId="10" fontId="0" fillId="0" borderId="0" xfId="0" applyNumberFormat="1" applyFont="1"/>
    <xf numFmtId="0" fontId="0" fillId="0" borderId="0" xfId="0" applyFill="1"/>
    <xf numFmtId="0" fontId="16" fillId="0" borderId="0" xfId="0" applyFont="1" applyFill="1"/>
    <xf numFmtId="0" fontId="0" fillId="0" borderId="0" xfId="0" applyFont="1" applyFill="1"/>
    <xf numFmtId="0" fontId="1" fillId="0" borderId="0" xfId="42"/>
    <xf numFmtId="0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2" xr:uid="{FB53AD18-75A3-1A42-ABA7-0ECFEFCCCAE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G1000"/>
  <sheetViews>
    <sheetView topLeftCell="A250" workbookViewId="0">
      <selection activeCell="B267" sqref="B267"/>
    </sheetView>
  </sheetViews>
  <sheetFormatPr baseColWidth="10" defaultRowHeight="16" x14ac:dyDescent="0.2"/>
  <cols>
    <col min="2" max="2" width="22.5" bestFit="1" customWidth="1"/>
    <col min="3" max="3" width="22.5" customWidth="1"/>
    <col min="4" max="4" width="22.5" bestFit="1" customWidth="1"/>
    <col min="5" max="5" width="14.1640625" customWidth="1"/>
    <col min="6" max="6" width="15.5" bestFit="1" customWidth="1"/>
  </cols>
  <sheetData>
    <row r="1" spans="1:7" x14ac:dyDescent="0.2">
      <c r="A1" t="s">
        <v>1021</v>
      </c>
      <c r="B1" t="s">
        <v>1020</v>
      </c>
      <c r="C1" t="s">
        <v>0</v>
      </c>
      <c r="D1" t="s">
        <v>1023</v>
      </c>
      <c r="E1" t="s">
        <v>1</v>
      </c>
      <c r="F1" t="s">
        <v>1022</v>
      </c>
      <c r="G1" t="s">
        <v>1125</v>
      </c>
    </row>
    <row r="2" spans="1:7" x14ac:dyDescent="0.2">
      <c r="A2">
        <v>1</v>
      </c>
      <c r="B2" t="s">
        <v>2</v>
      </c>
      <c r="C2">
        <v>3452854</v>
      </c>
      <c r="D2">
        <v>3452854</v>
      </c>
      <c r="E2">
        <v>2019</v>
      </c>
      <c r="G2">
        <v>0</v>
      </c>
    </row>
    <row r="3" spans="1:7" x14ac:dyDescent="0.2">
      <c r="A3">
        <v>2</v>
      </c>
      <c r="B3" t="s">
        <v>3</v>
      </c>
      <c r="C3">
        <v>2158130</v>
      </c>
      <c r="D3">
        <v>2158130</v>
      </c>
      <c r="E3">
        <v>2019</v>
      </c>
      <c r="G3">
        <v>0</v>
      </c>
    </row>
    <row r="4" spans="1:7" x14ac:dyDescent="0.2">
      <c r="A4">
        <v>3</v>
      </c>
      <c r="B4" t="s">
        <v>4</v>
      </c>
      <c r="C4">
        <v>1407668</v>
      </c>
      <c r="D4">
        <v>1407668</v>
      </c>
      <c r="E4">
        <v>2019</v>
      </c>
      <c r="G4">
        <v>0</v>
      </c>
    </row>
    <row r="5" spans="1:7" x14ac:dyDescent="0.2">
      <c r="A5">
        <v>4</v>
      </c>
      <c r="B5" t="s">
        <v>5</v>
      </c>
      <c r="C5">
        <v>1037374</v>
      </c>
      <c r="D5">
        <v>1037374</v>
      </c>
      <c r="E5">
        <v>2019</v>
      </c>
      <c r="G5">
        <v>0</v>
      </c>
    </row>
    <row r="6" spans="1:7" x14ac:dyDescent="0.2">
      <c r="A6">
        <v>5</v>
      </c>
      <c r="B6" t="s">
        <v>7</v>
      </c>
      <c r="C6">
        <v>875698</v>
      </c>
      <c r="D6">
        <v>875698</v>
      </c>
      <c r="E6">
        <v>2019</v>
      </c>
      <c r="G6">
        <v>0</v>
      </c>
    </row>
    <row r="7" spans="1:7" x14ac:dyDescent="0.2">
      <c r="A7">
        <v>6</v>
      </c>
      <c r="B7" t="s">
        <v>8</v>
      </c>
      <c r="C7">
        <v>827728</v>
      </c>
      <c r="D7">
        <v>827728</v>
      </c>
      <c r="E7">
        <v>2019</v>
      </c>
      <c r="G7">
        <v>0</v>
      </c>
    </row>
    <row r="8" spans="1:7" x14ac:dyDescent="0.2">
      <c r="A8">
        <v>7</v>
      </c>
      <c r="B8" t="s">
        <v>9</v>
      </c>
      <c r="C8">
        <v>786807</v>
      </c>
      <c r="D8">
        <v>786807</v>
      </c>
      <c r="E8">
        <v>2019</v>
      </c>
      <c r="G8">
        <v>0</v>
      </c>
    </row>
    <row r="9" spans="1:7" x14ac:dyDescent="0.2">
      <c r="A9">
        <v>8</v>
      </c>
      <c r="B9" t="s">
        <v>10</v>
      </c>
      <c r="C9">
        <v>699024</v>
      </c>
      <c r="D9">
        <v>699024</v>
      </c>
      <c r="E9">
        <v>2019</v>
      </c>
      <c r="G9">
        <v>0</v>
      </c>
    </row>
    <row r="10" spans="1:7" x14ac:dyDescent="0.2">
      <c r="A10">
        <v>9</v>
      </c>
      <c r="B10" t="s">
        <v>11</v>
      </c>
      <c r="C10">
        <v>655172</v>
      </c>
      <c r="D10">
        <v>655172</v>
      </c>
      <c r="E10">
        <v>2019</v>
      </c>
      <c r="G10">
        <v>0</v>
      </c>
    </row>
    <row r="11" spans="1:7" x14ac:dyDescent="0.2">
      <c r="A11">
        <v>10</v>
      </c>
      <c r="B11" t="s">
        <v>12</v>
      </c>
      <c r="C11">
        <v>632415</v>
      </c>
      <c r="D11">
        <v>632415</v>
      </c>
      <c r="E11">
        <v>2019</v>
      </c>
      <c r="G11">
        <v>0</v>
      </c>
    </row>
    <row r="12" spans="1:7" x14ac:dyDescent="0.2">
      <c r="A12">
        <v>11</v>
      </c>
      <c r="B12" t="s">
        <v>14</v>
      </c>
      <c r="C12">
        <v>597167</v>
      </c>
      <c r="D12">
        <v>597167</v>
      </c>
      <c r="E12">
        <v>2019</v>
      </c>
      <c r="G12">
        <v>0</v>
      </c>
    </row>
    <row r="13" spans="1:7" x14ac:dyDescent="0.2">
      <c r="A13">
        <v>12</v>
      </c>
      <c r="B13" t="s">
        <v>15</v>
      </c>
      <c r="C13">
        <v>532107</v>
      </c>
      <c r="D13">
        <v>532107</v>
      </c>
      <c r="E13">
        <v>2019</v>
      </c>
      <c r="G13">
        <v>0</v>
      </c>
    </row>
    <row r="14" spans="1:7" x14ac:dyDescent="0.2">
      <c r="A14">
        <v>13</v>
      </c>
      <c r="B14" t="s">
        <v>16</v>
      </c>
      <c r="C14">
        <v>522258</v>
      </c>
      <c r="D14">
        <v>522258</v>
      </c>
      <c r="E14">
        <v>2019</v>
      </c>
      <c r="G14">
        <v>0</v>
      </c>
    </row>
    <row r="15" spans="1:7" x14ac:dyDescent="0.2">
      <c r="A15">
        <v>14</v>
      </c>
      <c r="B15" t="s">
        <v>17</v>
      </c>
      <c r="C15">
        <v>499786</v>
      </c>
      <c r="D15">
        <v>499786</v>
      </c>
      <c r="E15">
        <v>2019</v>
      </c>
      <c r="G15">
        <v>0</v>
      </c>
    </row>
    <row r="16" spans="1:7" x14ac:dyDescent="0.2">
      <c r="A16">
        <v>15</v>
      </c>
      <c r="B16" t="s">
        <v>18</v>
      </c>
      <c r="C16">
        <v>495305</v>
      </c>
      <c r="D16">
        <v>495305</v>
      </c>
      <c r="E16">
        <v>2019</v>
      </c>
      <c r="G16">
        <v>0</v>
      </c>
    </row>
    <row r="17" spans="1:7" x14ac:dyDescent="0.2">
      <c r="A17">
        <v>16</v>
      </c>
      <c r="B17" t="s">
        <v>19</v>
      </c>
      <c r="C17">
        <v>480116</v>
      </c>
      <c r="D17">
        <v>480116</v>
      </c>
      <c r="E17">
        <v>2019</v>
      </c>
      <c r="G17">
        <v>0</v>
      </c>
    </row>
    <row r="18" spans="1:7" ht="18" x14ac:dyDescent="0.2">
      <c r="A18">
        <v>17</v>
      </c>
      <c r="B18" t="s">
        <v>21</v>
      </c>
      <c r="C18" s="1">
        <v>462989</v>
      </c>
      <c r="D18">
        <v>460342</v>
      </c>
      <c r="E18">
        <v>2019</v>
      </c>
      <c r="F18" s="1">
        <v>462989</v>
      </c>
      <c r="G18">
        <v>1</v>
      </c>
    </row>
    <row r="19" spans="1:7" ht="18" x14ac:dyDescent="0.2">
      <c r="A19">
        <v>18</v>
      </c>
      <c r="B19" t="s">
        <v>22</v>
      </c>
      <c r="C19" s="1">
        <v>439537</v>
      </c>
      <c r="D19">
        <v>426649</v>
      </c>
      <c r="E19">
        <v>2019</v>
      </c>
      <c r="F19" s="1">
        <v>439537</v>
      </c>
      <c r="G19">
        <v>1</v>
      </c>
    </row>
    <row r="20" spans="1:7" x14ac:dyDescent="0.2">
      <c r="A20">
        <v>19</v>
      </c>
      <c r="B20" t="s">
        <v>23</v>
      </c>
      <c r="C20">
        <v>407153</v>
      </c>
      <c r="D20">
        <v>407153</v>
      </c>
      <c r="E20">
        <v>2019</v>
      </c>
      <c r="G20">
        <v>0</v>
      </c>
    </row>
    <row r="21" spans="1:7" ht="18" x14ac:dyDescent="0.2">
      <c r="A21">
        <v>20</v>
      </c>
      <c r="B21" t="s">
        <v>206</v>
      </c>
      <c r="C21" s="1">
        <v>401170</v>
      </c>
      <c r="D21">
        <v>52667</v>
      </c>
      <c r="E21">
        <v>2019</v>
      </c>
      <c r="F21" s="1">
        <v>401170</v>
      </c>
      <c r="G21">
        <v>1</v>
      </c>
    </row>
    <row r="22" spans="1:7" x14ac:dyDescent="0.2">
      <c r="A22">
        <v>21</v>
      </c>
      <c r="B22" t="s">
        <v>24</v>
      </c>
      <c r="C22">
        <v>397841</v>
      </c>
      <c r="D22">
        <v>397841</v>
      </c>
      <c r="E22">
        <v>2019</v>
      </c>
      <c r="G22">
        <v>0</v>
      </c>
    </row>
    <row r="23" spans="1:7" x14ac:dyDescent="0.2">
      <c r="A23">
        <v>22</v>
      </c>
      <c r="B23" t="s">
        <v>25</v>
      </c>
      <c r="C23">
        <v>396739</v>
      </c>
      <c r="D23">
        <v>396739</v>
      </c>
      <c r="E23">
        <v>2019</v>
      </c>
      <c r="G23">
        <v>0</v>
      </c>
    </row>
    <row r="24" spans="1:7" x14ac:dyDescent="0.2">
      <c r="A24">
        <v>23</v>
      </c>
      <c r="B24" t="s">
        <v>26</v>
      </c>
      <c r="C24">
        <v>394060</v>
      </c>
      <c r="D24">
        <v>394060</v>
      </c>
      <c r="E24">
        <v>2019</v>
      </c>
      <c r="G24">
        <v>0</v>
      </c>
    </row>
    <row r="25" spans="1:7" x14ac:dyDescent="0.2">
      <c r="A25">
        <v>24</v>
      </c>
      <c r="B25" t="s">
        <v>27</v>
      </c>
      <c r="C25">
        <v>389563</v>
      </c>
      <c r="D25">
        <v>389563</v>
      </c>
      <c r="E25">
        <v>2019</v>
      </c>
      <c r="G25">
        <v>0</v>
      </c>
    </row>
    <row r="26" spans="1:7" ht="18" x14ac:dyDescent="0.2">
      <c r="A26">
        <v>25</v>
      </c>
      <c r="B26" t="s">
        <v>372</v>
      </c>
      <c r="C26">
        <v>383718</v>
      </c>
      <c r="D26">
        <v>24677</v>
      </c>
      <c r="E26">
        <v>2019</v>
      </c>
      <c r="F26" s="1">
        <v>383718</v>
      </c>
      <c r="G26">
        <v>1</v>
      </c>
    </row>
    <row r="27" spans="1:7" ht="18" x14ac:dyDescent="0.2">
      <c r="A27">
        <v>26</v>
      </c>
      <c r="B27" t="s">
        <v>28</v>
      </c>
      <c r="C27">
        <v>383372</v>
      </c>
      <c r="D27">
        <v>383372</v>
      </c>
      <c r="E27">
        <v>2019</v>
      </c>
      <c r="G27" s="1">
        <v>0</v>
      </c>
    </row>
    <row r="28" spans="1:7" ht="18" x14ac:dyDescent="0.2">
      <c r="A28">
        <v>27</v>
      </c>
      <c r="B28" t="s">
        <v>303</v>
      </c>
      <c r="C28">
        <v>367663</v>
      </c>
      <c r="D28">
        <v>32961</v>
      </c>
      <c r="E28">
        <v>2019</v>
      </c>
      <c r="F28" s="1">
        <v>367663</v>
      </c>
      <c r="G28">
        <v>1</v>
      </c>
    </row>
    <row r="29" spans="1:7" x14ac:dyDescent="0.2">
      <c r="A29">
        <v>28</v>
      </c>
      <c r="B29" t="s">
        <v>29</v>
      </c>
      <c r="C29">
        <v>354270</v>
      </c>
      <c r="D29">
        <v>354270</v>
      </c>
      <c r="E29">
        <v>2019</v>
      </c>
      <c r="G29">
        <v>0</v>
      </c>
    </row>
    <row r="30" spans="1:7" x14ac:dyDescent="0.2">
      <c r="A30">
        <v>29</v>
      </c>
      <c r="B30" t="s">
        <v>30</v>
      </c>
      <c r="C30">
        <v>351971</v>
      </c>
      <c r="D30">
        <v>351971</v>
      </c>
      <c r="E30">
        <v>2019</v>
      </c>
      <c r="G30">
        <v>0</v>
      </c>
    </row>
    <row r="31" spans="1:7" ht="18" x14ac:dyDescent="0.2">
      <c r="A31">
        <v>30</v>
      </c>
      <c r="B31" t="s">
        <v>253</v>
      </c>
      <c r="C31">
        <v>349274</v>
      </c>
      <c r="D31">
        <v>43621</v>
      </c>
      <c r="E31">
        <v>2019</v>
      </c>
      <c r="F31" s="1">
        <v>349274</v>
      </c>
      <c r="G31">
        <v>1</v>
      </c>
    </row>
    <row r="32" spans="1:7" x14ac:dyDescent="0.2">
      <c r="A32">
        <v>31</v>
      </c>
      <c r="B32" t="s">
        <v>31</v>
      </c>
      <c r="C32">
        <v>349023</v>
      </c>
      <c r="D32">
        <v>349023</v>
      </c>
      <c r="E32">
        <v>2019</v>
      </c>
      <c r="G32">
        <v>0</v>
      </c>
    </row>
    <row r="33" spans="1:7" x14ac:dyDescent="0.2">
      <c r="A33">
        <v>32</v>
      </c>
      <c r="B33" t="s">
        <v>32</v>
      </c>
      <c r="C33">
        <v>342898</v>
      </c>
      <c r="D33">
        <v>342898</v>
      </c>
      <c r="E33">
        <v>2019</v>
      </c>
      <c r="G33">
        <v>0</v>
      </c>
    </row>
    <row r="34" spans="1:7" x14ac:dyDescent="0.2">
      <c r="A34">
        <v>33</v>
      </c>
      <c r="B34" t="s">
        <v>33</v>
      </c>
      <c r="C34">
        <v>341943</v>
      </c>
      <c r="D34">
        <v>341943</v>
      </c>
      <c r="E34">
        <v>2019</v>
      </c>
      <c r="G34">
        <v>0</v>
      </c>
    </row>
    <row r="35" spans="1:7" x14ac:dyDescent="0.2">
      <c r="A35">
        <v>34</v>
      </c>
      <c r="B35" t="s">
        <v>34</v>
      </c>
      <c r="C35">
        <v>340301</v>
      </c>
      <c r="D35">
        <v>340301</v>
      </c>
      <c r="E35">
        <v>2019</v>
      </c>
      <c r="G35">
        <v>0</v>
      </c>
    </row>
    <row r="36" spans="1:7" x14ac:dyDescent="0.2">
      <c r="A36">
        <v>35</v>
      </c>
      <c r="B36" t="s">
        <v>35</v>
      </c>
      <c r="C36">
        <v>338285</v>
      </c>
      <c r="D36">
        <v>338285</v>
      </c>
      <c r="E36">
        <v>2019</v>
      </c>
      <c r="G36">
        <v>0</v>
      </c>
    </row>
    <row r="37" spans="1:7" x14ac:dyDescent="0.2">
      <c r="A37">
        <v>36</v>
      </c>
      <c r="B37" t="s">
        <v>36</v>
      </c>
      <c r="C37">
        <v>326194</v>
      </c>
      <c r="D37">
        <v>326194</v>
      </c>
      <c r="E37">
        <v>2019</v>
      </c>
      <c r="G37">
        <v>0</v>
      </c>
    </row>
    <row r="38" spans="1:7" x14ac:dyDescent="0.2">
      <c r="A38">
        <v>37</v>
      </c>
      <c r="B38" t="s">
        <v>37</v>
      </c>
      <c r="C38">
        <v>318200</v>
      </c>
      <c r="D38">
        <v>318200</v>
      </c>
      <c r="E38">
        <v>2019</v>
      </c>
      <c r="G38">
        <v>0</v>
      </c>
    </row>
    <row r="39" spans="1:7" x14ac:dyDescent="0.2">
      <c r="A39">
        <v>38</v>
      </c>
      <c r="B39" t="s">
        <v>38</v>
      </c>
      <c r="C39">
        <v>317191</v>
      </c>
      <c r="D39">
        <v>317191</v>
      </c>
      <c r="E39">
        <v>2019</v>
      </c>
      <c r="G39">
        <v>0</v>
      </c>
    </row>
    <row r="40" spans="1:7" x14ac:dyDescent="0.2">
      <c r="A40">
        <v>39</v>
      </c>
      <c r="B40" t="s">
        <v>39</v>
      </c>
      <c r="C40">
        <v>298102</v>
      </c>
      <c r="D40">
        <v>298102</v>
      </c>
      <c r="E40">
        <v>2019</v>
      </c>
      <c r="G40">
        <v>0</v>
      </c>
    </row>
    <row r="41" spans="1:7" x14ac:dyDescent="0.2">
      <c r="A41">
        <v>40</v>
      </c>
      <c r="B41" t="s">
        <v>40</v>
      </c>
      <c r="C41">
        <v>286214</v>
      </c>
      <c r="D41">
        <v>286214</v>
      </c>
      <c r="E41">
        <v>2019</v>
      </c>
      <c r="G41">
        <v>0</v>
      </c>
    </row>
    <row r="42" spans="1:7" ht="18" x14ac:dyDescent="0.2">
      <c r="A42">
        <v>41</v>
      </c>
      <c r="B42" t="s">
        <v>49</v>
      </c>
      <c r="C42" s="1">
        <v>274260</v>
      </c>
      <c r="D42">
        <v>232667</v>
      </c>
      <c r="E42">
        <v>2019</v>
      </c>
      <c r="F42" s="1">
        <v>274260</v>
      </c>
      <c r="G42">
        <v>1</v>
      </c>
    </row>
    <row r="43" spans="1:7" x14ac:dyDescent="0.2">
      <c r="A43">
        <v>42</v>
      </c>
      <c r="B43" t="s">
        <v>41</v>
      </c>
      <c r="C43">
        <v>271362</v>
      </c>
      <c r="D43">
        <v>271362</v>
      </c>
      <c r="E43">
        <v>2019</v>
      </c>
      <c r="G43">
        <v>0</v>
      </c>
    </row>
    <row r="44" spans="1:7" x14ac:dyDescent="0.2">
      <c r="A44">
        <v>43</v>
      </c>
      <c r="B44" t="s">
        <v>42</v>
      </c>
      <c r="C44">
        <v>269709</v>
      </c>
      <c r="D44">
        <v>269709</v>
      </c>
      <c r="E44">
        <v>2019</v>
      </c>
      <c r="G44">
        <v>0</v>
      </c>
    </row>
    <row r="45" spans="1:7" x14ac:dyDescent="0.2">
      <c r="A45">
        <v>44</v>
      </c>
      <c r="B45" t="s">
        <v>43</v>
      </c>
      <c r="C45">
        <v>258288</v>
      </c>
      <c r="D45">
        <v>258288</v>
      </c>
      <c r="E45">
        <v>2019</v>
      </c>
      <c r="G45">
        <v>0</v>
      </c>
    </row>
    <row r="46" spans="1:7" x14ac:dyDescent="0.2">
      <c r="A46">
        <v>45</v>
      </c>
      <c r="B46" t="s">
        <v>44</v>
      </c>
      <c r="C46">
        <v>249577</v>
      </c>
      <c r="D46">
        <v>249577</v>
      </c>
      <c r="E46">
        <v>2019</v>
      </c>
      <c r="G46">
        <v>0</v>
      </c>
    </row>
    <row r="47" spans="1:7" x14ac:dyDescent="0.2">
      <c r="A47">
        <v>46</v>
      </c>
      <c r="B47" t="s">
        <v>45</v>
      </c>
      <c r="C47">
        <v>243036</v>
      </c>
      <c r="D47">
        <v>243036</v>
      </c>
      <c r="E47">
        <v>2019</v>
      </c>
      <c r="G47">
        <v>0</v>
      </c>
    </row>
    <row r="48" spans="1:7" x14ac:dyDescent="0.2">
      <c r="A48">
        <v>47</v>
      </c>
      <c r="B48" t="s">
        <v>46</v>
      </c>
      <c r="C48">
        <v>239933</v>
      </c>
      <c r="D48">
        <v>239933</v>
      </c>
      <c r="E48">
        <v>2019</v>
      </c>
      <c r="G48">
        <v>0</v>
      </c>
    </row>
    <row r="49" spans="1:7" x14ac:dyDescent="0.2">
      <c r="A49">
        <v>48</v>
      </c>
      <c r="B49" t="s">
        <v>47</v>
      </c>
      <c r="C49">
        <v>236205</v>
      </c>
      <c r="D49">
        <v>236205</v>
      </c>
      <c r="E49">
        <v>2019</v>
      </c>
      <c r="G49">
        <v>0</v>
      </c>
    </row>
    <row r="50" spans="1:7" x14ac:dyDescent="0.2">
      <c r="A50">
        <v>49</v>
      </c>
      <c r="B50" t="s">
        <v>48</v>
      </c>
      <c r="C50">
        <v>234665</v>
      </c>
      <c r="D50">
        <v>234665</v>
      </c>
      <c r="E50">
        <v>2019</v>
      </c>
      <c r="G50">
        <v>0</v>
      </c>
    </row>
    <row r="51" spans="1:7" ht="18" x14ac:dyDescent="0.2">
      <c r="A51">
        <v>50</v>
      </c>
      <c r="B51" t="s">
        <v>488</v>
      </c>
      <c r="C51" s="1">
        <v>231310</v>
      </c>
      <c r="D51">
        <v>14413</v>
      </c>
      <c r="E51">
        <v>2019</v>
      </c>
      <c r="F51" s="1">
        <v>231310</v>
      </c>
      <c r="G51">
        <v>1</v>
      </c>
    </row>
    <row r="52" spans="1:7" x14ac:dyDescent="0.2">
      <c r="A52">
        <v>51</v>
      </c>
      <c r="B52" t="s">
        <v>50</v>
      </c>
      <c r="C52">
        <v>231219</v>
      </c>
      <c r="D52">
        <v>231219</v>
      </c>
      <c r="E52">
        <v>2019</v>
      </c>
      <c r="G52">
        <v>0</v>
      </c>
    </row>
    <row r="53" spans="1:7" ht="18" x14ac:dyDescent="0.2">
      <c r="A53">
        <v>52</v>
      </c>
      <c r="B53" s="1" t="s">
        <v>1033</v>
      </c>
      <c r="C53" s="1">
        <v>225643</v>
      </c>
      <c r="D53">
        <v>225522</v>
      </c>
      <c r="E53">
        <v>2019</v>
      </c>
      <c r="F53" s="1">
        <v>225643</v>
      </c>
      <c r="G53">
        <v>1</v>
      </c>
    </row>
    <row r="54" spans="1:7" x14ac:dyDescent="0.2">
      <c r="A54">
        <v>53</v>
      </c>
      <c r="B54" t="s">
        <v>51</v>
      </c>
      <c r="C54">
        <v>216714</v>
      </c>
      <c r="D54">
        <v>216714</v>
      </c>
      <c r="E54">
        <v>2019</v>
      </c>
      <c r="G54">
        <v>0</v>
      </c>
    </row>
    <row r="55" spans="1:7" x14ac:dyDescent="0.2">
      <c r="A55">
        <v>54</v>
      </c>
      <c r="B55" t="s">
        <v>52</v>
      </c>
      <c r="C55">
        <v>211907</v>
      </c>
      <c r="D55">
        <v>211907</v>
      </c>
      <c r="E55">
        <v>2019</v>
      </c>
      <c r="G55">
        <v>0</v>
      </c>
    </row>
    <row r="56" spans="1:7" ht="18" x14ac:dyDescent="0.2">
      <c r="A56">
        <v>55</v>
      </c>
      <c r="B56" t="s">
        <v>6</v>
      </c>
      <c r="C56">
        <v>207293</v>
      </c>
      <c r="D56">
        <v>969057</v>
      </c>
      <c r="E56">
        <v>2019</v>
      </c>
      <c r="F56" s="1">
        <f>D56-761764</f>
        <v>207293</v>
      </c>
      <c r="G56">
        <v>1</v>
      </c>
    </row>
    <row r="57" spans="1:7" x14ac:dyDescent="0.2">
      <c r="A57">
        <v>56</v>
      </c>
      <c r="B57" t="s">
        <v>53</v>
      </c>
      <c r="C57">
        <v>206539</v>
      </c>
      <c r="D57">
        <v>206539</v>
      </c>
      <c r="E57">
        <v>2019</v>
      </c>
      <c r="G57">
        <v>0</v>
      </c>
    </row>
    <row r="58" spans="1:7" x14ac:dyDescent="0.2">
      <c r="A58">
        <v>57</v>
      </c>
      <c r="B58" t="s">
        <v>54</v>
      </c>
      <c r="C58">
        <v>195752</v>
      </c>
      <c r="D58">
        <v>195752</v>
      </c>
      <c r="E58">
        <v>2019</v>
      </c>
      <c r="G58">
        <v>0</v>
      </c>
    </row>
    <row r="59" spans="1:7" ht="18" x14ac:dyDescent="0.2">
      <c r="A59">
        <v>58</v>
      </c>
      <c r="B59" t="s">
        <v>55</v>
      </c>
      <c r="C59" s="1">
        <v>195424</v>
      </c>
      <c r="D59">
        <v>195424</v>
      </c>
      <c r="E59">
        <v>2019</v>
      </c>
      <c r="F59" s="1">
        <v>195424</v>
      </c>
      <c r="G59">
        <v>1</v>
      </c>
    </row>
    <row r="60" spans="1:7" ht="18" x14ac:dyDescent="0.2">
      <c r="A60">
        <v>59</v>
      </c>
      <c r="B60" t="s">
        <v>56</v>
      </c>
      <c r="C60" s="1">
        <v>193320</v>
      </c>
      <c r="D60">
        <v>193039</v>
      </c>
      <c r="E60">
        <v>2019</v>
      </c>
      <c r="F60" s="1">
        <v>193320</v>
      </c>
      <c r="G60">
        <v>0</v>
      </c>
    </row>
    <row r="61" spans="1:7" x14ac:dyDescent="0.2">
      <c r="A61">
        <v>60</v>
      </c>
      <c r="B61" t="s">
        <v>57</v>
      </c>
      <c r="C61">
        <v>188898</v>
      </c>
      <c r="D61">
        <v>188898</v>
      </c>
      <c r="E61">
        <v>2019</v>
      </c>
      <c r="G61">
        <v>0</v>
      </c>
    </row>
    <row r="62" spans="1:7" x14ac:dyDescent="0.2">
      <c r="A62">
        <v>61</v>
      </c>
      <c r="B62" t="s">
        <v>58</v>
      </c>
      <c r="C62">
        <v>188858</v>
      </c>
      <c r="D62">
        <v>188858</v>
      </c>
      <c r="E62">
        <v>2019</v>
      </c>
      <c r="G62">
        <v>0</v>
      </c>
    </row>
    <row r="63" spans="1:7" ht="18" x14ac:dyDescent="0.2">
      <c r="A63">
        <v>62</v>
      </c>
      <c r="B63" t="s">
        <v>60</v>
      </c>
      <c r="C63" s="1">
        <v>188736</v>
      </c>
      <c r="D63">
        <v>182795</v>
      </c>
      <c r="E63">
        <v>2019</v>
      </c>
      <c r="F63" s="1">
        <v>188736</v>
      </c>
      <c r="G63">
        <v>1</v>
      </c>
    </row>
    <row r="64" spans="1:7" x14ac:dyDescent="0.2">
      <c r="A64">
        <v>63</v>
      </c>
      <c r="B64" t="s">
        <v>59</v>
      </c>
      <c r="C64">
        <v>183236</v>
      </c>
      <c r="D64">
        <v>183236</v>
      </c>
      <c r="E64">
        <v>2019</v>
      </c>
      <c r="G64">
        <v>0</v>
      </c>
    </row>
    <row r="65" spans="1:7" x14ac:dyDescent="0.2">
      <c r="A65">
        <v>64</v>
      </c>
      <c r="B65" t="s">
        <v>61</v>
      </c>
      <c r="C65">
        <v>180808</v>
      </c>
      <c r="D65">
        <v>180808</v>
      </c>
      <c r="E65">
        <v>2019</v>
      </c>
      <c r="G65">
        <v>0</v>
      </c>
    </row>
    <row r="66" spans="1:7" x14ac:dyDescent="0.2">
      <c r="A66">
        <v>65</v>
      </c>
      <c r="B66" t="s">
        <v>62</v>
      </c>
      <c r="C66">
        <v>176873</v>
      </c>
      <c r="D66">
        <v>176873</v>
      </c>
      <c r="E66">
        <v>2019</v>
      </c>
      <c r="G66">
        <v>0</v>
      </c>
    </row>
    <row r="67" spans="1:7" x14ac:dyDescent="0.2">
      <c r="A67">
        <v>66</v>
      </c>
      <c r="B67" t="s">
        <v>63</v>
      </c>
      <c r="C67">
        <v>175418</v>
      </c>
      <c r="D67">
        <v>175418</v>
      </c>
      <c r="E67">
        <v>2019</v>
      </c>
      <c r="G67">
        <v>0</v>
      </c>
    </row>
    <row r="68" spans="1:7" x14ac:dyDescent="0.2">
      <c r="A68">
        <v>67</v>
      </c>
      <c r="B68" t="s">
        <v>64</v>
      </c>
      <c r="C68">
        <v>175165</v>
      </c>
      <c r="D68">
        <v>175165</v>
      </c>
      <c r="E68">
        <v>2019</v>
      </c>
      <c r="G68">
        <v>0</v>
      </c>
    </row>
    <row r="69" spans="1:7" x14ac:dyDescent="0.2">
      <c r="A69">
        <v>68</v>
      </c>
      <c r="B69" t="s">
        <v>65</v>
      </c>
      <c r="C69">
        <v>173111</v>
      </c>
      <c r="D69">
        <v>173111</v>
      </c>
      <c r="E69">
        <v>2019</v>
      </c>
      <c r="G69">
        <v>0</v>
      </c>
    </row>
    <row r="70" spans="1:7" x14ac:dyDescent="0.2">
      <c r="A70">
        <v>69</v>
      </c>
      <c r="B70" t="s">
        <v>66</v>
      </c>
      <c r="C70">
        <v>168127</v>
      </c>
      <c r="D70">
        <v>168127</v>
      </c>
      <c r="E70">
        <v>2019</v>
      </c>
      <c r="G70">
        <v>0</v>
      </c>
    </row>
    <row r="71" spans="1:7" x14ac:dyDescent="0.2">
      <c r="A71">
        <v>70</v>
      </c>
      <c r="B71" t="s">
        <v>67</v>
      </c>
      <c r="C71">
        <v>166594</v>
      </c>
      <c r="D71">
        <v>166594</v>
      </c>
      <c r="E71">
        <v>2019</v>
      </c>
      <c r="G71">
        <v>0</v>
      </c>
    </row>
    <row r="72" spans="1:7" x14ac:dyDescent="0.2">
      <c r="A72">
        <v>71</v>
      </c>
      <c r="B72" t="s">
        <v>68</v>
      </c>
      <c r="C72">
        <v>165176</v>
      </c>
      <c r="D72">
        <v>165176</v>
      </c>
      <c r="E72">
        <v>2019</v>
      </c>
      <c r="G72">
        <v>0</v>
      </c>
    </row>
    <row r="73" spans="1:7" x14ac:dyDescent="0.2">
      <c r="A73">
        <v>72</v>
      </c>
      <c r="B73" t="s">
        <v>69</v>
      </c>
      <c r="C73">
        <v>160629</v>
      </c>
      <c r="D73">
        <v>160629</v>
      </c>
      <c r="E73">
        <v>2019</v>
      </c>
      <c r="G73">
        <v>0</v>
      </c>
    </row>
    <row r="74" spans="1:7" x14ac:dyDescent="0.2">
      <c r="A74">
        <v>73</v>
      </c>
      <c r="B74" t="s">
        <v>70</v>
      </c>
      <c r="C74">
        <v>158743</v>
      </c>
      <c r="D74">
        <v>158743</v>
      </c>
      <c r="E74">
        <v>2019</v>
      </c>
      <c r="G74">
        <v>0</v>
      </c>
    </row>
    <row r="75" spans="1:7" x14ac:dyDescent="0.2">
      <c r="A75">
        <v>74</v>
      </c>
      <c r="B75" t="s">
        <v>71</v>
      </c>
      <c r="C75">
        <v>155003</v>
      </c>
      <c r="D75">
        <v>155003</v>
      </c>
      <c r="E75">
        <v>2019</v>
      </c>
      <c r="G75">
        <v>0</v>
      </c>
    </row>
    <row r="76" spans="1:7" x14ac:dyDescent="0.2">
      <c r="A76">
        <v>75</v>
      </c>
      <c r="B76" t="s">
        <v>72</v>
      </c>
      <c r="C76">
        <v>151774</v>
      </c>
      <c r="D76">
        <v>151774</v>
      </c>
      <c r="E76">
        <v>2019</v>
      </c>
      <c r="G76">
        <v>0</v>
      </c>
    </row>
    <row r="77" spans="1:7" ht="18" x14ac:dyDescent="0.2">
      <c r="A77">
        <v>76</v>
      </c>
      <c r="B77" t="s">
        <v>967</v>
      </c>
      <c r="C77" s="1">
        <v>147516</v>
      </c>
      <c r="D77">
        <v>2639</v>
      </c>
      <c r="E77">
        <v>2019</v>
      </c>
      <c r="F77" s="1">
        <v>147516</v>
      </c>
      <c r="G77">
        <v>1</v>
      </c>
    </row>
    <row r="78" spans="1:7" x14ac:dyDescent="0.2">
      <c r="A78">
        <v>77</v>
      </c>
      <c r="B78" t="s">
        <v>74</v>
      </c>
      <c r="C78">
        <v>146420</v>
      </c>
      <c r="D78">
        <v>146420</v>
      </c>
      <c r="E78">
        <v>2019</v>
      </c>
      <c r="G78">
        <v>0</v>
      </c>
    </row>
    <row r="79" spans="1:7" x14ac:dyDescent="0.2">
      <c r="A79">
        <v>78</v>
      </c>
      <c r="B79" t="s">
        <v>75</v>
      </c>
      <c r="C79">
        <v>145172</v>
      </c>
      <c r="D79">
        <v>145172</v>
      </c>
      <c r="E79">
        <v>2019</v>
      </c>
      <c r="G79">
        <v>0</v>
      </c>
    </row>
    <row r="80" spans="1:7" x14ac:dyDescent="0.2">
      <c r="A80">
        <v>79</v>
      </c>
      <c r="B80" t="s">
        <v>76</v>
      </c>
      <c r="C80">
        <v>144877</v>
      </c>
      <c r="D80">
        <v>144877</v>
      </c>
      <c r="E80">
        <v>2019</v>
      </c>
      <c r="G80">
        <v>0</v>
      </c>
    </row>
    <row r="81" spans="1:7" x14ac:dyDescent="0.2">
      <c r="A81">
        <v>80</v>
      </c>
      <c r="B81" t="s">
        <v>77</v>
      </c>
      <c r="C81">
        <v>142093</v>
      </c>
      <c r="D81">
        <v>142093</v>
      </c>
      <c r="E81">
        <v>2019</v>
      </c>
      <c r="G81">
        <v>0</v>
      </c>
    </row>
    <row r="82" spans="1:7" x14ac:dyDescent="0.2">
      <c r="A82">
        <v>81</v>
      </c>
      <c r="B82" t="s">
        <v>78</v>
      </c>
      <c r="C82">
        <v>135934</v>
      </c>
      <c r="D82">
        <v>135934</v>
      </c>
      <c r="E82">
        <v>2019</v>
      </c>
      <c r="G82">
        <v>0</v>
      </c>
    </row>
    <row r="83" spans="1:7" x14ac:dyDescent="0.2">
      <c r="A83">
        <v>82</v>
      </c>
      <c r="B83" t="s">
        <v>79</v>
      </c>
      <c r="C83">
        <v>135428</v>
      </c>
      <c r="D83">
        <v>135428</v>
      </c>
      <c r="E83">
        <v>2019</v>
      </c>
      <c r="G83">
        <v>0</v>
      </c>
    </row>
    <row r="84" spans="1:7" x14ac:dyDescent="0.2">
      <c r="A84">
        <v>83</v>
      </c>
      <c r="B84" t="s">
        <v>80</v>
      </c>
      <c r="C84">
        <v>134443</v>
      </c>
      <c r="D84">
        <v>134443</v>
      </c>
      <c r="E84">
        <v>2019</v>
      </c>
      <c r="G84">
        <v>0</v>
      </c>
    </row>
    <row r="85" spans="1:7" x14ac:dyDescent="0.2">
      <c r="A85">
        <v>84</v>
      </c>
      <c r="B85" t="s">
        <v>81</v>
      </c>
      <c r="C85">
        <v>133478</v>
      </c>
      <c r="D85">
        <v>133478</v>
      </c>
      <c r="E85">
        <v>2019</v>
      </c>
      <c r="G85">
        <v>0</v>
      </c>
    </row>
    <row r="86" spans="1:7" x14ac:dyDescent="0.2">
      <c r="A86">
        <v>85</v>
      </c>
      <c r="B86" t="s">
        <v>82</v>
      </c>
      <c r="C86">
        <v>131625</v>
      </c>
      <c r="D86">
        <v>131625</v>
      </c>
      <c r="E86">
        <v>2019</v>
      </c>
      <c r="G86">
        <v>0</v>
      </c>
    </row>
    <row r="87" spans="1:7" x14ac:dyDescent="0.2">
      <c r="A87">
        <v>86</v>
      </c>
      <c r="B87" t="s">
        <v>83</v>
      </c>
      <c r="C87">
        <v>130746</v>
      </c>
      <c r="D87">
        <v>130746</v>
      </c>
      <c r="E87">
        <v>2019</v>
      </c>
      <c r="G87">
        <v>0</v>
      </c>
    </row>
    <row r="88" spans="1:7" ht="18" x14ac:dyDescent="0.2">
      <c r="A88">
        <v>87</v>
      </c>
      <c r="B88" t="s">
        <v>93</v>
      </c>
      <c r="C88" s="1">
        <v>129316</v>
      </c>
      <c r="D88">
        <v>117127</v>
      </c>
      <c r="E88">
        <v>2019</v>
      </c>
      <c r="F88" s="1">
        <v>129316</v>
      </c>
      <c r="G88">
        <v>1</v>
      </c>
    </row>
    <row r="89" spans="1:7" x14ac:dyDescent="0.2">
      <c r="A89">
        <v>88</v>
      </c>
      <c r="B89" t="s">
        <v>84</v>
      </c>
      <c r="C89">
        <v>128564</v>
      </c>
      <c r="D89">
        <v>128564</v>
      </c>
      <c r="E89">
        <v>2019</v>
      </c>
      <c r="G89">
        <v>0</v>
      </c>
    </row>
    <row r="90" spans="1:7" x14ac:dyDescent="0.2">
      <c r="A90">
        <v>89</v>
      </c>
      <c r="B90" t="s">
        <v>85</v>
      </c>
      <c r="C90">
        <v>128448</v>
      </c>
      <c r="D90">
        <v>128448</v>
      </c>
      <c r="E90">
        <v>2019</v>
      </c>
      <c r="G90">
        <v>0</v>
      </c>
    </row>
    <row r="91" spans="1:7" x14ac:dyDescent="0.2">
      <c r="A91">
        <v>90</v>
      </c>
      <c r="B91" t="s">
        <v>86</v>
      </c>
      <c r="C91">
        <v>128294</v>
      </c>
      <c r="D91">
        <v>128294</v>
      </c>
      <c r="E91">
        <v>2019</v>
      </c>
      <c r="G91">
        <v>0</v>
      </c>
    </row>
    <row r="92" spans="1:7" x14ac:dyDescent="0.2">
      <c r="A92">
        <v>91</v>
      </c>
      <c r="B92" t="s">
        <v>87</v>
      </c>
      <c r="C92">
        <v>125917</v>
      </c>
      <c r="D92">
        <v>125917</v>
      </c>
      <c r="E92">
        <v>2019</v>
      </c>
      <c r="G92">
        <v>0</v>
      </c>
    </row>
    <row r="93" spans="1:7" x14ac:dyDescent="0.2">
      <c r="A93">
        <v>92</v>
      </c>
      <c r="B93" t="s">
        <v>88</v>
      </c>
      <c r="C93">
        <v>124614</v>
      </c>
      <c r="D93">
        <v>124614</v>
      </c>
      <c r="E93">
        <v>2019</v>
      </c>
      <c r="G93">
        <v>0</v>
      </c>
    </row>
    <row r="94" spans="1:7" x14ac:dyDescent="0.2">
      <c r="A94">
        <v>93</v>
      </c>
      <c r="B94" t="s">
        <v>89</v>
      </c>
      <c r="C94">
        <v>124133</v>
      </c>
      <c r="D94">
        <v>124133</v>
      </c>
      <c r="E94">
        <v>2019</v>
      </c>
      <c r="G94">
        <v>0</v>
      </c>
    </row>
    <row r="95" spans="1:7" x14ac:dyDescent="0.2">
      <c r="A95">
        <v>94</v>
      </c>
      <c r="B95" t="s">
        <v>90</v>
      </c>
      <c r="C95">
        <v>124101</v>
      </c>
      <c r="D95">
        <v>124101</v>
      </c>
      <c r="E95">
        <v>2019</v>
      </c>
      <c r="G95">
        <v>0</v>
      </c>
    </row>
    <row r="96" spans="1:7" ht="18" x14ac:dyDescent="0.2">
      <c r="A96">
        <v>95</v>
      </c>
      <c r="B96" t="s">
        <v>309</v>
      </c>
      <c r="C96" s="1">
        <v>121523</v>
      </c>
      <c r="D96">
        <v>32458</v>
      </c>
      <c r="E96">
        <v>2019</v>
      </c>
      <c r="F96" s="1">
        <v>121523</v>
      </c>
      <c r="G96">
        <v>1</v>
      </c>
    </row>
    <row r="97" spans="1:7" x14ac:dyDescent="0.2">
      <c r="A97">
        <v>96</v>
      </c>
      <c r="B97" t="s">
        <v>92</v>
      </c>
      <c r="C97">
        <v>117487</v>
      </c>
      <c r="D97">
        <v>117487</v>
      </c>
      <c r="E97">
        <v>2019</v>
      </c>
      <c r="G97">
        <v>0</v>
      </c>
    </row>
    <row r="98" spans="1:7" x14ac:dyDescent="0.2">
      <c r="A98">
        <v>97</v>
      </c>
      <c r="B98" t="s">
        <v>94</v>
      </c>
      <c r="C98">
        <v>116950</v>
      </c>
      <c r="D98">
        <v>116950</v>
      </c>
      <c r="E98">
        <v>2019</v>
      </c>
      <c r="G98">
        <v>0</v>
      </c>
    </row>
    <row r="99" spans="1:7" x14ac:dyDescent="0.2">
      <c r="A99">
        <v>98</v>
      </c>
      <c r="B99" t="s">
        <v>95</v>
      </c>
      <c r="C99">
        <v>115038</v>
      </c>
      <c r="D99">
        <v>115038</v>
      </c>
      <c r="E99">
        <v>2019</v>
      </c>
      <c r="G99">
        <v>0</v>
      </c>
    </row>
    <row r="100" spans="1:7" ht="18" x14ac:dyDescent="0.2">
      <c r="A100">
        <v>99</v>
      </c>
      <c r="B100" t="s">
        <v>96</v>
      </c>
      <c r="C100" s="1">
        <v>114904</v>
      </c>
      <c r="D100">
        <v>114904</v>
      </c>
      <c r="E100">
        <v>2019</v>
      </c>
      <c r="F100" s="1">
        <v>114904</v>
      </c>
      <c r="G100">
        <v>1</v>
      </c>
    </row>
    <row r="101" spans="1:7" x14ac:dyDescent="0.2">
      <c r="A101">
        <v>100</v>
      </c>
      <c r="B101" t="s">
        <v>97</v>
      </c>
      <c r="C101">
        <v>114757</v>
      </c>
      <c r="D101">
        <v>114757</v>
      </c>
      <c r="E101">
        <v>2019</v>
      </c>
      <c r="G101">
        <v>0</v>
      </c>
    </row>
    <row r="102" spans="1:7" ht="18" x14ac:dyDescent="0.2">
      <c r="A102">
        <v>101</v>
      </c>
      <c r="B102" t="s">
        <v>147</v>
      </c>
      <c r="C102" s="1">
        <v>110510</v>
      </c>
      <c r="D102">
        <v>79553</v>
      </c>
      <c r="E102">
        <v>2019</v>
      </c>
      <c r="F102" s="1">
        <v>110510</v>
      </c>
      <c r="G102">
        <v>1</v>
      </c>
    </row>
    <row r="103" spans="1:7" x14ac:dyDescent="0.2">
      <c r="A103">
        <v>102</v>
      </c>
      <c r="B103" t="s">
        <v>98</v>
      </c>
      <c r="C103">
        <v>106394</v>
      </c>
      <c r="D103">
        <v>106394</v>
      </c>
      <c r="E103">
        <v>2019</v>
      </c>
      <c r="G103">
        <v>0</v>
      </c>
    </row>
    <row r="104" spans="1:7" x14ac:dyDescent="0.2">
      <c r="A104">
        <v>103</v>
      </c>
      <c r="B104" t="s">
        <v>99</v>
      </c>
      <c r="C104">
        <v>106159</v>
      </c>
      <c r="D104">
        <v>106159</v>
      </c>
      <c r="E104">
        <v>2019</v>
      </c>
      <c r="G104">
        <v>0</v>
      </c>
    </row>
    <row r="105" spans="1:7" x14ac:dyDescent="0.2">
      <c r="A105">
        <v>104</v>
      </c>
      <c r="B105" t="s">
        <v>100</v>
      </c>
      <c r="C105">
        <v>103760</v>
      </c>
      <c r="D105">
        <v>103760</v>
      </c>
      <c r="E105">
        <v>2019</v>
      </c>
      <c r="G105">
        <v>0</v>
      </c>
    </row>
    <row r="106" spans="1:7" x14ac:dyDescent="0.2">
      <c r="A106">
        <v>105</v>
      </c>
      <c r="B106" t="s">
        <v>101</v>
      </c>
      <c r="C106">
        <v>103236</v>
      </c>
      <c r="D106">
        <v>103236</v>
      </c>
      <c r="E106">
        <v>2019</v>
      </c>
      <c r="G106">
        <v>0</v>
      </c>
    </row>
    <row r="107" spans="1:7" x14ac:dyDescent="0.2">
      <c r="A107">
        <v>106</v>
      </c>
      <c r="B107" t="s">
        <v>102</v>
      </c>
      <c r="C107">
        <v>101692</v>
      </c>
      <c r="D107">
        <v>101692</v>
      </c>
      <c r="E107">
        <v>2019</v>
      </c>
      <c r="G107">
        <v>0</v>
      </c>
    </row>
    <row r="108" spans="1:7" x14ac:dyDescent="0.2">
      <c r="A108">
        <v>107</v>
      </c>
      <c r="B108" t="s">
        <v>103</v>
      </c>
      <c r="C108">
        <v>100150</v>
      </c>
      <c r="D108">
        <v>100150</v>
      </c>
      <c r="E108">
        <v>2019</v>
      </c>
      <c r="G108">
        <v>0</v>
      </c>
    </row>
    <row r="109" spans="1:7" x14ac:dyDescent="0.2">
      <c r="A109">
        <v>108</v>
      </c>
      <c r="B109" t="s">
        <v>104</v>
      </c>
      <c r="C109">
        <v>98469</v>
      </c>
      <c r="D109">
        <v>98469</v>
      </c>
      <c r="E109">
        <v>2019</v>
      </c>
      <c r="G109">
        <v>0</v>
      </c>
    </row>
    <row r="110" spans="1:7" x14ac:dyDescent="0.2">
      <c r="A110">
        <v>109</v>
      </c>
      <c r="B110" t="s">
        <v>105</v>
      </c>
      <c r="C110">
        <v>98168</v>
      </c>
      <c r="D110">
        <v>98168</v>
      </c>
      <c r="E110">
        <v>2019</v>
      </c>
      <c r="G110">
        <v>0</v>
      </c>
    </row>
    <row r="111" spans="1:7" x14ac:dyDescent="0.2">
      <c r="A111">
        <v>110</v>
      </c>
      <c r="B111" t="s">
        <v>107</v>
      </c>
      <c r="C111">
        <v>97040</v>
      </c>
      <c r="D111">
        <v>97040</v>
      </c>
      <c r="E111">
        <v>2019</v>
      </c>
      <c r="G111">
        <v>0</v>
      </c>
    </row>
    <row r="112" spans="1:7" x14ac:dyDescent="0.2">
      <c r="A112">
        <v>111</v>
      </c>
      <c r="B112" t="s">
        <v>108</v>
      </c>
      <c r="C112">
        <v>96981</v>
      </c>
      <c r="D112">
        <v>96981</v>
      </c>
      <c r="E112">
        <v>2019</v>
      </c>
      <c r="G112">
        <v>0</v>
      </c>
    </row>
    <row r="113" spans="1:7" ht="18" x14ac:dyDescent="0.2">
      <c r="A113">
        <v>112</v>
      </c>
      <c r="B113" t="s">
        <v>91</v>
      </c>
      <c r="C113">
        <v>96643</v>
      </c>
      <c r="D113">
        <v>122722</v>
      </c>
      <c r="E113">
        <v>2019</v>
      </c>
      <c r="F113" s="1">
        <f>D113-26079</f>
        <v>96643</v>
      </c>
      <c r="G113">
        <v>1</v>
      </c>
    </row>
    <row r="114" spans="1:7" x14ac:dyDescent="0.2">
      <c r="A114">
        <v>113</v>
      </c>
      <c r="B114" t="s">
        <v>111</v>
      </c>
      <c r="C114">
        <v>93997</v>
      </c>
      <c r="D114">
        <v>93997</v>
      </c>
      <c r="E114">
        <v>2019</v>
      </c>
      <c r="G114">
        <v>0</v>
      </c>
    </row>
    <row r="115" spans="1:7" x14ac:dyDescent="0.2">
      <c r="A115">
        <v>114</v>
      </c>
      <c r="B115" t="s">
        <v>112</v>
      </c>
      <c r="C115">
        <v>93947</v>
      </c>
      <c r="D115">
        <v>93947</v>
      </c>
      <c r="E115">
        <v>2019</v>
      </c>
      <c r="G115">
        <v>0</v>
      </c>
    </row>
    <row r="116" spans="1:7" x14ac:dyDescent="0.2">
      <c r="A116">
        <v>115</v>
      </c>
      <c r="B116" t="s">
        <v>113</v>
      </c>
      <c r="C116">
        <v>92060</v>
      </c>
      <c r="D116">
        <v>92060</v>
      </c>
      <c r="E116">
        <v>2019</v>
      </c>
      <c r="G116">
        <v>0</v>
      </c>
    </row>
    <row r="117" spans="1:7" x14ac:dyDescent="0.2">
      <c r="A117">
        <v>116</v>
      </c>
      <c r="B117" t="s">
        <v>114</v>
      </c>
      <c r="C117">
        <v>91988</v>
      </c>
      <c r="D117">
        <v>91988</v>
      </c>
      <c r="E117">
        <v>2019</v>
      </c>
      <c r="G117">
        <v>0</v>
      </c>
    </row>
    <row r="118" spans="1:7" x14ac:dyDescent="0.2">
      <c r="A118">
        <v>117</v>
      </c>
      <c r="B118" t="s">
        <v>115</v>
      </c>
      <c r="C118">
        <v>91981</v>
      </c>
      <c r="D118">
        <v>91981</v>
      </c>
      <c r="E118">
        <v>2019</v>
      </c>
      <c r="G118">
        <v>0</v>
      </c>
    </row>
    <row r="119" spans="1:7" x14ac:dyDescent="0.2">
      <c r="A119">
        <v>118</v>
      </c>
      <c r="B119" t="s">
        <v>116</v>
      </c>
      <c r="C119">
        <v>90175</v>
      </c>
      <c r="D119">
        <v>90175</v>
      </c>
      <c r="E119">
        <v>2019</v>
      </c>
      <c r="G119">
        <v>0</v>
      </c>
    </row>
    <row r="120" spans="1:7" x14ac:dyDescent="0.2">
      <c r="A120">
        <v>119</v>
      </c>
      <c r="B120" t="s">
        <v>117</v>
      </c>
      <c r="C120">
        <v>89796</v>
      </c>
      <c r="D120">
        <v>89796</v>
      </c>
      <c r="E120">
        <v>2019</v>
      </c>
      <c r="G120">
        <v>0</v>
      </c>
    </row>
    <row r="121" spans="1:7" x14ac:dyDescent="0.2">
      <c r="A121">
        <v>120</v>
      </c>
      <c r="B121" t="s">
        <v>118</v>
      </c>
      <c r="C121">
        <v>89469</v>
      </c>
      <c r="D121">
        <v>89469</v>
      </c>
      <c r="E121">
        <v>2019</v>
      </c>
      <c r="G121">
        <v>0</v>
      </c>
    </row>
    <row r="122" spans="1:7" x14ac:dyDescent="0.2">
      <c r="A122">
        <v>121</v>
      </c>
      <c r="B122" t="s">
        <v>119</v>
      </c>
      <c r="C122">
        <v>89065</v>
      </c>
      <c r="D122">
        <v>89065</v>
      </c>
      <c r="E122">
        <v>2019</v>
      </c>
      <c r="G122">
        <v>0</v>
      </c>
    </row>
    <row r="123" spans="1:7" x14ac:dyDescent="0.2">
      <c r="A123">
        <v>122</v>
      </c>
      <c r="B123" t="s">
        <v>120</v>
      </c>
      <c r="C123">
        <v>89037</v>
      </c>
      <c r="D123">
        <v>89037</v>
      </c>
      <c r="E123">
        <v>2019</v>
      </c>
      <c r="G123">
        <v>0</v>
      </c>
    </row>
    <row r="124" spans="1:7" x14ac:dyDescent="0.2">
      <c r="A124">
        <v>123</v>
      </c>
      <c r="B124" t="s">
        <v>121</v>
      </c>
      <c r="C124">
        <v>85279</v>
      </c>
      <c r="D124">
        <v>85279</v>
      </c>
      <c r="E124">
        <v>2019</v>
      </c>
      <c r="G124">
        <v>0</v>
      </c>
    </row>
    <row r="125" spans="1:7" ht="18" x14ac:dyDescent="0.2">
      <c r="A125">
        <v>124</v>
      </c>
      <c r="B125" t="s">
        <v>122</v>
      </c>
      <c r="C125" s="1">
        <v>85212</v>
      </c>
      <c r="D125">
        <v>85212</v>
      </c>
      <c r="E125">
        <v>2019</v>
      </c>
      <c r="F125" s="1">
        <v>85212</v>
      </c>
      <c r="G125">
        <v>1</v>
      </c>
    </row>
    <row r="126" spans="1:7" x14ac:dyDescent="0.2">
      <c r="A126">
        <v>125</v>
      </c>
      <c r="B126" t="s">
        <v>123</v>
      </c>
      <c r="C126">
        <v>84746</v>
      </c>
      <c r="D126">
        <v>84746</v>
      </c>
      <c r="E126">
        <v>2019</v>
      </c>
      <c r="G126">
        <v>0</v>
      </c>
    </row>
    <row r="127" spans="1:7" x14ac:dyDescent="0.2">
      <c r="A127">
        <v>126</v>
      </c>
      <c r="B127" t="s">
        <v>124</v>
      </c>
      <c r="C127">
        <v>84238</v>
      </c>
      <c r="D127">
        <v>84238</v>
      </c>
      <c r="E127">
        <v>2019</v>
      </c>
      <c r="G127">
        <v>0</v>
      </c>
    </row>
    <row r="128" spans="1:7" x14ac:dyDescent="0.2">
      <c r="A128">
        <v>127</v>
      </c>
      <c r="B128" t="s">
        <v>125</v>
      </c>
      <c r="C128">
        <v>83311</v>
      </c>
      <c r="D128">
        <v>83311</v>
      </c>
      <c r="E128">
        <v>2019</v>
      </c>
      <c r="G128">
        <v>0</v>
      </c>
    </row>
    <row r="129" spans="1:7" x14ac:dyDescent="0.2">
      <c r="A129">
        <v>128</v>
      </c>
      <c r="B129" t="s">
        <v>126</v>
      </c>
      <c r="C129">
        <v>83293</v>
      </c>
      <c r="D129">
        <v>83293</v>
      </c>
      <c r="E129">
        <v>2019</v>
      </c>
      <c r="G129">
        <v>0</v>
      </c>
    </row>
    <row r="130" spans="1:7" x14ac:dyDescent="0.2">
      <c r="A130">
        <v>129</v>
      </c>
      <c r="B130" t="s">
        <v>127</v>
      </c>
      <c r="C130">
        <v>83266</v>
      </c>
      <c r="D130">
        <v>83266</v>
      </c>
      <c r="E130">
        <v>2019</v>
      </c>
      <c r="G130">
        <v>0</v>
      </c>
    </row>
    <row r="131" spans="1:7" x14ac:dyDescent="0.2">
      <c r="A131">
        <v>130</v>
      </c>
      <c r="B131" t="s">
        <v>128</v>
      </c>
      <c r="C131">
        <v>83249</v>
      </c>
      <c r="D131">
        <v>83249</v>
      </c>
      <c r="E131">
        <v>2019</v>
      </c>
      <c r="G131">
        <v>0</v>
      </c>
    </row>
    <row r="132" spans="1:7" x14ac:dyDescent="0.2">
      <c r="A132">
        <v>131</v>
      </c>
      <c r="B132" t="s">
        <v>129</v>
      </c>
      <c r="C132">
        <v>82991</v>
      </c>
      <c r="D132">
        <v>82991</v>
      </c>
      <c r="E132">
        <v>2019</v>
      </c>
      <c r="G132">
        <v>0</v>
      </c>
    </row>
    <row r="133" spans="1:7" x14ac:dyDescent="0.2">
      <c r="A133">
        <v>132</v>
      </c>
      <c r="B133" t="s">
        <v>130</v>
      </c>
      <c r="C133">
        <v>82933</v>
      </c>
      <c r="D133">
        <v>82933</v>
      </c>
      <c r="E133">
        <v>2019</v>
      </c>
      <c r="G133">
        <v>0</v>
      </c>
    </row>
    <row r="134" spans="1:7" x14ac:dyDescent="0.2">
      <c r="A134">
        <v>133</v>
      </c>
      <c r="B134" t="s">
        <v>131</v>
      </c>
      <c r="C134">
        <v>82726</v>
      </c>
      <c r="D134">
        <v>82726</v>
      </c>
      <c r="E134">
        <v>2019</v>
      </c>
      <c r="G134">
        <v>0</v>
      </c>
    </row>
    <row r="135" spans="1:7" x14ac:dyDescent="0.2">
      <c r="A135">
        <v>134</v>
      </c>
      <c r="B135" t="s">
        <v>132</v>
      </c>
      <c r="C135">
        <v>82600</v>
      </c>
      <c r="D135">
        <v>82600</v>
      </c>
      <c r="E135">
        <v>2019</v>
      </c>
      <c r="G135">
        <v>0</v>
      </c>
    </row>
    <row r="136" spans="1:7" x14ac:dyDescent="0.2">
      <c r="A136">
        <v>135</v>
      </c>
      <c r="B136" t="s">
        <v>133</v>
      </c>
      <c r="C136">
        <v>82425</v>
      </c>
      <c r="D136">
        <v>82425</v>
      </c>
      <c r="E136">
        <v>2019</v>
      </c>
      <c r="G136">
        <v>0</v>
      </c>
    </row>
    <row r="137" spans="1:7" x14ac:dyDescent="0.2">
      <c r="A137">
        <v>136</v>
      </c>
      <c r="B137" t="s">
        <v>135</v>
      </c>
      <c r="C137">
        <v>81921</v>
      </c>
      <c r="D137">
        <v>81921</v>
      </c>
      <c r="E137">
        <v>2019</v>
      </c>
      <c r="G137">
        <v>0</v>
      </c>
    </row>
    <row r="138" spans="1:7" x14ac:dyDescent="0.2">
      <c r="A138">
        <v>137</v>
      </c>
      <c r="B138" t="s">
        <v>136</v>
      </c>
      <c r="C138">
        <v>81789</v>
      </c>
      <c r="D138">
        <v>81789</v>
      </c>
      <c r="E138">
        <v>2019</v>
      </c>
      <c r="G138">
        <v>0</v>
      </c>
    </row>
    <row r="139" spans="1:7" x14ac:dyDescent="0.2">
      <c r="A139">
        <v>138</v>
      </c>
      <c r="B139" t="s">
        <v>137</v>
      </c>
      <c r="C139">
        <v>81749</v>
      </c>
      <c r="D139">
        <v>81749</v>
      </c>
      <c r="E139">
        <v>2019</v>
      </c>
      <c r="G139">
        <v>0</v>
      </c>
    </row>
    <row r="140" spans="1:7" x14ac:dyDescent="0.2">
      <c r="A140">
        <v>139</v>
      </c>
      <c r="B140" t="s">
        <v>138</v>
      </c>
      <c r="C140">
        <v>81436</v>
      </c>
      <c r="D140">
        <v>81436</v>
      </c>
      <c r="E140">
        <v>2019</v>
      </c>
      <c r="G140">
        <v>0</v>
      </c>
    </row>
    <row r="141" spans="1:7" x14ac:dyDescent="0.2">
      <c r="A141">
        <v>140</v>
      </c>
      <c r="B141" t="s">
        <v>139</v>
      </c>
      <c r="C141">
        <v>81406</v>
      </c>
      <c r="D141">
        <v>81406</v>
      </c>
      <c r="E141">
        <v>2019</v>
      </c>
      <c r="G141">
        <v>0</v>
      </c>
    </row>
    <row r="142" spans="1:7" x14ac:dyDescent="0.2">
      <c r="A142">
        <v>141</v>
      </c>
      <c r="B142" t="s">
        <v>140</v>
      </c>
      <c r="C142">
        <v>81158</v>
      </c>
      <c r="D142">
        <v>81158</v>
      </c>
      <c r="E142">
        <v>2019</v>
      </c>
      <c r="G142">
        <v>0</v>
      </c>
    </row>
    <row r="143" spans="1:7" ht="18" x14ac:dyDescent="0.2">
      <c r="A143">
        <v>142</v>
      </c>
      <c r="B143" t="s">
        <v>163</v>
      </c>
      <c r="C143" s="1">
        <v>80942</v>
      </c>
      <c r="D143">
        <v>72134</v>
      </c>
      <c r="E143">
        <v>2019</v>
      </c>
      <c r="F143" s="1">
        <v>80942</v>
      </c>
      <c r="G143">
        <v>1</v>
      </c>
    </row>
    <row r="144" spans="1:7" x14ac:dyDescent="0.2">
      <c r="A144">
        <v>143</v>
      </c>
      <c r="B144" t="s">
        <v>141</v>
      </c>
      <c r="C144">
        <v>80933</v>
      </c>
      <c r="D144">
        <v>80933</v>
      </c>
      <c r="E144">
        <v>2019</v>
      </c>
      <c r="G144">
        <v>0</v>
      </c>
    </row>
    <row r="145" spans="1:7" x14ac:dyDescent="0.2">
      <c r="A145">
        <v>144</v>
      </c>
      <c r="B145" t="s">
        <v>142</v>
      </c>
      <c r="C145">
        <v>80540</v>
      </c>
      <c r="D145">
        <v>80540</v>
      </c>
      <c r="E145">
        <v>2019</v>
      </c>
      <c r="G145">
        <v>0</v>
      </c>
    </row>
    <row r="146" spans="1:7" x14ac:dyDescent="0.2">
      <c r="A146">
        <v>145</v>
      </c>
      <c r="B146" t="s">
        <v>143</v>
      </c>
      <c r="C146">
        <v>80383</v>
      </c>
      <c r="D146">
        <v>80383</v>
      </c>
      <c r="E146">
        <v>2019</v>
      </c>
      <c r="G146">
        <v>0</v>
      </c>
    </row>
    <row r="147" spans="1:7" x14ac:dyDescent="0.2">
      <c r="A147">
        <v>146</v>
      </c>
      <c r="B147" t="s">
        <v>146</v>
      </c>
      <c r="C147">
        <v>79715</v>
      </c>
      <c r="D147">
        <v>79715</v>
      </c>
      <c r="E147">
        <v>2019</v>
      </c>
      <c r="G147">
        <v>0</v>
      </c>
    </row>
    <row r="148" spans="1:7" x14ac:dyDescent="0.2">
      <c r="A148">
        <v>147</v>
      </c>
      <c r="B148" t="s">
        <v>148</v>
      </c>
      <c r="C148">
        <v>79503</v>
      </c>
      <c r="D148">
        <v>79503</v>
      </c>
      <c r="E148">
        <v>2019</v>
      </c>
      <c r="G148">
        <v>0</v>
      </c>
    </row>
    <row r="149" spans="1:7" x14ac:dyDescent="0.2">
      <c r="A149">
        <v>148</v>
      </c>
      <c r="B149" t="s">
        <v>149</v>
      </c>
      <c r="C149">
        <v>78390</v>
      </c>
      <c r="D149">
        <v>78390</v>
      </c>
      <c r="E149">
        <v>2019</v>
      </c>
      <c r="G149">
        <v>0</v>
      </c>
    </row>
    <row r="150" spans="1:7" x14ac:dyDescent="0.2">
      <c r="A150">
        <v>149</v>
      </c>
      <c r="B150" t="s">
        <v>150</v>
      </c>
      <c r="C150">
        <v>77331</v>
      </c>
      <c r="D150">
        <v>77331</v>
      </c>
      <c r="E150">
        <v>2019</v>
      </c>
      <c r="G150">
        <v>0</v>
      </c>
    </row>
    <row r="151" spans="1:7" x14ac:dyDescent="0.2">
      <c r="A151">
        <v>150</v>
      </c>
      <c r="B151" t="s">
        <v>151</v>
      </c>
      <c r="C151">
        <v>76988</v>
      </c>
      <c r="D151">
        <v>76988</v>
      </c>
      <c r="E151">
        <v>2019</v>
      </c>
      <c r="G151">
        <v>0</v>
      </c>
    </row>
    <row r="152" spans="1:7" x14ac:dyDescent="0.2">
      <c r="A152">
        <v>151</v>
      </c>
      <c r="B152" t="s">
        <v>152</v>
      </c>
      <c r="C152">
        <v>75803</v>
      </c>
      <c r="D152">
        <v>75803</v>
      </c>
      <c r="E152">
        <v>2019</v>
      </c>
      <c r="G152">
        <v>0</v>
      </c>
    </row>
    <row r="153" spans="1:7" x14ac:dyDescent="0.2">
      <c r="A153">
        <v>152</v>
      </c>
      <c r="B153" t="s">
        <v>153</v>
      </c>
      <c r="C153">
        <v>75781</v>
      </c>
      <c r="D153">
        <v>75781</v>
      </c>
      <c r="E153">
        <v>2019</v>
      </c>
      <c r="G153">
        <v>0</v>
      </c>
    </row>
    <row r="154" spans="1:7" x14ac:dyDescent="0.2">
      <c r="A154">
        <v>153</v>
      </c>
      <c r="B154" t="s">
        <v>154</v>
      </c>
      <c r="C154">
        <v>75660</v>
      </c>
      <c r="D154">
        <v>75660</v>
      </c>
      <c r="E154">
        <v>2019</v>
      </c>
      <c r="G154">
        <v>0</v>
      </c>
    </row>
    <row r="155" spans="1:7" x14ac:dyDescent="0.2">
      <c r="A155">
        <v>154</v>
      </c>
      <c r="B155" t="s">
        <v>155</v>
      </c>
      <c r="C155">
        <v>75096</v>
      </c>
      <c r="D155">
        <v>75096</v>
      </c>
      <c r="E155">
        <v>2019</v>
      </c>
      <c r="G155">
        <v>0</v>
      </c>
    </row>
    <row r="156" spans="1:7" x14ac:dyDescent="0.2">
      <c r="A156">
        <v>155</v>
      </c>
      <c r="B156" t="s">
        <v>156</v>
      </c>
      <c r="C156">
        <v>74465</v>
      </c>
      <c r="D156">
        <v>74465</v>
      </c>
      <c r="E156">
        <v>2019</v>
      </c>
      <c r="G156">
        <v>0</v>
      </c>
    </row>
    <row r="157" spans="1:7" x14ac:dyDescent="0.2">
      <c r="A157">
        <v>156</v>
      </c>
      <c r="B157" t="s">
        <v>157</v>
      </c>
      <c r="C157">
        <v>73911</v>
      </c>
      <c r="D157">
        <v>73911</v>
      </c>
      <c r="E157">
        <v>2019</v>
      </c>
      <c r="G157">
        <v>0</v>
      </c>
    </row>
    <row r="158" spans="1:7" x14ac:dyDescent="0.2">
      <c r="A158">
        <v>157</v>
      </c>
      <c r="B158" t="s">
        <v>158</v>
      </c>
      <c r="C158">
        <v>73507</v>
      </c>
      <c r="D158">
        <v>73507</v>
      </c>
      <c r="E158">
        <v>2019</v>
      </c>
      <c r="G158">
        <v>0</v>
      </c>
    </row>
    <row r="159" spans="1:7" x14ac:dyDescent="0.2">
      <c r="A159">
        <v>158</v>
      </c>
      <c r="B159" t="s">
        <v>159</v>
      </c>
      <c r="C159">
        <v>73315</v>
      </c>
      <c r="D159">
        <v>73315</v>
      </c>
      <c r="E159">
        <v>2019</v>
      </c>
      <c r="G159">
        <v>0</v>
      </c>
    </row>
    <row r="160" spans="1:7" x14ac:dyDescent="0.2">
      <c r="A160">
        <v>159</v>
      </c>
      <c r="B160" t="s">
        <v>160</v>
      </c>
      <c r="C160">
        <v>72761</v>
      </c>
      <c r="D160">
        <v>72761</v>
      </c>
      <c r="E160">
        <v>2019</v>
      </c>
      <c r="G160">
        <v>0</v>
      </c>
    </row>
    <row r="161" spans="1:7" x14ac:dyDescent="0.2">
      <c r="A161">
        <v>160</v>
      </c>
      <c r="B161" t="s">
        <v>161</v>
      </c>
      <c r="C161">
        <v>72434</v>
      </c>
      <c r="D161">
        <v>72434</v>
      </c>
      <c r="E161">
        <v>2019</v>
      </c>
      <c r="G161">
        <v>0</v>
      </c>
    </row>
    <row r="162" spans="1:7" x14ac:dyDescent="0.2">
      <c r="A162">
        <v>161</v>
      </c>
      <c r="B162" t="s">
        <v>162</v>
      </c>
      <c r="C162">
        <v>72163</v>
      </c>
      <c r="D162">
        <v>72163</v>
      </c>
      <c r="E162">
        <v>2019</v>
      </c>
      <c r="G162">
        <v>0</v>
      </c>
    </row>
    <row r="163" spans="1:7" x14ac:dyDescent="0.2">
      <c r="A163">
        <v>162</v>
      </c>
      <c r="B163" t="s">
        <v>164</v>
      </c>
      <c r="C163">
        <v>71722</v>
      </c>
      <c r="D163">
        <v>71722</v>
      </c>
      <c r="E163">
        <v>2019</v>
      </c>
      <c r="G163">
        <v>0</v>
      </c>
    </row>
    <row r="164" spans="1:7" x14ac:dyDescent="0.2">
      <c r="A164">
        <v>163</v>
      </c>
      <c r="B164" t="s">
        <v>165</v>
      </c>
      <c r="C164">
        <v>70368</v>
      </c>
      <c r="D164">
        <v>70368</v>
      </c>
      <c r="E164">
        <v>2019</v>
      </c>
      <c r="G164">
        <v>0</v>
      </c>
    </row>
    <row r="165" spans="1:7" x14ac:dyDescent="0.2">
      <c r="A165">
        <v>164</v>
      </c>
      <c r="B165" t="s">
        <v>166</v>
      </c>
      <c r="C165">
        <v>69968</v>
      </c>
      <c r="D165">
        <v>69968</v>
      </c>
      <c r="E165">
        <v>2019</v>
      </c>
      <c r="G165">
        <v>0</v>
      </c>
    </row>
    <row r="166" spans="1:7" x14ac:dyDescent="0.2">
      <c r="A166">
        <v>165</v>
      </c>
      <c r="B166" t="s">
        <v>168</v>
      </c>
      <c r="C166">
        <v>69732</v>
      </c>
      <c r="D166">
        <v>69732</v>
      </c>
      <c r="E166">
        <v>2019</v>
      </c>
      <c r="G166">
        <v>0</v>
      </c>
    </row>
    <row r="167" spans="1:7" x14ac:dyDescent="0.2">
      <c r="A167">
        <v>166</v>
      </c>
      <c r="B167" t="s">
        <v>169</v>
      </c>
      <c r="C167">
        <v>69277</v>
      </c>
      <c r="D167">
        <v>69277</v>
      </c>
      <c r="E167">
        <v>2019</v>
      </c>
      <c r="G167">
        <v>0</v>
      </c>
    </row>
    <row r="168" spans="1:7" x14ac:dyDescent="0.2">
      <c r="A168">
        <v>167</v>
      </c>
      <c r="B168" t="s">
        <v>170</v>
      </c>
      <c r="C168">
        <v>67976</v>
      </c>
      <c r="D168">
        <v>67976</v>
      </c>
      <c r="E168">
        <v>2019</v>
      </c>
      <c r="G168">
        <v>0</v>
      </c>
    </row>
    <row r="169" spans="1:7" x14ac:dyDescent="0.2">
      <c r="A169">
        <v>168</v>
      </c>
      <c r="B169" t="s">
        <v>171</v>
      </c>
      <c r="C169">
        <v>67151</v>
      </c>
      <c r="D169">
        <v>67151</v>
      </c>
      <c r="E169">
        <v>2019</v>
      </c>
      <c r="G169">
        <v>0</v>
      </c>
    </row>
    <row r="170" spans="1:7" x14ac:dyDescent="0.2">
      <c r="A170">
        <v>169</v>
      </c>
      <c r="B170" t="s">
        <v>172</v>
      </c>
      <c r="C170">
        <v>66667</v>
      </c>
      <c r="D170">
        <v>66667</v>
      </c>
      <c r="E170">
        <v>2019</v>
      </c>
      <c r="G170">
        <v>0</v>
      </c>
    </row>
    <row r="171" spans="1:7" ht="18" x14ac:dyDescent="0.2">
      <c r="A171">
        <v>170</v>
      </c>
      <c r="B171" t="s">
        <v>20</v>
      </c>
      <c r="C171">
        <v>66309</v>
      </c>
      <c r="D171">
        <v>473515</v>
      </c>
      <c r="E171">
        <v>2019</v>
      </c>
      <c r="F171" s="1">
        <f>D171-407206</f>
        <v>66309</v>
      </c>
      <c r="G171">
        <v>1</v>
      </c>
    </row>
    <row r="172" spans="1:7" x14ac:dyDescent="0.2">
      <c r="A172">
        <v>171</v>
      </c>
      <c r="B172" t="s">
        <v>173</v>
      </c>
      <c r="C172">
        <v>64967</v>
      </c>
      <c r="D172">
        <v>64967</v>
      </c>
      <c r="E172">
        <v>2019</v>
      </c>
      <c r="G172">
        <v>0</v>
      </c>
    </row>
    <row r="173" spans="1:7" ht="18" x14ac:dyDescent="0.2">
      <c r="A173">
        <v>172</v>
      </c>
      <c r="B173" t="s">
        <v>174</v>
      </c>
      <c r="C173" s="1">
        <v>63889</v>
      </c>
      <c r="D173">
        <v>63889</v>
      </c>
      <c r="E173">
        <v>2019</v>
      </c>
      <c r="F173" s="1">
        <v>63889</v>
      </c>
      <c r="G173">
        <v>1</v>
      </c>
    </row>
    <row r="174" spans="1:7" x14ac:dyDescent="0.2">
      <c r="A174">
        <v>173</v>
      </c>
      <c r="B174" t="s">
        <v>175</v>
      </c>
      <c r="C174">
        <v>63620</v>
      </c>
      <c r="D174">
        <v>63620</v>
      </c>
      <c r="E174">
        <v>2019</v>
      </c>
      <c r="G174">
        <v>0</v>
      </c>
    </row>
    <row r="175" spans="1:7" x14ac:dyDescent="0.2">
      <c r="A175">
        <v>174</v>
      </c>
      <c r="B175" t="s">
        <v>176</v>
      </c>
      <c r="C175">
        <v>63538</v>
      </c>
      <c r="D175">
        <v>63538</v>
      </c>
      <c r="E175">
        <v>2019</v>
      </c>
      <c r="G175">
        <v>0</v>
      </c>
    </row>
    <row r="176" spans="1:7" x14ac:dyDescent="0.2">
      <c r="A176">
        <v>175</v>
      </c>
      <c r="B176" t="s">
        <v>177</v>
      </c>
      <c r="C176">
        <v>63109</v>
      </c>
      <c r="D176">
        <v>63109</v>
      </c>
      <c r="E176">
        <v>2019</v>
      </c>
      <c r="G176">
        <v>0</v>
      </c>
    </row>
    <row r="177" spans="1:7" ht="18" x14ac:dyDescent="0.2">
      <c r="A177">
        <v>176</v>
      </c>
      <c r="B177" t="s">
        <v>110</v>
      </c>
      <c r="C177">
        <v>63098</v>
      </c>
      <c r="D177">
        <v>94461</v>
      </c>
      <c r="E177">
        <v>2019</v>
      </c>
      <c r="F177" s="1">
        <f>D177-31363</f>
        <v>63098</v>
      </c>
      <c r="G177">
        <v>1</v>
      </c>
    </row>
    <row r="178" spans="1:7" x14ac:dyDescent="0.2">
      <c r="A178">
        <v>177</v>
      </c>
      <c r="B178" t="s">
        <v>178</v>
      </c>
      <c r="C178">
        <v>62054</v>
      </c>
      <c r="D178">
        <v>62054</v>
      </c>
      <c r="E178">
        <v>2019</v>
      </c>
      <c r="G178">
        <v>0</v>
      </c>
    </row>
    <row r="179" spans="1:7" x14ac:dyDescent="0.2">
      <c r="A179">
        <v>178</v>
      </c>
      <c r="B179" t="s">
        <v>179</v>
      </c>
      <c r="C179">
        <v>61705</v>
      </c>
      <c r="D179">
        <v>61705</v>
      </c>
      <c r="E179">
        <v>2019</v>
      </c>
      <c r="G179">
        <v>0</v>
      </c>
    </row>
    <row r="180" spans="1:7" x14ac:dyDescent="0.2">
      <c r="A180">
        <v>179</v>
      </c>
      <c r="B180" t="s">
        <v>180</v>
      </c>
      <c r="C180">
        <v>61528</v>
      </c>
      <c r="D180">
        <v>61528</v>
      </c>
      <c r="E180">
        <v>2019</v>
      </c>
      <c r="G180">
        <v>0</v>
      </c>
    </row>
    <row r="181" spans="1:7" x14ac:dyDescent="0.2">
      <c r="A181">
        <v>180</v>
      </c>
      <c r="B181" t="s">
        <v>181</v>
      </c>
      <c r="C181">
        <v>60936</v>
      </c>
      <c r="D181">
        <v>60936</v>
      </c>
      <c r="E181">
        <v>2019</v>
      </c>
      <c r="G181">
        <v>0</v>
      </c>
    </row>
    <row r="182" spans="1:7" x14ac:dyDescent="0.2">
      <c r="A182">
        <v>181</v>
      </c>
      <c r="B182" t="s">
        <v>182</v>
      </c>
      <c r="C182">
        <v>60393</v>
      </c>
      <c r="D182">
        <v>60393</v>
      </c>
      <c r="E182">
        <v>2019</v>
      </c>
      <c r="G182">
        <v>0</v>
      </c>
    </row>
    <row r="183" spans="1:7" x14ac:dyDescent="0.2">
      <c r="A183">
        <v>182</v>
      </c>
      <c r="B183" t="s">
        <v>183</v>
      </c>
      <c r="C183">
        <v>59752</v>
      </c>
      <c r="D183">
        <v>59752</v>
      </c>
      <c r="E183">
        <v>2019</v>
      </c>
      <c r="G183">
        <v>0</v>
      </c>
    </row>
    <row r="184" spans="1:7" x14ac:dyDescent="0.2">
      <c r="A184">
        <v>183</v>
      </c>
      <c r="B184" t="s">
        <v>184</v>
      </c>
      <c r="C184">
        <v>59666</v>
      </c>
      <c r="D184">
        <v>59666</v>
      </c>
      <c r="E184">
        <v>2019</v>
      </c>
      <c r="G184">
        <v>0</v>
      </c>
    </row>
    <row r="185" spans="1:7" x14ac:dyDescent="0.2">
      <c r="A185">
        <v>184</v>
      </c>
      <c r="B185" t="s">
        <v>185</v>
      </c>
      <c r="C185">
        <v>59584</v>
      </c>
      <c r="D185">
        <v>59584</v>
      </c>
      <c r="E185">
        <v>2019</v>
      </c>
      <c r="G185">
        <v>0</v>
      </c>
    </row>
    <row r="186" spans="1:7" x14ac:dyDescent="0.2">
      <c r="A186">
        <v>185</v>
      </c>
      <c r="B186" t="s">
        <v>186</v>
      </c>
      <c r="C186">
        <v>58864</v>
      </c>
      <c r="D186">
        <v>58864</v>
      </c>
      <c r="E186">
        <v>2019</v>
      </c>
      <c r="G186">
        <v>0</v>
      </c>
    </row>
    <row r="187" spans="1:7" x14ac:dyDescent="0.2">
      <c r="A187">
        <v>186</v>
      </c>
      <c r="B187" t="s">
        <v>187</v>
      </c>
      <c r="C187">
        <v>58479</v>
      </c>
      <c r="D187">
        <v>58479</v>
      </c>
      <c r="E187">
        <v>2019</v>
      </c>
      <c r="G187">
        <v>0</v>
      </c>
    </row>
    <row r="188" spans="1:7" x14ac:dyDescent="0.2">
      <c r="A188">
        <v>187</v>
      </c>
      <c r="B188" t="s">
        <v>188</v>
      </c>
      <c r="C188">
        <v>58467</v>
      </c>
      <c r="D188">
        <v>58467</v>
      </c>
      <c r="E188">
        <v>2019</v>
      </c>
      <c r="G188">
        <v>0</v>
      </c>
    </row>
    <row r="189" spans="1:7" x14ac:dyDescent="0.2">
      <c r="A189">
        <v>188</v>
      </c>
      <c r="B189" t="s">
        <v>189</v>
      </c>
      <c r="C189">
        <v>58270</v>
      </c>
      <c r="D189">
        <v>58270</v>
      </c>
      <c r="E189">
        <v>2019</v>
      </c>
      <c r="G189">
        <v>0</v>
      </c>
    </row>
    <row r="190" spans="1:7" x14ac:dyDescent="0.2">
      <c r="A190">
        <v>189</v>
      </c>
      <c r="B190" t="s">
        <v>190</v>
      </c>
      <c r="C190">
        <v>58245</v>
      </c>
      <c r="D190">
        <v>58245</v>
      </c>
      <c r="E190">
        <v>2019</v>
      </c>
      <c r="G190">
        <v>0</v>
      </c>
    </row>
    <row r="191" spans="1:7" x14ac:dyDescent="0.2">
      <c r="A191">
        <v>190</v>
      </c>
      <c r="B191" t="s">
        <v>191</v>
      </c>
      <c r="C191">
        <v>57823</v>
      </c>
      <c r="D191">
        <v>57823</v>
      </c>
      <c r="E191">
        <v>2019</v>
      </c>
      <c r="G191">
        <v>0</v>
      </c>
    </row>
    <row r="192" spans="1:7" x14ac:dyDescent="0.2">
      <c r="A192">
        <v>191</v>
      </c>
      <c r="B192" t="s">
        <v>192</v>
      </c>
      <c r="C192">
        <v>57805</v>
      </c>
      <c r="D192">
        <v>57805</v>
      </c>
      <c r="E192">
        <v>2019</v>
      </c>
      <c r="G192">
        <v>0</v>
      </c>
    </row>
    <row r="193" spans="1:7" x14ac:dyDescent="0.2">
      <c r="A193">
        <v>192</v>
      </c>
      <c r="B193" t="s">
        <v>193</v>
      </c>
      <c r="C193">
        <v>56913</v>
      </c>
      <c r="D193">
        <v>56913</v>
      </c>
      <c r="E193">
        <v>2019</v>
      </c>
      <c r="G193">
        <v>0</v>
      </c>
    </row>
    <row r="194" spans="1:7" x14ac:dyDescent="0.2">
      <c r="A194">
        <v>193</v>
      </c>
      <c r="B194" t="s">
        <v>194</v>
      </c>
      <c r="C194">
        <v>56689</v>
      </c>
      <c r="D194">
        <v>56689</v>
      </c>
      <c r="E194">
        <v>2019</v>
      </c>
      <c r="G194">
        <v>0</v>
      </c>
    </row>
    <row r="195" spans="1:7" x14ac:dyDescent="0.2">
      <c r="A195">
        <v>194</v>
      </c>
      <c r="B195" t="s">
        <v>195</v>
      </c>
      <c r="C195">
        <v>56299</v>
      </c>
      <c r="D195">
        <v>56299</v>
      </c>
      <c r="E195">
        <v>2019</v>
      </c>
      <c r="G195">
        <v>0</v>
      </c>
    </row>
    <row r="196" spans="1:7" x14ac:dyDescent="0.2">
      <c r="A196">
        <v>195</v>
      </c>
      <c r="B196" t="s">
        <v>196</v>
      </c>
      <c r="C196">
        <v>56073</v>
      </c>
      <c r="D196">
        <v>56073</v>
      </c>
      <c r="E196">
        <v>2019</v>
      </c>
      <c r="G196">
        <v>0</v>
      </c>
    </row>
    <row r="197" spans="1:7" x14ac:dyDescent="0.2">
      <c r="A197">
        <v>196</v>
      </c>
      <c r="B197" t="s">
        <v>197</v>
      </c>
      <c r="C197">
        <v>55341</v>
      </c>
      <c r="D197">
        <v>55341</v>
      </c>
      <c r="E197">
        <v>2019</v>
      </c>
      <c r="G197">
        <v>0</v>
      </c>
    </row>
    <row r="198" spans="1:7" x14ac:dyDescent="0.2">
      <c r="A198">
        <v>197</v>
      </c>
      <c r="B198" t="s">
        <v>198</v>
      </c>
      <c r="C198">
        <v>55299</v>
      </c>
      <c r="D198">
        <v>55299</v>
      </c>
      <c r="E198">
        <v>2019</v>
      </c>
      <c r="G198">
        <v>0</v>
      </c>
    </row>
    <row r="199" spans="1:7" ht="18" x14ac:dyDescent="0.2">
      <c r="A199">
        <v>198</v>
      </c>
      <c r="B199" t="s">
        <v>73</v>
      </c>
      <c r="C199">
        <v>55060</v>
      </c>
      <c r="D199">
        <v>151169</v>
      </c>
      <c r="E199">
        <v>2019</v>
      </c>
      <c r="F199" s="1">
        <f>D199-96109</f>
        <v>55060</v>
      </c>
      <c r="G199">
        <v>1</v>
      </c>
    </row>
    <row r="200" spans="1:7" x14ac:dyDescent="0.2">
      <c r="A200">
        <v>199</v>
      </c>
      <c r="B200" t="s">
        <v>199</v>
      </c>
      <c r="C200">
        <v>54562</v>
      </c>
      <c r="D200">
        <v>54562</v>
      </c>
      <c r="E200">
        <v>2019</v>
      </c>
      <c r="G200">
        <v>0</v>
      </c>
    </row>
    <row r="201" spans="1:7" x14ac:dyDescent="0.2">
      <c r="A201">
        <v>200</v>
      </c>
      <c r="B201" t="s">
        <v>200</v>
      </c>
      <c r="C201">
        <v>53681</v>
      </c>
      <c r="D201">
        <v>53681</v>
      </c>
      <c r="E201">
        <v>2019</v>
      </c>
      <c r="G201">
        <v>0</v>
      </c>
    </row>
    <row r="202" spans="1:7" x14ac:dyDescent="0.2">
      <c r="A202">
        <v>201</v>
      </c>
      <c r="B202" t="s">
        <v>201</v>
      </c>
      <c r="C202">
        <v>53580</v>
      </c>
      <c r="D202">
        <v>53580</v>
      </c>
      <c r="E202">
        <v>2019</v>
      </c>
      <c r="G202">
        <v>0</v>
      </c>
    </row>
    <row r="203" spans="1:7" x14ac:dyDescent="0.2">
      <c r="A203">
        <v>202</v>
      </c>
      <c r="B203" t="s">
        <v>202</v>
      </c>
      <c r="C203">
        <v>53571</v>
      </c>
      <c r="D203">
        <v>53571</v>
      </c>
      <c r="E203">
        <v>2019</v>
      </c>
      <c r="G203">
        <v>0</v>
      </c>
    </row>
    <row r="204" spans="1:7" x14ac:dyDescent="0.2">
      <c r="A204">
        <v>203</v>
      </c>
      <c r="B204" t="s">
        <v>203</v>
      </c>
      <c r="C204">
        <v>53506</v>
      </c>
      <c r="D204">
        <v>53506</v>
      </c>
      <c r="E204">
        <v>2019</v>
      </c>
      <c r="G204">
        <v>0</v>
      </c>
    </row>
    <row r="205" spans="1:7" x14ac:dyDescent="0.2">
      <c r="A205">
        <v>204</v>
      </c>
      <c r="B205" t="s">
        <v>204</v>
      </c>
      <c r="C205">
        <v>53003</v>
      </c>
      <c r="D205">
        <v>53003</v>
      </c>
      <c r="E205">
        <v>2019</v>
      </c>
      <c r="G205">
        <v>0</v>
      </c>
    </row>
    <row r="206" spans="1:7" x14ac:dyDescent="0.2">
      <c r="A206">
        <v>205</v>
      </c>
      <c r="B206" t="s">
        <v>205</v>
      </c>
      <c r="C206">
        <v>52810</v>
      </c>
      <c r="D206">
        <v>52810</v>
      </c>
      <c r="E206">
        <v>2019</v>
      </c>
      <c r="G206">
        <v>0</v>
      </c>
    </row>
    <row r="207" spans="1:7" x14ac:dyDescent="0.2">
      <c r="A207">
        <v>206</v>
      </c>
      <c r="B207" t="s">
        <v>207</v>
      </c>
      <c r="C207">
        <v>52588</v>
      </c>
      <c r="D207">
        <v>52588</v>
      </c>
      <c r="E207">
        <v>2019</v>
      </c>
      <c r="G207">
        <v>0</v>
      </c>
    </row>
    <row r="208" spans="1:7" x14ac:dyDescent="0.2">
      <c r="A208">
        <v>207</v>
      </c>
      <c r="B208" t="s">
        <v>208</v>
      </c>
      <c r="C208">
        <v>52579</v>
      </c>
      <c r="D208">
        <v>52579</v>
      </c>
      <c r="E208">
        <v>2019</v>
      </c>
      <c r="G208">
        <v>0</v>
      </c>
    </row>
    <row r="209" spans="1:7" x14ac:dyDescent="0.2">
      <c r="A209">
        <v>208</v>
      </c>
      <c r="B209" t="s">
        <v>209</v>
      </c>
      <c r="C209">
        <v>52295</v>
      </c>
      <c r="D209">
        <v>52295</v>
      </c>
      <c r="E209">
        <v>2019</v>
      </c>
      <c r="G209">
        <v>0</v>
      </c>
    </row>
    <row r="210" spans="1:7" x14ac:dyDescent="0.2">
      <c r="A210">
        <v>209</v>
      </c>
      <c r="B210" t="s">
        <v>210</v>
      </c>
      <c r="C210">
        <v>52088</v>
      </c>
      <c r="D210">
        <v>52088</v>
      </c>
      <c r="E210">
        <v>2019</v>
      </c>
      <c r="G210">
        <v>0</v>
      </c>
    </row>
    <row r="211" spans="1:7" x14ac:dyDescent="0.2">
      <c r="A211">
        <v>210</v>
      </c>
      <c r="B211" t="s">
        <v>211</v>
      </c>
      <c r="C211">
        <v>52028</v>
      </c>
      <c r="D211">
        <v>52028</v>
      </c>
      <c r="E211">
        <v>2019</v>
      </c>
      <c r="G211">
        <v>0</v>
      </c>
    </row>
    <row r="212" spans="1:7" x14ac:dyDescent="0.2">
      <c r="A212">
        <v>211</v>
      </c>
      <c r="B212" t="s">
        <v>212</v>
      </c>
      <c r="C212">
        <v>52027</v>
      </c>
      <c r="D212">
        <v>52027</v>
      </c>
      <c r="E212">
        <v>2019</v>
      </c>
      <c r="G212">
        <v>0</v>
      </c>
    </row>
    <row r="213" spans="1:7" x14ac:dyDescent="0.2">
      <c r="A213">
        <v>212</v>
      </c>
      <c r="B213" t="s">
        <v>213</v>
      </c>
      <c r="C213">
        <v>51006</v>
      </c>
      <c r="D213">
        <v>51006</v>
      </c>
      <c r="E213">
        <v>2019</v>
      </c>
      <c r="G213">
        <v>0</v>
      </c>
    </row>
    <row r="214" spans="1:7" x14ac:dyDescent="0.2">
      <c r="A214">
        <v>213</v>
      </c>
      <c r="B214" t="s">
        <v>214</v>
      </c>
      <c r="C214">
        <v>50797</v>
      </c>
      <c r="D214">
        <v>50797</v>
      </c>
      <c r="E214">
        <v>2019</v>
      </c>
      <c r="G214">
        <v>0</v>
      </c>
    </row>
    <row r="215" spans="1:7" x14ac:dyDescent="0.2">
      <c r="A215">
        <v>214</v>
      </c>
      <c r="B215" t="s">
        <v>215</v>
      </c>
      <c r="C215">
        <v>50776</v>
      </c>
      <c r="D215">
        <v>50776</v>
      </c>
      <c r="E215">
        <v>2019</v>
      </c>
      <c r="G215">
        <v>0</v>
      </c>
    </row>
    <row r="216" spans="1:7" x14ac:dyDescent="0.2">
      <c r="A216">
        <v>215</v>
      </c>
      <c r="B216" t="s">
        <v>216</v>
      </c>
      <c r="C216">
        <v>50557</v>
      </c>
      <c r="D216">
        <v>50557</v>
      </c>
      <c r="E216">
        <v>2019</v>
      </c>
      <c r="G216">
        <v>0</v>
      </c>
    </row>
    <row r="217" spans="1:7" x14ac:dyDescent="0.2">
      <c r="A217">
        <v>216</v>
      </c>
      <c r="B217" t="s">
        <v>217</v>
      </c>
      <c r="C217">
        <v>50477</v>
      </c>
      <c r="D217">
        <v>50477</v>
      </c>
      <c r="E217">
        <v>2019</v>
      </c>
      <c r="G217">
        <v>0</v>
      </c>
    </row>
    <row r="218" spans="1:7" x14ac:dyDescent="0.2">
      <c r="A218">
        <v>217</v>
      </c>
      <c r="B218" t="s">
        <v>218</v>
      </c>
      <c r="C218">
        <v>50465</v>
      </c>
      <c r="D218">
        <v>50465</v>
      </c>
      <c r="E218">
        <v>2019</v>
      </c>
      <c r="G218">
        <v>0</v>
      </c>
    </row>
    <row r="219" spans="1:7" x14ac:dyDescent="0.2">
      <c r="A219">
        <v>218</v>
      </c>
      <c r="B219" t="s">
        <v>219</v>
      </c>
      <c r="C219">
        <v>49731</v>
      </c>
      <c r="D219">
        <v>49731</v>
      </c>
      <c r="E219">
        <v>2019</v>
      </c>
      <c r="G219">
        <v>0</v>
      </c>
    </row>
    <row r="220" spans="1:7" x14ac:dyDescent="0.2">
      <c r="A220">
        <v>219</v>
      </c>
      <c r="B220" t="s">
        <v>220</v>
      </c>
      <c r="C220">
        <v>49654</v>
      </c>
      <c r="D220">
        <v>49654</v>
      </c>
      <c r="E220">
        <v>2019</v>
      </c>
      <c r="G220">
        <v>0</v>
      </c>
    </row>
    <row r="221" spans="1:7" x14ac:dyDescent="0.2">
      <c r="A221">
        <v>220</v>
      </c>
      <c r="B221" t="s">
        <v>221</v>
      </c>
      <c r="C221">
        <v>49314</v>
      </c>
      <c r="D221">
        <v>49314</v>
      </c>
      <c r="E221">
        <v>2019</v>
      </c>
      <c r="G221">
        <v>0</v>
      </c>
    </row>
    <row r="222" spans="1:7" x14ac:dyDescent="0.2">
      <c r="A222">
        <v>221</v>
      </c>
      <c r="B222" t="s">
        <v>222</v>
      </c>
      <c r="C222">
        <v>49047</v>
      </c>
      <c r="D222">
        <v>49047</v>
      </c>
      <c r="E222">
        <v>2019</v>
      </c>
      <c r="G222">
        <v>0</v>
      </c>
    </row>
    <row r="223" spans="1:7" x14ac:dyDescent="0.2">
      <c r="A223">
        <v>222</v>
      </c>
      <c r="B223" t="s">
        <v>223</v>
      </c>
      <c r="C223">
        <v>48992</v>
      </c>
      <c r="D223">
        <v>48992</v>
      </c>
      <c r="E223">
        <v>2019</v>
      </c>
      <c r="G223">
        <v>0</v>
      </c>
    </row>
    <row r="224" spans="1:7" x14ac:dyDescent="0.2">
      <c r="A224">
        <v>223</v>
      </c>
      <c r="B224" t="s">
        <v>224</v>
      </c>
      <c r="C224">
        <v>48600</v>
      </c>
      <c r="D224">
        <v>48600</v>
      </c>
      <c r="E224">
        <v>2019</v>
      </c>
      <c r="G224">
        <v>0</v>
      </c>
    </row>
    <row r="225" spans="1:7" x14ac:dyDescent="0.2">
      <c r="A225">
        <v>224</v>
      </c>
      <c r="B225" t="s">
        <v>225</v>
      </c>
      <c r="C225">
        <v>48357</v>
      </c>
      <c r="D225">
        <v>48357</v>
      </c>
      <c r="E225">
        <v>2019</v>
      </c>
      <c r="G225">
        <v>0</v>
      </c>
    </row>
    <row r="226" spans="1:7" x14ac:dyDescent="0.2">
      <c r="A226">
        <v>225</v>
      </c>
      <c r="B226" t="s">
        <v>226</v>
      </c>
      <c r="C226">
        <v>48013</v>
      </c>
      <c r="D226">
        <v>48013</v>
      </c>
      <c r="E226">
        <v>2019</v>
      </c>
      <c r="G226">
        <v>0</v>
      </c>
    </row>
    <row r="227" spans="1:7" x14ac:dyDescent="0.2">
      <c r="A227">
        <v>226</v>
      </c>
      <c r="B227" t="s">
        <v>227</v>
      </c>
      <c r="C227">
        <v>47979</v>
      </c>
      <c r="D227">
        <v>47979</v>
      </c>
      <c r="E227">
        <v>2019</v>
      </c>
      <c r="G227">
        <v>0</v>
      </c>
    </row>
    <row r="228" spans="1:7" x14ac:dyDescent="0.2">
      <c r="A228">
        <v>227</v>
      </c>
      <c r="B228" t="s">
        <v>228</v>
      </c>
      <c r="C228">
        <v>47570</v>
      </c>
      <c r="D228">
        <v>47570</v>
      </c>
      <c r="E228">
        <v>2019</v>
      </c>
      <c r="G228">
        <v>0</v>
      </c>
    </row>
    <row r="229" spans="1:7" x14ac:dyDescent="0.2">
      <c r="A229">
        <v>228</v>
      </c>
      <c r="B229" t="s">
        <v>229</v>
      </c>
      <c r="C229">
        <v>47499</v>
      </c>
      <c r="D229">
        <v>47499</v>
      </c>
      <c r="E229">
        <v>2019</v>
      </c>
      <c r="G229">
        <v>0</v>
      </c>
    </row>
    <row r="230" spans="1:7" x14ac:dyDescent="0.2">
      <c r="A230">
        <v>229</v>
      </c>
      <c r="B230" t="s">
        <v>230</v>
      </c>
      <c r="C230">
        <v>47249</v>
      </c>
      <c r="D230">
        <v>47249</v>
      </c>
      <c r="E230">
        <v>2019</v>
      </c>
      <c r="G230">
        <v>0</v>
      </c>
    </row>
    <row r="231" spans="1:7" x14ac:dyDescent="0.2">
      <c r="A231">
        <v>230</v>
      </c>
      <c r="B231" t="s">
        <v>231</v>
      </c>
      <c r="C231">
        <v>47194</v>
      </c>
      <c r="D231">
        <v>47194</v>
      </c>
      <c r="E231">
        <v>2019</v>
      </c>
      <c r="G231">
        <v>0</v>
      </c>
    </row>
    <row r="232" spans="1:7" x14ac:dyDescent="0.2">
      <c r="A232">
        <v>231</v>
      </c>
      <c r="B232" t="s">
        <v>232</v>
      </c>
      <c r="C232">
        <v>46980</v>
      </c>
      <c r="D232">
        <v>46980</v>
      </c>
      <c r="E232">
        <v>2019</v>
      </c>
      <c r="G232">
        <v>0</v>
      </c>
    </row>
    <row r="233" spans="1:7" x14ac:dyDescent="0.2">
      <c r="A233">
        <v>232</v>
      </c>
      <c r="B233" t="s">
        <v>233</v>
      </c>
      <c r="C233">
        <v>46961</v>
      </c>
      <c r="D233">
        <v>46961</v>
      </c>
      <c r="E233">
        <v>2019</v>
      </c>
      <c r="G233">
        <v>0</v>
      </c>
    </row>
    <row r="234" spans="1:7" x14ac:dyDescent="0.2">
      <c r="A234">
        <v>233</v>
      </c>
      <c r="B234" t="s">
        <v>234</v>
      </c>
      <c r="C234">
        <v>46896</v>
      </c>
      <c r="D234">
        <v>46896</v>
      </c>
      <c r="E234">
        <v>2019</v>
      </c>
      <c r="G234">
        <v>0</v>
      </c>
    </row>
    <row r="235" spans="1:7" x14ac:dyDescent="0.2">
      <c r="A235">
        <v>234</v>
      </c>
      <c r="B235" t="s">
        <v>235</v>
      </c>
      <c r="C235">
        <v>46783</v>
      </c>
      <c r="D235">
        <v>46783</v>
      </c>
      <c r="E235">
        <v>2019</v>
      </c>
      <c r="G235">
        <v>0</v>
      </c>
    </row>
    <row r="236" spans="1:7" x14ac:dyDescent="0.2">
      <c r="A236">
        <v>235</v>
      </c>
      <c r="B236" t="s">
        <v>236</v>
      </c>
      <c r="C236">
        <v>46751</v>
      </c>
      <c r="D236">
        <v>46751</v>
      </c>
      <c r="E236">
        <v>2019</v>
      </c>
      <c r="G236">
        <v>0</v>
      </c>
    </row>
    <row r="237" spans="1:7" x14ac:dyDescent="0.2">
      <c r="A237">
        <v>236</v>
      </c>
      <c r="B237" t="s">
        <v>237</v>
      </c>
      <c r="C237">
        <v>46750</v>
      </c>
      <c r="D237">
        <v>46750</v>
      </c>
      <c r="E237">
        <v>2019</v>
      </c>
      <c r="G237">
        <v>0</v>
      </c>
    </row>
    <row r="238" spans="1:7" x14ac:dyDescent="0.2">
      <c r="A238">
        <v>237</v>
      </c>
      <c r="B238" t="s">
        <v>238</v>
      </c>
      <c r="C238">
        <v>46717</v>
      </c>
      <c r="D238">
        <v>46717</v>
      </c>
      <c r="E238">
        <v>2019</v>
      </c>
      <c r="G238">
        <v>0</v>
      </c>
    </row>
    <row r="239" spans="1:7" x14ac:dyDescent="0.2">
      <c r="A239">
        <v>238</v>
      </c>
      <c r="B239" t="s">
        <v>239</v>
      </c>
      <c r="C239">
        <v>46600</v>
      </c>
      <c r="D239">
        <v>46600</v>
      </c>
      <c r="E239">
        <v>2019</v>
      </c>
      <c r="G239">
        <v>0</v>
      </c>
    </row>
    <row r="240" spans="1:7" x14ac:dyDescent="0.2">
      <c r="A240">
        <v>239</v>
      </c>
      <c r="B240" t="s">
        <v>240</v>
      </c>
      <c r="C240">
        <v>45871</v>
      </c>
      <c r="D240">
        <v>45871</v>
      </c>
      <c r="E240">
        <v>2019</v>
      </c>
      <c r="G240">
        <v>0</v>
      </c>
    </row>
    <row r="241" spans="1:7" x14ac:dyDescent="0.2">
      <c r="A241">
        <v>240</v>
      </c>
      <c r="B241" t="s">
        <v>241</v>
      </c>
      <c r="C241">
        <v>45714</v>
      </c>
      <c r="D241">
        <v>45714</v>
      </c>
      <c r="E241">
        <v>2019</v>
      </c>
      <c r="G241">
        <v>0</v>
      </c>
    </row>
    <row r="242" spans="1:7" ht="18" x14ac:dyDescent="0.2">
      <c r="A242">
        <v>241</v>
      </c>
      <c r="B242" t="s">
        <v>290</v>
      </c>
      <c r="C242" s="1">
        <v>45470</v>
      </c>
      <c r="D242">
        <v>35412</v>
      </c>
      <c r="E242">
        <v>2019</v>
      </c>
      <c r="F242" s="1">
        <v>45470</v>
      </c>
      <c r="G242">
        <v>1</v>
      </c>
    </row>
    <row r="243" spans="1:7" x14ac:dyDescent="0.2">
      <c r="A243">
        <v>242</v>
      </c>
      <c r="B243" t="s">
        <v>242</v>
      </c>
      <c r="C243">
        <v>45451</v>
      </c>
      <c r="D243">
        <v>45451</v>
      </c>
      <c r="E243">
        <v>2019</v>
      </c>
      <c r="G243">
        <v>0</v>
      </c>
    </row>
    <row r="244" spans="1:7" x14ac:dyDescent="0.2">
      <c r="A244">
        <v>243</v>
      </c>
      <c r="B244" t="s">
        <v>243</v>
      </c>
      <c r="C244">
        <v>45220</v>
      </c>
      <c r="D244">
        <v>45220</v>
      </c>
      <c r="E244">
        <v>2019</v>
      </c>
      <c r="G244">
        <v>0</v>
      </c>
    </row>
    <row r="245" spans="1:7" x14ac:dyDescent="0.2">
      <c r="A245">
        <v>244</v>
      </c>
      <c r="B245" t="s">
        <v>244</v>
      </c>
      <c r="C245">
        <v>45029</v>
      </c>
      <c r="D245">
        <v>45029</v>
      </c>
      <c r="E245">
        <v>2019</v>
      </c>
      <c r="G245">
        <v>0</v>
      </c>
    </row>
    <row r="246" spans="1:7" x14ac:dyDescent="0.2">
      <c r="A246">
        <v>245</v>
      </c>
      <c r="B246" t="s">
        <v>245</v>
      </c>
      <c r="C246">
        <v>44904</v>
      </c>
      <c r="D246">
        <v>44904</v>
      </c>
      <c r="E246">
        <v>2019</v>
      </c>
      <c r="G246">
        <v>0</v>
      </c>
    </row>
    <row r="247" spans="1:7" x14ac:dyDescent="0.2">
      <c r="A247">
        <v>246</v>
      </c>
      <c r="B247" t="s">
        <v>246</v>
      </c>
      <c r="C247">
        <v>44813</v>
      </c>
      <c r="D247">
        <v>44813</v>
      </c>
      <c r="E247">
        <v>2019</v>
      </c>
      <c r="G247">
        <v>0</v>
      </c>
    </row>
    <row r="248" spans="1:7" x14ac:dyDescent="0.2">
      <c r="A248">
        <v>247</v>
      </c>
      <c r="B248" t="s">
        <v>247</v>
      </c>
      <c r="C248">
        <v>44636</v>
      </c>
      <c r="D248">
        <v>44636</v>
      </c>
      <c r="E248">
        <v>2019</v>
      </c>
      <c r="G248">
        <v>0</v>
      </c>
    </row>
    <row r="249" spans="1:7" x14ac:dyDescent="0.2">
      <c r="A249">
        <v>248</v>
      </c>
      <c r="B249" t="s">
        <v>248</v>
      </c>
      <c r="C249">
        <v>44525</v>
      </c>
      <c r="D249">
        <v>44525</v>
      </c>
      <c r="E249">
        <v>2019</v>
      </c>
      <c r="G249">
        <v>0</v>
      </c>
    </row>
    <row r="250" spans="1:7" x14ac:dyDescent="0.2">
      <c r="A250">
        <v>249</v>
      </c>
      <c r="B250" t="s">
        <v>249</v>
      </c>
      <c r="C250">
        <v>44513</v>
      </c>
      <c r="D250">
        <v>44513</v>
      </c>
      <c r="E250">
        <v>2019</v>
      </c>
      <c r="G250">
        <v>0</v>
      </c>
    </row>
    <row r="251" spans="1:7" x14ac:dyDescent="0.2">
      <c r="A251">
        <v>250</v>
      </c>
      <c r="B251" t="s">
        <v>250</v>
      </c>
      <c r="C251">
        <v>44382</v>
      </c>
      <c r="D251">
        <v>44382</v>
      </c>
      <c r="E251">
        <v>2019</v>
      </c>
      <c r="G251">
        <v>0</v>
      </c>
    </row>
    <row r="252" spans="1:7" x14ac:dyDescent="0.2">
      <c r="A252">
        <v>251</v>
      </c>
      <c r="B252" t="s">
        <v>251</v>
      </c>
      <c r="C252">
        <v>43779</v>
      </c>
      <c r="D252">
        <v>43779</v>
      </c>
      <c r="E252">
        <v>2019</v>
      </c>
      <c r="G252">
        <v>0</v>
      </c>
    </row>
    <row r="253" spans="1:7" x14ac:dyDescent="0.2">
      <c r="A253">
        <v>252</v>
      </c>
      <c r="B253" t="s">
        <v>252</v>
      </c>
      <c r="C253">
        <v>43637</v>
      </c>
      <c r="D253">
        <v>43637</v>
      </c>
      <c r="E253">
        <v>2019</v>
      </c>
      <c r="G253">
        <v>0</v>
      </c>
    </row>
    <row r="254" spans="1:7" x14ac:dyDescent="0.2">
      <c r="A254">
        <v>253</v>
      </c>
      <c r="B254" t="s">
        <v>254</v>
      </c>
      <c r="C254">
        <v>43563</v>
      </c>
      <c r="D254">
        <v>43563</v>
      </c>
      <c r="E254">
        <v>2019</v>
      </c>
      <c r="G254">
        <v>0</v>
      </c>
    </row>
    <row r="255" spans="1:7" x14ac:dyDescent="0.2">
      <c r="A255">
        <v>254</v>
      </c>
      <c r="B255" t="s">
        <v>255</v>
      </c>
      <c r="C255">
        <v>43547</v>
      </c>
      <c r="D255">
        <v>43547</v>
      </c>
      <c r="E255">
        <v>2019</v>
      </c>
      <c r="G255">
        <v>0</v>
      </c>
    </row>
    <row r="256" spans="1:7" x14ac:dyDescent="0.2">
      <c r="A256">
        <v>255</v>
      </c>
      <c r="B256" t="s">
        <v>256</v>
      </c>
      <c r="C256">
        <v>43541</v>
      </c>
      <c r="D256">
        <v>43541</v>
      </c>
      <c r="E256">
        <v>2019</v>
      </c>
      <c r="G256">
        <v>0</v>
      </c>
    </row>
    <row r="257" spans="1:7" x14ac:dyDescent="0.2">
      <c r="A257">
        <v>256</v>
      </c>
      <c r="B257" t="s">
        <v>257</v>
      </c>
      <c r="C257">
        <v>43218</v>
      </c>
      <c r="D257">
        <v>43218</v>
      </c>
      <c r="E257">
        <v>2019</v>
      </c>
      <c r="G257">
        <v>0</v>
      </c>
    </row>
    <row r="258" spans="1:7" x14ac:dyDescent="0.2">
      <c r="A258">
        <v>257</v>
      </c>
      <c r="B258" t="s">
        <v>258</v>
      </c>
      <c r="C258">
        <v>42840</v>
      </c>
      <c r="D258">
        <v>42840</v>
      </c>
      <c r="E258">
        <v>2019</v>
      </c>
      <c r="G258">
        <v>0</v>
      </c>
    </row>
    <row r="259" spans="1:7" x14ac:dyDescent="0.2">
      <c r="A259">
        <v>258</v>
      </c>
      <c r="B259" t="s">
        <v>259</v>
      </c>
      <c r="C259">
        <v>42263</v>
      </c>
      <c r="D259">
        <v>42263</v>
      </c>
      <c r="E259">
        <v>2019</v>
      </c>
      <c r="G259">
        <v>0</v>
      </c>
    </row>
    <row r="260" spans="1:7" x14ac:dyDescent="0.2">
      <c r="A260">
        <v>259</v>
      </c>
      <c r="B260" t="s">
        <v>260</v>
      </c>
      <c r="C260">
        <v>41710</v>
      </c>
      <c r="D260">
        <v>41710</v>
      </c>
      <c r="E260">
        <v>2019</v>
      </c>
      <c r="G260">
        <v>0</v>
      </c>
    </row>
    <row r="261" spans="1:7" x14ac:dyDescent="0.2">
      <c r="A261">
        <v>260</v>
      </c>
      <c r="B261" t="s">
        <v>261</v>
      </c>
      <c r="C261">
        <v>41641</v>
      </c>
      <c r="D261">
        <v>41641</v>
      </c>
      <c r="E261">
        <v>2019</v>
      </c>
      <c r="G261">
        <v>0</v>
      </c>
    </row>
    <row r="262" spans="1:7" x14ac:dyDescent="0.2">
      <c r="A262">
        <v>261</v>
      </c>
      <c r="B262" t="s">
        <v>262</v>
      </c>
      <c r="C262">
        <v>41593</v>
      </c>
      <c r="D262">
        <v>41593</v>
      </c>
      <c r="E262">
        <v>2019</v>
      </c>
      <c r="G262">
        <v>0</v>
      </c>
    </row>
    <row r="263" spans="1:7" x14ac:dyDescent="0.2">
      <c r="A263">
        <v>262</v>
      </c>
      <c r="B263" t="s">
        <v>263</v>
      </c>
      <c r="C263">
        <v>41250</v>
      </c>
      <c r="D263">
        <v>41250</v>
      </c>
      <c r="E263">
        <v>2019</v>
      </c>
      <c r="G263">
        <v>0</v>
      </c>
    </row>
    <row r="264" spans="1:7" x14ac:dyDescent="0.2">
      <c r="A264">
        <v>263</v>
      </c>
      <c r="B264" t="s">
        <v>264</v>
      </c>
      <c r="C264">
        <v>40820</v>
      </c>
      <c r="D264">
        <v>40820</v>
      </c>
      <c r="E264">
        <v>2019</v>
      </c>
      <c r="G264">
        <v>0</v>
      </c>
    </row>
    <row r="265" spans="1:7" x14ac:dyDescent="0.2">
      <c r="A265">
        <v>264</v>
      </c>
      <c r="B265" t="s">
        <v>265</v>
      </c>
      <c r="C265">
        <v>40747</v>
      </c>
      <c r="D265">
        <v>40747</v>
      </c>
      <c r="E265">
        <v>2019</v>
      </c>
      <c r="G265">
        <v>0</v>
      </c>
    </row>
    <row r="266" spans="1:7" x14ac:dyDescent="0.2">
      <c r="A266">
        <v>265</v>
      </c>
      <c r="B266" t="s">
        <v>266</v>
      </c>
      <c r="C266">
        <v>40740</v>
      </c>
      <c r="D266">
        <v>40740</v>
      </c>
      <c r="E266">
        <v>2019</v>
      </c>
      <c r="G266">
        <v>0</v>
      </c>
    </row>
    <row r="267" spans="1:7" x14ac:dyDescent="0.2">
      <c r="A267">
        <v>266</v>
      </c>
      <c r="B267" t="s">
        <v>267</v>
      </c>
      <c r="C267">
        <v>40021</v>
      </c>
      <c r="D267">
        <v>40021</v>
      </c>
      <c r="E267">
        <v>2019</v>
      </c>
      <c r="G267">
        <v>0</v>
      </c>
    </row>
    <row r="268" spans="1:7" x14ac:dyDescent="0.2">
      <c r="A268">
        <v>267</v>
      </c>
      <c r="B268" t="s">
        <v>268</v>
      </c>
      <c r="C268">
        <v>39975</v>
      </c>
      <c r="D268">
        <v>39975</v>
      </c>
      <c r="E268">
        <v>2019</v>
      </c>
      <c r="G268">
        <v>0</v>
      </c>
    </row>
    <row r="269" spans="1:7" x14ac:dyDescent="0.2">
      <c r="A269">
        <v>268</v>
      </c>
      <c r="B269" t="s">
        <v>269</v>
      </c>
      <c r="C269">
        <v>39640</v>
      </c>
      <c r="D269">
        <v>39640</v>
      </c>
      <c r="E269">
        <v>2019</v>
      </c>
      <c r="G269">
        <v>0</v>
      </c>
    </row>
    <row r="270" spans="1:7" x14ac:dyDescent="0.2">
      <c r="A270">
        <v>269</v>
      </c>
      <c r="B270" t="s">
        <v>270</v>
      </c>
      <c r="C270">
        <v>39508</v>
      </c>
      <c r="D270">
        <v>39508</v>
      </c>
      <c r="E270">
        <v>2019</v>
      </c>
      <c r="G270">
        <v>0</v>
      </c>
    </row>
    <row r="271" spans="1:7" x14ac:dyDescent="0.2">
      <c r="A271">
        <v>270</v>
      </c>
      <c r="B271" t="s">
        <v>271</v>
      </c>
      <c r="C271">
        <v>39232</v>
      </c>
      <c r="D271">
        <v>39232</v>
      </c>
      <c r="E271">
        <v>2019</v>
      </c>
      <c r="G271">
        <v>0</v>
      </c>
    </row>
    <row r="272" spans="1:7" x14ac:dyDescent="0.2">
      <c r="A272">
        <v>271</v>
      </c>
      <c r="B272" t="s">
        <v>272</v>
      </c>
      <c r="C272">
        <v>39177</v>
      </c>
      <c r="D272">
        <v>39177</v>
      </c>
      <c r="E272">
        <v>2019</v>
      </c>
      <c r="G272">
        <v>0</v>
      </c>
    </row>
    <row r="273" spans="1:7" x14ac:dyDescent="0.2">
      <c r="A273">
        <v>272</v>
      </c>
      <c r="B273" t="s">
        <v>273</v>
      </c>
      <c r="C273">
        <v>38712</v>
      </c>
      <c r="D273">
        <v>38712</v>
      </c>
      <c r="E273">
        <v>2019</v>
      </c>
      <c r="G273">
        <v>0</v>
      </c>
    </row>
    <row r="274" spans="1:7" x14ac:dyDescent="0.2">
      <c r="A274">
        <v>273</v>
      </c>
      <c r="B274" t="s">
        <v>274</v>
      </c>
      <c r="C274">
        <v>38634</v>
      </c>
      <c r="D274">
        <v>38634</v>
      </c>
      <c r="E274">
        <v>2019</v>
      </c>
      <c r="G274">
        <v>0</v>
      </c>
    </row>
    <row r="275" spans="1:7" x14ac:dyDescent="0.2">
      <c r="A275">
        <v>274</v>
      </c>
      <c r="B275" t="s">
        <v>275</v>
      </c>
      <c r="C275">
        <v>38535</v>
      </c>
      <c r="D275">
        <v>38535</v>
      </c>
      <c r="E275">
        <v>2019</v>
      </c>
      <c r="G275">
        <v>0</v>
      </c>
    </row>
    <row r="276" spans="1:7" x14ac:dyDescent="0.2">
      <c r="A276">
        <v>275</v>
      </c>
      <c r="B276" t="s">
        <v>276</v>
      </c>
      <c r="C276">
        <v>38427</v>
      </c>
      <c r="D276">
        <v>38427</v>
      </c>
      <c r="E276">
        <v>2019</v>
      </c>
      <c r="G276">
        <v>0</v>
      </c>
    </row>
    <row r="277" spans="1:7" x14ac:dyDescent="0.2">
      <c r="A277">
        <v>276</v>
      </c>
      <c r="B277" t="s">
        <v>277</v>
      </c>
      <c r="C277">
        <v>38096</v>
      </c>
      <c r="D277">
        <v>38096</v>
      </c>
      <c r="E277">
        <v>2019</v>
      </c>
      <c r="G277">
        <v>0</v>
      </c>
    </row>
    <row r="278" spans="1:7" x14ac:dyDescent="0.2">
      <c r="A278">
        <v>277</v>
      </c>
      <c r="B278" t="s">
        <v>278</v>
      </c>
      <c r="C278">
        <v>37874</v>
      </c>
      <c r="D278">
        <v>37874</v>
      </c>
      <c r="E278">
        <v>2019</v>
      </c>
      <c r="G278">
        <v>0</v>
      </c>
    </row>
    <row r="279" spans="1:7" x14ac:dyDescent="0.2">
      <c r="A279">
        <v>278</v>
      </c>
      <c r="B279" t="s">
        <v>279</v>
      </c>
      <c r="C279">
        <v>37859</v>
      </c>
      <c r="D279">
        <v>37859</v>
      </c>
      <c r="E279">
        <v>2019</v>
      </c>
      <c r="G279">
        <v>0</v>
      </c>
    </row>
    <row r="280" spans="1:7" x14ac:dyDescent="0.2">
      <c r="A280">
        <v>279</v>
      </c>
      <c r="B280" t="s">
        <v>280</v>
      </c>
      <c r="C280">
        <v>37784</v>
      </c>
      <c r="D280">
        <v>37784</v>
      </c>
      <c r="E280">
        <v>2019</v>
      </c>
      <c r="G280">
        <v>0</v>
      </c>
    </row>
    <row r="281" spans="1:7" x14ac:dyDescent="0.2">
      <c r="A281">
        <v>280</v>
      </c>
      <c r="B281" t="s">
        <v>281</v>
      </c>
      <c r="C281">
        <v>37715</v>
      </c>
      <c r="D281">
        <v>37715</v>
      </c>
      <c r="E281">
        <v>2019</v>
      </c>
      <c r="G281">
        <v>0</v>
      </c>
    </row>
    <row r="282" spans="1:7" x14ac:dyDescent="0.2">
      <c r="A282">
        <v>281</v>
      </c>
      <c r="B282" t="s">
        <v>282</v>
      </c>
      <c r="C282">
        <v>37287</v>
      </c>
      <c r="D282">
        <v>37287</v>
      </c>
      <c r="E282">
        <v>2019</v>
      </c>
      <c r="G282">
        <v>0</v>
      </c>
    </row>
    <row r="283" spans="1:7" x14ac:dyDescent="0.2">
      <c r="A283">
        <v>282</v>
      </c>
      <c r="B283" t="s">
        <v>283</v>
      </c>
      <c r="C283">
        <v>36954</v>
      </c>
      <c r="D283">
        <v>36954</v>
      </c>
      <c r="E283">
        <v>2019</v>
      </c>
      <c r="G283">
        <v>0</v>
      </c>
    </row>
    <row r="284" spans="1:7" x14ac:dyDescent="0.2">
      <c r="A284">
        <v>283</v>
      </c>
      <c r="B284" t="s">
        <v>284</v>
      </c>
      <c r="C284">
        <v>36833</v>
      </c>
      <c r="D284">
        <v>36833</v>
      </c>
      <c r="E284">
        <v>2019</v>
      </c>
      <c r="G284">
        <v>0</v>
      </c>
    </row>
    <row r="285" spans="1:7" x14ac:dyDescent="0.2">
      <c r="A285">
        <v>284</v>
      </c>
      <c r="B285" t="s">
        <v>285</v>
      </c>
      <c r="C285">
        <v>36270</v>
      </c>
      <c r="D285">
        <v>36270</v>
      </c>
      <c r="E285">
        <v>2019</v>
      </c>
      <c r="G285">
        <v>0</v>
      </c>
    </row>
    <row r="286" spans="1:7" x14ac:dyDescent="0.2">
      <c r="A286">
        <v>285</v>
      </c>
      <c r="B286" t="s">
        <v>286</v>
      </c>
      <c r="C286">
        <v>36213</v>
      </c>
      <c r="D286">
        <v>36213</v>
      </c>
      <c r="E286">
        <v>2019</v>
      </c>
      <c r="G286">
        <v>0</v>
      </c>
    </row>
    <row r="287" spans="1:7" x14ac:dyDescent="0.2">
      <c r="A287">
        <v>286</v>
      </c>
      <c r="B287" t="s">
        <v>287</v>
      </c>
      <c r="C287">
        <v>36161</v>
      </c>
      <c r="D287">
        <v>36161</v>
      </c>
      <c r="E287">
        <v>2019</v>
      </c>
      <c r="G287">
        <v>0</v>
      </c>
    </row>
    <row r="288" spans="1:7" x14ac:dyDescent="0.2">
      <c r="A288">
        <v>287</v>
      </c>
      <c r="B288" t="s">
        <v>288</v>
      </c>
      <c r="C288">
        <v>35932</v>
      </c>
      <c r="D288">
        <v>35932</v>
      </c>
      <c r="E288">
        <v>2019</v>
      </c>
      <c r="G288">
        <v>0</v>
      </c>
    </row>
    <row r="289" spans="1:7" x14ac:dyDescent="0.2">
      <c r="A289">
        <v>288</v>
      </c>
      <c r="B289" t="s">
        <v>289</v>
      </c>
      <c r="C289">
        <v>35927</v>
      </c>
      <c r="D289">
        <v>35927</v>
      </c>
      <c r="E289">
        <v>2019</v>
      </c>
      <c r="G289">
        <v>0</v>
      </c>
    </row>
    <row r="290" spans="1:7" x14ac:dyDescent="0.2">
      <c r="A290">
        <v>289</v>
      </c>
      <c r="B290" t="s">
        <v>291</v>
      </c>
      <c r="C290">
        <v>35288</v>
      </c>
      <c r="D290">
        <v>35288</v>
      </c>
      <c r="E290">
        <v>2019</v>
      </c>
      <c r="G290">
        <v>0</v>
      </c>
    </row>
    <row r="291" spans="1:7" x14ac:dyDescent="0.2">
      <c r="A291">
        <v>290</v>
      </c>
      <c r="B291" t="s">
        <v>292</v>
      </c>
      <c r="C291">
        <v>35015</v>
      </c>
      <c r="D291">
        <v>35015</v>
      </c>
      <c r="E291">
        <v>2019</v>
      </c>
      <c r="G291">
        <v>0</v>
      </c>
    </row>
    <row r="292" spans="1:7" x14ac:dyDescent="0.2">
      <c r="A292">
        <v>291</v>
      </c>
      <c r="B292" t="s">
        <v>293</v>
      </c>
      <c r="C292">
        <v>34937</v>
      </c>
      <c r="D292">
        <v>34937</v>
      </c>
      <c r="E292">
        <v>2019</v>
      </c>
      <c r="G292">
        <v>0</v>
      </c>
    </row>
    <row r="293" spans="1:7" x14ac:dyDescent="0.2">
      <c r="A293">
        <v>292</v>
      </c>
      <c r="B293" t="s">
        <v>294</v>
      </c>
      <c r="C293">
        <v>34851</v>
      </c>
      <c r="D293">
        <v>34851</v>
      </c>
      <c r="E293">
        <v>2019</v>
      </c>
      <c r="G293">
        <v>0</v>
      </c>
    </row>
    <row r="294" spans="1:7" x14ac:dyDescent="0.2">
      <c r="A294">
        <v>293</v>
      </c>
      <c r="B294" t="s">
        <v>295</v>
      </c>
      <c r="C294">
        <v>34153</v>
      </c>
      <c r="D294">
        <v>34153</v>
      </c>
      <c r="E294">
        <v>2019</v>
      </c>
      <c r="G294">
        <v>0</v>
      </c>
    </row>
    <row r="295" spans="1:7" x14ac:dyDescent="0.2">
      <c r="A295">
        <v>294</v>
      </c>
      <c r="B295" t="s">
        <v>296</v>
      </c>
      <c r="C295">
        <v>34104</v>
      </c>
      <c r="D295">
        <v>34104</v>
      </c>
      <c r="E295">
        <v>2019</v>
      </c>
      <c r="G295">
        <v>0</v>
      </c>
    </row>
    <row r="296" spans="1:7" x14ac:dyDescent="0.2">
      <c r="A296">
        <v>295</v>
      </c>
      <c r="B296" t="s">
        <v>297</v>
      </c>
      <c r="C296">
        <v>33914</v>
      </c>
      <c r="D296">
        <v>33914</v>
      </c>
      <c r="E296">
        <v>2019</v>
      </c>
      <c r="G296">
        <v>0</v>
      </c>
    </row>
    <row r="297" spans="1:7" x14ac:dyDescent="0.2">
      <c r="A297">
        <v>296</v>
      </c>
      <c r="B297" t="s">
        <v>298</v>
      </c>
      <c r="C297">
        <v>33835</v>
      </c>
      <c r="D297">
        <v>33835</v>
      </c>
      <c r="E297">
        <v>2019</v>
      </c>
      <c r="G297">
        <v>0</v>
      </c>
    </row>
    <row r="298" spans="1:7" x14ac:dyDescent="0.2">
      <c r="A298">
        <v>297</v>
      </c>
      <c r="B298" t="s">
        <v>299</v>
      </c>
      <c r="C298">
        <v>33700</v>
      </c>
      <c r="D298">
        <v>33700</v>
      </c>
      <c r="E298">
        <v>2019</v>
      </c>
      <c r="G298">
        <v>0</v>
      </c>
    </row>
    <row r="299" spans="1:7" x14ac:dyDescent="0.2">
      <c r="A299">
        <v>298</v>
      </c>
      <c r="B299" t="s">
        <v>300</v>
      </c>
      <c r="C299">
        <v>33615</v>
      </c>
      <c r="D299">
        <v>33615</v>
      </c>
      <c r="E299">
        <v>2019</v>
      </c>
      <c r="G299">
        <v>0</v>
      </c>
    </row>
    <row r="300" spans="1:7" x14ac:dyDescent="0.2">
      <c r="A300">
        <v>299</v>
      </c>
      <c r="B300" t="s">
        <v>301</v>
      </c>
      <c r="C300">
        <v>33092</v>
      </c>
      <c r="D300">
        <v>33092</v>
      </c>
      <c r="E300">
        <v>2019</v>
      </c>
      <c r="G300">
        <v>0</v>
      </c>
    </row>
    <row r="301" spans="1:7" x14ac:dyDescent="0.2">
      <c r="A301">
        <v>300</v>
      </c>
      <c r="B301" t="s">
        <v>302</v>
      </c>
      <c r="C301">
        <v>32987</v>
      </c>
      <c r="D301">
        <v>32987</v>
      </c>
      <c r="E301">
        <v>2019</v>
      </c>
      <c r="G301">
        <v>0</v>
      </c>
    </row>
    <row r="302" spans="1:7" x14ac:dyDescent="0.2">
      <c r="A302">
        <v>301</v>
      </c>
      <c r="B302" t="s">
        <v>304</v>
      </c>
      <c r="C302">
        <v>32857</v>
      </c>
      <c r="D302">
        <v>32857</v>
      </c>
      <c r="E302">
        <v>2019</v>
      </c>
      <c r="G302">
        <v>0</v>
      </c>
    </row>
    <row r="303" spans="1:7" x14ac:dyDescent="0.2">
      <c r="A303">
        <v>302</v>
      </c>
      <c r="B303" t="s">
        <v>305</v>
      </c>
      <c r="C303">
        <v>32593</v>
      </c>
      <c r="D303">
        <v>32593</v>
      </c>
      <c r="E303">
        <v>2019</v>
      </c>
      <c r="G303">
        <v>0</v>
      </c>
    </row>
    <row r="304" spans="1:7" x14ac:dyDescent="0.2">
      <c r="A304">
        <v>303</v>
      </c>
      <c r="B304" t="s">
        <v>306</v>
      </c>
      <c r="C304">
        <v>32572</v>
      </c>
      <c r="D304">
        <v>32572</v>
      </c>
      <c r="E304">
        <v>2019</v>
      </c>
      <c r="G304">
        <v>0</v>
      </c>
    </row>
    <row r="305" spans="1:7" x14ac:dyDescent="0.2">
      <c r="A305">
        <v>304</v>
      </c>
      <c r="B305" t="s">
        <v>307</v>
      </c>
      <c r="C305">
        <v>32558</v>
      </c>
      <c r="D305">
        <v>32558</v>
      </c>
      <c r="E305">
        <v>2019</v>
      </c>
      <c r="G305">
        <v>0</v>
      </c>
    </row>
    <row r="306" spans="1:7" x14ac:dyDescent="0.2">
      <c r="A306">
        <v>305</v>
      </c>
      <c r="B306" t="s">
        <v>308</v>
      </c>
      <c r="C306">
        <v>32557</v>
      </c>
      <c r="D306">
        <v>32557</v>
      </c>
      <c r="E306">
        <v>2019</v>
      </c>
      <c r="G306">
        <v>0</v>
      </c>
    </row>
    <row r="307" spans="1:7" x14ac:dyDescent="0.2">
      <c r="A307">
        <v>306</v>
      </c>
      <c r="B307" t="s">
        <v>310</v>
      </c>
      <c r="C307">
        <v>32413</v>
      </c>
      <c r="D307">
        <v>32413</v>
      </c>
      <c r="E307">
        <v>2019</v>
      </c>
      <c r="G307">
        <v>0</v>
      </c>
    </row>
    <row r="308" spans="1:7" x14ac:dyDescent="0.2">
      <c r="A308">
        <v>307</v>
      </c>
      <c r="B308" t="s">
        <v>311</v>
      </c>
      <c r="C308">
        <v>32072</v>
      </c>
      <c r="D308">
        <v>32072</v>
      </c>
      <c r="E308">
        <v>2019</v>
      </c>
      <c r="G308">
        <v>0</v>
      </c>
    </row>
    <row r="309" spans="1:7" x14ac:dyDescent="0.2">
      <c r="A309">
        <v>308</v>
      </c>
      <c r="B309" t="s">
        <v>312</v>
      </c>
      <c r="C309">
        <v>31947</v>
      </c>
      <c r="D309">
        <v>31947</v>
      </c>
      <c r="E309">
        <v>2019</v>
      </c>
      <c r="G309">
        <v>0</v>
      </c>
    </row>
    <row r="310" spans="1:7" x14ac:dyDescent="0.2">
      <c r="A310">
        <v>309</v>
      </c>
      <c r="B310" t="s">
        <v>313</v>
      </c>
      <c r="C310">
        <v>31902</v>
      </c>
      <c r="D310">
        <v>31902</v>
      </c>
      <c r="E310">
        <v>2019</v>
      </c>
      <c r="G310">
        <v>0</v>
      </c>
    </row>
    <row r="311" spans="1:7" x14ac:dyDescent="0.2">
      <c r="A311">
        <v>310</v>
      </c>
      <c r="B311" t="s">
        <v>314</v>
      </c>
      <c r="C311">
        <v>31524</v>
      </c>
      <c r="D311">
        <v>31524</v>
      </c>
      <c r="E311">
        <v>2019</v>
      </c>
      <c r="G311">
        <v>0</v>
      </c>
    </row>
    <row r="312" spans="1:7" x14ac:dyDescent="0.2">
      <c r="A312">
        <v>311</v>
      </c>
      <c r="B312" t="s">
        <v>315</v>
      </c>
      <c r="C312">
        <v>31434</v>
      </c>
      <c r="D312">
        <v>31434</v>
      </c>
      <c r="E312">
        <v>2019</v>
      </c>
      <c r="G312">
        <v>0</v>
      </c>
    </row>
    <row r="313" spans="1:7" x14ac:dyDescent="0.2">
      <c r="A313">
        <v>312</v>
      </c>
      <c r="B313" t="s">
        <v>316</v>
      </c>
      <c r="C313">
        <v>31356</v>
      </c>
      <c r="D313">
        <v>31356</v>
      </c>
      <c r="E313">
        <v>2019</v>
      </c>
      <c r="G313">
        <v>0</v>
      </c>
    </row>
    <row r="314" spans="1:7" x14ac:dyDescent="0.2">
      <c r="A314">
        <v>313</v>
      </c>
      <c r="B314" t="s">
        <v>317</v>
      </c>
      <c r="C314">
        <v>31346</v>
      </c>
      <c r="D314">
        <v>31346</v>
      </c>
      <c r="E314">
        <v>2019</v>
      </c>
      <c r="G314">
        <v>0</v>
      </c>
    </row>
    <row r="315" spans="1:7" ht="18" x14ac:dyDescent="0.2">
      <c r="A315">
        <v>314</v>
      </c>
      <c r="B315" t="s">
        <v>13</v>
      </c>
      <c r="C315">
        <v>31244</v>
      </c>
      <c r="D315">
        <v>626968</v>
      </c>
      <c r="E315">
        <v>2019</v>
      </c>
      <c r="F315" s="1">
        <f>D315-595724</f>
        <v>31244</v>
      </c>
      <c r="G315">
        <v>1</v>
      </c>
    </row>
    <row r="316" spans="1:7" x14ac:dyDescent="0.2">
      <c r="A316">
        <v>315</v>
      </c>
      <c r="B316" t="s">
        <v>318</v>
      </c>
      <c r="C316">
        <v>31054</v>
      </c>
      <c r="D316">
        <v>31054</v>
      </c>
      <c r="E316">
        <v>2019</v>
      </c>
      <c r="G316">
        <v>0</v>
      </c>
    </row>
    <row r="317" spans="1:7" x14ac:dyDescent="0.2">
      <c r="A317">
        <v>316</v>
      </c>
      <c r="B317" t="s">
        <v>319</v>
      </c>
      <c r="C317">
        <v>30938</v>
      </c>
      <c r="D317">
        <v>30938</v>
      </c>
      <c r="E317">
        <v>2019</v>
      </c>
      <c r="G317">
        <v>0</v>
      </c>
    </row>
    <row r="318" spans="1:7" x14ac:dyDescent="0.2">
      <c r="A318">
        <v>317</v>
      </c>
      <c r="B318" t="s">
        <v>320</v>
      </c>
      <c r="C318">
        <v>30840</v>
      </c>
      <c r="D318">
        <v>30840</v>
      </c>
      <c r="E318">
        <v>2019</v>
      </c>
      <c r="G318">
        <v>0</v>
      </c>
    </row>
    <row r="319" spans="1:7" x14ac:dyDescent="0.2">
      <c r="A319">
        <v>318</v>
      </c>
      <c r="B319" t="s">
        <v>321</v>
      </c>
      <c r="C319">
        <v>30803</v>
      </c>
      <c r="D319">
        <v>30803</v>
      </c>
      <c r="E319">
        <v>2019</v>
      </c>
      <c r="G319">
        <v>0</v>
      </c>
    </row>
    <row r="320" spans="1:7" x14ac:dyDescent="0.2">
      <c r="A320">
        <v>319</v>
      </c>
      <c r="B320" t="s">
        <v>322</v>
      </c>
      <c r="C320">
        <v>30580</v>
      </c>
      <c r="D320">
        <v>30580</v>
      </c>
      <c r="E320">
        <v>2019</v>
      </c>
      <c r="G320">
        <v>0</v>
      </c>
    </row>
    <row r="321" spans="1:7" x14ac:dyDescent="0.2">
      <c r="A321">
        <v>320</v>
      </c>
      <c r="B321" t="s">
        <v>323</v>
      </c>
      <c r="C321">
        <v>30525</v>
      </c>
      <c r="D321">
        <v>30525</v>
      </c>
      <c r="E321">
        <v>2019</v>
      </c>
      <c r="G321">
        <v>0</v>
      </c>
    </row>
    <row r="322" spans="1:7" x14ac:dyDescent="0.2">
      <c r="A322">
        <v>321</v>
      </c>
      <c r="B322" t="s">
        <v>324</v>
      </c>
      <c r="C322">
        <v>30354</v>
      </c>
      <c r="D322">
        <v>30354</v>
      </c>
      <c r="E322">
        <v>2019</v>
      </c>
      <c r="G322">
        <v>0</v>
      </c>
    </row>
    <row r="323" spans="1:7" x14ac:dyDescent="0.2">
      <c r="A323">
        <v>322</v>
      </c>
      <c r="B323" t="s">
        <v>325</v>
      </c>
      <c r="C323">
        <v>30325</v>
      </c>
      <c r="D323">
        <v>30325</v>
      </c>
      <c r="E323">
        <v>2019</v>
      </c>
      <c r="G323">
        <v>0</v>
      </c>
    </row>
    <row r="324" spans="1:7" x14ac:dyDescent="0.2">
      <c r="A324">
        <v>323</v>
      </c>
      <c r="B324" t="s">
        <v>326</v>
      </c>
      <c r="C324">
        <v>30273</v>
      </c>
      <c r="D324">
        <v>30273</v>
      </c>
      <c r="E324">
        <v>2019</v>
      </c>
      <c r="G324">
        <v>0</v>
      </c>
    </row>
    <row r="325" spans="1:7" x14ac:dyDescent="0.2">
      <c r="A325">
        <v>324</v>
      </c>
      <c r="B325" t="s">
        <v>327</v>
      </c>
      <c r="C325">
        <v>30184</v>
      </c>
      <c r="D325">
        <v>30184</v>
      </c>
      <c r="E325">
        <v>2019</v>
      </c>
      <c r="G325">
        <v>0</v>
      </c>
    </row>
    <row r="326" spans="1:7" ht="18" x14ac:dyDescent="0.2">
      <c r="A326">
        <v>325</v>
      </c>
      <c r="B326" t="s">
        <v>144</v>
      </c>
      <c r="C326">
        <v>30090</v>
      </c>
      <c r="D326">
        <v>80149</v>
      </c>
      <c r="E326">
        <v>2019</v>
      </c>
      <c r="F326" s="1">
        <f>D326-50059</f>
        <v>30090</v>
      </c>
      <c r="G326">
        <v>1</v>
      </c>
    </row>
    <row r="327" spans="1:7" x14ac:dyDescent="0.2">
      <c r="A327">
        <v>326</v>
      </c>
      <c r="B327" t="s">
        <v>328</v>
      </c>
      <c r="C327">
        <v>29990</v>
      </c>
      <c r="D327">
        <v>29990</v>
      </c>
      <c r="E327">
        <v>2019</v>
      </c>
      <c r="G327">
        <v>0</v>
      </c>
    </row>
    <row r="328" spans="1:7" x14ac:dyDescent="0.2">
      <c r="A328">
        <v>327</v>
      </c>
      <c r="B328" t="s">
        <v>329</v>
      </c>
      <c r="C328">
        <v>29971</v>
      </c>
      <c r="D328">
        <v>29971</v>
      </c>
      <c r="E328">
        <v>2019</v>
      </c>
      <c r="G328">
        <v>0</v>
      </c>
    </row>
    <row r="329" spans="1:7" x14ac:dyDescent="0.2">
      <c r="A329">
        <v>328</v>
      </c>
      <c r="B329" t="s">
        <v>330</v>
      </c>
      <c r="C329">
        <v>29953</v>
      </c>
      <c r="D329">
        <v>29953</v>
      </c>
      <c r="E329">
        <v>2019</v>
      </c>
      <c r="G329">
        <v>0</v>
      </c>
    </row>
    <row r="330" spans="1:7" x14ac:dyDescent="0.2">
      <c r="A330">
        <v>329</v>
      </c>
      <c r="B330" t="s">
        <v>331</v>
      </c>
      <c r="C330">
        <v>29528</v>
      </c>
      <c r="D330">
        <v>29528</v>
      </c>
      <c r="E330">
        <v>2019</v>
      </c>
      <c r="G330">
        <v>0</v>
      </c>
    </row>
    <row r="331" spans="1:7" x14ac:dyDescent="0.2">
      <c r="A331">
        <v>330</v>
      </c>
      <c r="B331" t="s">
        <v>332</v>
      </c>
      <c r="C331">
        <v>29376</v>
      </c>
      <c r="D331">
        <v>29376</v>
      </c>
      <c r="E331">
        <v>2019</v>
      </c>
      <c r="G331">
        <v>0</v>
      </c>
    </row>
    <row r="332" spans="1:7" x14ac:dyDescent="0.2">
      <c r="A332">
        <v>331</v>
      </c>
      <c r="B332" t="s">
        <v>333</v>
      </c>
      <c r="C332">
        <v>29326</v>
      </c>
      <c r="D332">
        <v>29326</v>
      </c>
      <c r="E332">
        <v>2019</v>
      </c>
      <c r="G332">
        <v>0</v>
      </c>
    </row>
    <row r="333" spans="1:7" x14ac:dyDescent="0.2">
      <c r="A333">
        <v>332</v>
      </c>
      <c r="B333" t="s">
        <v>334</v>
      </c>
      <c r="C333">
        <v>29304</v>
      </c>
      <c r="D333">
        <v>29304</v>
      </c>
      <c r="E333">
        <v>2019</v>
      </c>
      <c r="G333">
        <v>0</v>
      </c>
    </row>
    <row r="334" spans="1:7" ht="18" x14ac:dyDescent="0.2">
      <c r="A334">
        <v>333</v>
      </c>
      <c r="B334" t="s">
        <v>167</v>
      </c>
      <c r="C334">
        <v>29282</v>
      </c>
      <c r="D334">
        <v>69875</v>
      </c>
      <c r="E334">
        <v>2019</v>
      </c>
      <c r="F334" s="1">
        <f>D334-40593</f>
        <v>29282</v>
      </c>
      <c r="G334">
        <v>1</v>
      </c>
    </row>
    <row r="335" spans="1:7" x14ac:dyDescent="0.2">
      <c r="A335">
        <v>334</v>
      </c>
      <c r="B335" t="s">
        <v>335</v>
      </c>
      <c r="C335">
        <v>28985</v>
      </c>
      <c r="D335">
        <v>28985</v>
      </c>
      <c r="E335">
        <v>2019</v>
      </c>
      <c r="G335">
        <v>0</v>
      </c>
    </row>
    <row r="336" spans="1:7" x14ac:dyDescent="0.2">
      <c r="A336">
        <v>335</v>
      </c>
      <c r="B336" t="s">
        <v>336</v>
      </c>
      <c r="C336">
        <v>28877</v>
      </c>
      <c r="D336">
        <v>28877</v>
      </c>
      <c r="E336">
        <v>2019</v>
      </c>
      <c r="G336">
        <v>0</v>
      </c>
    </row>
    <row r="337" spans="1:7" x14ac:dyDescent="0.2">
      <c r="A337">
        <v>336</v>
      </c>
      <c r="B337" t="s">
        <v>337</v>
      </c>
      <c r="C337">
        <v>28863</v>
      </c>
      <c r="D337">
        <v>28863</v>
      </c>
      <c r="E337">
        <v>2019</v>
      </c>
      <c r="G337">
        <v>0</v>
      </c>
    </row>
    <row r="338" spans="1:7" x14ac:dyDescent="0.2">
      <c r="A338">
        <v>337</v>
      </c>
      <c r="B338" t="s">
        <v>338</v>
      </c>
      <c r="C338">
        <v>28653</v>
      </c>
      <c r="D338">
        <v>28653</v>
      </c>
      <c r="E338">
        <v>2019</v>
      </c>
      <c r="G338">
        <v>0</v>
      </c>
    </row>
    <row r="339" spans="1:7" x14ac:dyDescent="0.2">
      <c r="A339">
        <v>338</v>
      </c>
      <c r="B339" t="s">
        <v>339</v>
      </c>
      <c r="C339">
        <v>28383</v>
      </c>
      <c r="D339">
        <v>28383</v>
      </c>
      <c r="E339">
        <v>2019</v>
      </c>
      <c r="G339">
        <v>0</v>
      </c>
    </row>
    <row r="340" spans="1:7" x14ac:dyDescent="0.2">
      <c r="A340">
        <v>339</v>
      </c>
      <c r="B340" t="s">
        <v>340</v>
      </c>
      <c r="C340">
        <v>28370</v>
      </c>
      <c r="D340">
        <v>28370</v>
      </c>
      <c r="E340">
        <v>2019</v>
      </c>
      <c r="G340">
        <v>0</v>
      </c>
    </row>
    <row r="341" spans="1:7" x14ac:dyDescent="0.2">
      <c r="A341">
        <v>340</v>
      </c>
      <c r="B341" t="s">
        <v>341</v>
      </c>
      <c r="C341">
        <v>28287</v>
      </c>
      <c r="D341">
        <v>28287</v>
      </c>
      <c r="E341">
        <v>2019</v>
      </c>
      <c r="G341">
        <v>0</v>
      </c>
    </row>
    <row r="342" spans="1:7" x14ac:dyDescent="0.2">
      <c r="A342">
        <v>341</v>
      </c>
      <c r="B342" t="s">
        <v>342</v>
      </c>
      <c r="C342">
        <v>28196</v>
      </c>
      <c r="D342">
        <v>28196</v>
      </c>
      <c r="E342">
        <v>2019</v>
      </c>
      <c r="G342">
        <v>0</v>
      </c>
    </row>
    <row r="343" spans="1:7" x14ac:dyDescent="0.2">
      <c r="A343">
        <v>342</v>
      </c>
      <c r="B343" t="s">
        <v>343</v>
      </c>
      <c r="C343">
        <v>28164</v>
      </c>
      <c r="D343">
        <v>28164</v>
      </c>
      <c r="E343">
        <v>2019</v>
      </c>
      <c r="G343">
        <v>0</v>
      </c>
    </row>
    <row r="344" spans="1:7" x14ac:dyDescent="0.2">
      <c r="A344">
        <v>343</v>
      </c>
      <c r="B344" t="s">
        <v>344</v>
      </c>
      <c r="C344">
        <v>28159</v>
      </c>
      <c r="D344">
        <v>28159</v>
      </c>
      <c r="E344">
        <v>2019</v>
      </c>
      <c r="G344">
        <v>0</v>
      </c>
    </row>
    <row r="345" spans="1:7" x14ac:dyDescent="0.2">
      <c r="A345">
        <v>344</v>
      </c>
      <c r="B345" t="s">
        <v>345</v>
      </c>
      <c r="C345">
        <v>28083</v>
      </c>
      <c r="D345">
        <v>28083</v>
      </c>
      <c r="E345">
        <v>2019</v>
      </c>
      <c r="G345">
        <v>0</v>
      </c>
    </row>
    <row r="346" spans="1:7" x14ac:dyDescent="0.2">
      <c r="A346">
        <v>345</v>
      </c>
      <c r="B346" t="s">
        <v>346</v>
      </c>
      <c r="C346">
        <v>27881</v>
      </c>
      <c r="D346">
        <v>27881</v>
      </c>
      <c r="E346">
        <v>2019</v>
      </c>
      <c r="G346">
        <v>0</v>
      </c>
    </row>
    <row r="347" spans="1:7" x14ac:dyDescent="0.2">
      <c r="A347">
        <v>346</v>
      </c>
      <c r="B347" t="s">
        <v>347</v>
      </c>
      <c r="C347">
        <v>27803</v>
      </c>
      <c r="D347">
        <v>27803</v>
      </c>
      <c r="E347">
        <v>2019</v>
      </c>
      <c r="G347">
        <v>0</v>
      </c>
    </row>
    <row r="348" spans="1:7" x14ac:dyDescent="0.2">
      <c r="A348">
        <v>347</v>
      </c>
      <c r="B348" t="s">
        <v>348</v>
      </c>
      <c r="C348">
        <v>27797</v>
      </c>
      <c r="D348">
        <v>27797</v>
      </c>
      <c r="E348">
        <v>2019</v>
      </c>
      <c r="G348">
        <v>0</v>
      </c>
    </row>
    <row r="349" spans="1:7" x14ac:dyDescent="0.2">
      <c r="A349">
        <v>348</v>
      </c>
      <c r="B349" t="s">
        <v>349</v>
      </c>
      <c r="C349">
        <v>27769</v>
      </c>
      <c r="D349">
        <v>27769</v>
      </c>
      <c r="E349">
        <v>2019</v>
      </c>
      <c r="G349">
        <v>0</v>
      </c>
    </row>
    <row r="350" spans="1:7" x14ac:dyDescent="0.2">
      <c r="A350">
        <v>349</v>
      </c>
      <c r="B350" t="s">
        <v>350</v>
      </c>
      <c r="C350">
        <v>27575</v>
      </c>
      <c r="D350">
        <v>27575</v>
      </c>
      <c r="E350">
        <v>2019</v>
      </c>
      <c r="G350">
        <v>0</v>
      </c>
    </row>
    <row r="351" spans="1:7" x14ac:dyDescent="0.2">
      <c r="A351">
        <v>350</v>
      </c>
      <c r="B351" t="s">
        <v>351</v>
      </c>
      <c r="C351">
        <v>27561</v>
      </c>
      <c r="D351">
        <v>27561</v>
      </c>
      <c r="E351">
        <v>2019</v>
      </c>
      <c r="G351">
        <v>0</v>
      </c>
    </row>
    <row r="352" spans="1:7" x14ac:dyDescent="0.2">
      <c r="A352">
        <v>351</v>
      </c>
      <c r="B352" t="s">
        <v>352</v>
      </c>
      <c r="C352">
        <v>27285</v>
      </c>
      <c r="D352">
        <v>27285</v>
      </c>
      <c r="E352">
        <v>2019</v>
      </c>
      <c r="G352">
        <v>0</v>
      </c>
    </row>
    <row r="353" spans="1:7" ht="18" x14ac:dyDescent="0.2">
      <c r="A353">
        <v>352</v>
      </c>
      <c r="B353" t="s">
        <v>109</v>
      </c>
      <c r="C353">
        <v>27273</v>
      </c>
      <c r="D353">
        <v>95437</v>
      </c>
      <c r="E353">
        <v>2019</v>
      </c>
      <c r="F353" s="1">
        <f>D353-68164</f>
        <v>27273</v>
      </c>
      <c r="G353">
        <v>1</v>
      </c>
    </row>
    <row r="354" spans="1:7" x14ac:dyDescent="0.2">
      <c r="A354">
        <v>353</v>
      </c>
      <c r="B354" t="s">
        <v>353</v>
      </c>
      <c r="C354">
        <v>27065</v>
      </c>
      <c r="D354">
        <v>27065</v>
      </c>
      <c r="E354">
        <v>2019</v>
      </c>
      <c r="G354">
        <v>0</v>
      </c>
    </row>
    <row r="355" spans="1:7" x14ac:dyDescent="0.2">
      <c r="A355">
        <v>354</v>
      </c>
      <c r="B355" t="s">
        <v>354</v>
      </c>
      <c r="C355">
        <v>26840</v>
      </c>
      <c r="D355">
        <v>26840</v>
      </c>
      <c r="E355">
        <v>2019</v>
      </c>
      <c r="G355">
        <v>0</v>
      </c>
    </row>
    <row r="356" spans="1:7" x14ac:dyDescent="0.2">
      <c r="A356">
        <v>355</v>
      </c>
      <c r="B356" t="s">
        <v>355</v>
      </c>
      <c r="C356">
        <v>26827</v>
      </c>
      <c r="D356">
        <v>26827</v>
      </c>
      <c r="E356">
        <v>2019</v>
      </c>
      <c r="G356">
        <v>0</v>
      </c>
    </row>
    <row r="357" spans="1:7" x14ac:dyDescent="0.2">
      <c r="A357">
        <v>356</v>
      </c>
      <c r="B357" t="s">
        <v>356</v>
      </c>
      <c r="C357">
        <v>26766</v>
      </c>
      <c r="D357">
        <v>26766</v>
      </c>
      <c r="E357">
        <v>2019</v>
      </c>
      <c r="G357">
        <v>0</v>
      </c>
    </row>
    <row r="358" spans="1:7" x14ac:dyDescent="0.2">
      <c r="A358">
        <v>357</v>
      </c>
      <c r="B358" t="s">
        <v>357</v>
      </c>
      <c r="C358">
        <v>26709</v>
      </c>
      <c r="D358">
        <v>26709</v>
      </c>
      <c r="E358">
        <v>2019</v>
      </c>
      <c r="G358">
        <v>0</v>
      </c>
    </row>
    <row r="359" spans="1:7" x14ac:dyDescent="0.2">
      <c r="A359">
        <v>358</v>
      </c>
      <c r="B359" t="s">
        <v>358</v>
      </c>
      <c r="C359">
        <v>26646</v>
      </c>
      <c r="D359">
        <v>26646</v>
      </c>
      <c r="E359">
        <v>2019</v>
      </c>
      <c r="G359">
        <v>0</v>
      </c>
    </row>
    <row r="360" spans="1:7" x14ac:dyDescent="0.2">
      <c r="A360">
        <v>359</v>
      </c>
      <c r="B360" t="s">
        <v>359</v>
      </c>
      <c r="C360">
        <v>26516</v>
      </c>
      <c r="D360">
        <v>26516</v>
      </c>
      <c r="E360">
        <v>2019</v>
      </c>
      <c r="G360">
        <v>0</v>
      </c>
    </row>
    <row r="361" spans="1:7" x14ac:dyDescent="0.2">
      <c r="A361">
        <v>360</v>
      </c>
      <c r="B361" t="s">
        <v>360</v>
      </c>
      <c r="C361">
        <v>26185</v>
      </c>
      <c r="D361">
        <v>26185</v>
      </c>
      <c r="E361">
        <v>2019</v>
      </c>
      <c r="G361">
        <v>0</v>
      </c>
    </row>
    <row r="362" spans="1:7" x14ac:dyDescent="0.2">
      <c r="A362">
        <v>361</v>
      </c>
      <c r="B362" t="s">
        <v>361</v>
      </c>
      <c r="C362">
        <v>25961</v>
      </c>
      <c r="D362">
        <v>25961</v>
      </c>
      <c r="E362">
        <v>2019</v>
      </c>
      <c r="G362">
        <v>0</v>
      </c>
    </row>
    <row r="363" spans="1:7" x14ac:dyDescent="0.2">
      <c r="A363">
        <v>362</v>
      </c>
      <c r="B363" t="s">
        <v>362</v>
      </c>
      <c r="C363">
        <v>25771</v>
      </c>
      <c r="D363">
        <v>25771</v>
      </c>
      <c r="E363">
        <v>2019</v>
      </c>
      <c r="G363">
        <v>0</v>
      </c>
    </row>
    <row r="364" spans="1:7" x14ac:dyDescent="0.2">
      <c r="A364">
        <v>363</v>
      </c>
      <c r="B364" t="s">
        <v>363</v>
      </c>
      <c r="C364">
        <v>25289</v>
      </c>
      <c r="D364">
        <v>25289</v>
      </c>
      <c r="E364">
        <v>2019</v>
      </c>
      <c r="G364">
        <v>0</v>
      </c>
    </row>
    <row r="365" spans="1:7" x14ac:dyDescent="0.2">
      <c r="A365">
        <v>364</v>
      </c>
      <c r="B365" t="s">
        <v>364</v>
      </c>
      <c r="C365">
        <v>25275</v>
      </c>
      <c r="D365">
        <v>25275</v>
      </c>
      <c r="E365">
        <v>2019</v>
      </c>
      <c r="G365">
        <v>0</v>
      </c>
    </row>
    <row r="366" spans="1:7" x14ac:dyDescent="0.2">
      <c r="A366">
        <v>365</v>
      </c>
      <c r="B366" t="s">
        <v>365</v>
      </c>
      <c r="C366">
        <v>25263</v>
      </c>
      <c r="D366">
        <v>25263</v>
      </c>
      <c r="E366">
        <v>2019</v>
      </c>
      <c r="G366">
        <v>0</v>
      </c>
    </row>
    <row r="367" spans="1:7" x14ac:dyDescent="0.2">
      <c r="A367">
        <v>366</v>
      </c>
      <c r="B367" t="s">
        <v>366</v>
      </c>
      <c r="C367">
        <v>25087</v>
      </c>
      <c r="D367">
        <v>25087</v>
      </c>
      <c r="E367">
        <v>2019</v>
      </c>
      <c r="G367">
        <v>0</v>
      </c>
    </row>
    <row r="368" spans="1:7" x14ac:dyDescent="0.2">
      <c r="A368">
        <v>367</v>
      </c>
      <c r="B368" t="s">
        <v>367</v>
      </c>
      <c r="C368">
        <v>24982</v>
      </c>
      <c r="D368">
        <v>24982</v>
      </c>
      <c r="E368">
        <v>2019</v>
      </c>
      <c r="G368">
        <v>0</v>
      </c>
    </row>
    <row r="369" spans="1:7" x14ac:dyDescent="0.2">
      <c r="A369">
        <v>368</v>
      </c>
      <c r="B369" t="s">
        <v>368</v>
      </c>
      <c r="C369">
        <v>24920</v>
      </c>
      <c r="D369">
        <v>24920</v>
      </c>
      <c r="E369">
        <v>2019</v>
      </c>
      <c r="G369">
        <v>0</v>
      </c>
    </row>
    <row r="370" spans="1:7" x14ac:dyDescent="0.2">
      <c r="A370">
        <v>369</v>
      </c>
      <c r="B370" t="s">
        <v>369</v>
      </c>
      <c r="C370">
        <v>24909</v>
      </c>
      <c r="D370">
        <v>24909</v>
      </c>
      <c r="E370">
        <v>2019</v>
      </c>
      <c r="G370">
        <v>0</v>
      </c>
    </row>
    <row r="371" spans="1:7" x14ac:dyDescent="0.2">
      <c r="A371">
        <v>370</v>
      </c>
      <c r="B371" t="s">
        <v>370</v>
      </c>
      <c r="C371">
        <v>24824</v>
      </c>
      <c r="D371">
        <v>24824</v>
      </c>
      <c r="E371">
        <v>2019</v>
      </c>
      <c r="G371">
        <v>0</v>
      </c>
    </row>
    <row r="372" spans="1:7" x14ac:dyDescent="0.2">
      <c r="A372">
        <v>371</v>
      </c>
      <c r="B372" t="s">
        <v>371</v>
      </c>
      <c r="C372">
        <v>24744</v>
      </c>
      <c r="D372">
        <v>24744</v>
      </c>
      <c r="E372">
        <v>2019</v>
      </c>
      <c r="G372">
        <v>0</v>
      </c>
    </row>
    <row r="373" spans="1:7" x14ac:dyDescent="0.2">
      <c r="A373">
        <v>372</v>
      </c>
      <c r="B373" t="s">
        <v>373</v>
      </c>
      <c r="C373">
        <v>24361</v>
      </c>
      <c r="D373">
        <v>24361</v>
      </c>
      <c r="E373">
        <v>2019</v>
      </c>
      <c r="G373">
        <v>0</v>
      </c>
    </row>
    <row r="374" spans="1:7" x14ac:dyDescent="0.2">
      <c r="A374">
        <v>373</v>
      </c>
      <c r="B374" t="s">
        <v>374</v>
      </c>
      <c r="C374">
        <v>24270</v>
      </c>
      <c r="D374">
        <v>24270</v>
      </c>
      <c r="E374">
        <v>2019</v>
      </c>
      <c r="G374">
        <v>0</v>
      </c>
    </row>
    <row r="375" spans="1:7" x14ac:dyDescent="0.2">
      <c r="A375">
        <v>374</v>
      </c>
      <c r="B375" t="s">
        <v>375</v>
      </c>
      <c r="C375">
        <v>24215</v>
      </c>
      <c r="D375">
        <v>24215</v>
      </c>
      <c r="E375">
        <v>2019</v>
      </c>
      <c r="G375">
        <v>0</v>
      </c>
    </row>
    <row r="376" spans="1:7" x14ac:dyDescent="0.2">
      <c r="A376">
        <v>375</v>
      </c>
      <c r="B376" t="s">
        <v>376</v>
      </c>
      <c r="C376">
        <v>24086</v>
      </c>
      <c r="D376">
        <v>24086</v>
      </c>
      <c r="E376">
        <v>2019</v>
      </c>
      <c r="G376">
        <v>0</v>
      </c>
    </row>
    <row r="377" spans="1:7" x14ac:dyDescent="0.2">
      <c r="A377">
        <v>376</v>
      </c>
      <c r="B377" t="s">
        <v>377</v>
      </c>
      <c r="C377">
        <v>23957</v>
      </c>
      <c r="D377">
        <v>23957</v>
      </c>
      <c r="E377">
        <v>2019</v>
      </c>
      <c r="G377">
        <v>0</v>
      </c>
    </row>
    <row r="378" spans="1:7" x14ac:dyDescent="0.2">
      <c r="A378">
        <v>377</v>
      </c>
      <c r="B378" t="s">
        <v>378</v>
      </c>
      <c r="C378">
        <v>23954</v>
      </c>
      <c r="D378">
        <v>23954</v>
      </c>
      <c r="E378">
        <v>2019</v>
      </c>
      <c r="G378">
        <v>0</v>
      </c>
    </row>
    <row r="379" spans="1:7" x14ac:dyDescent="0.2">
      <c r="A379">
        <v>378</v>
      </c>
      <c r="B379" t="s">
        <v>379</v>
      </c>
      <c r="C379">
        <v>23849</v>
      </c>
      <c r="D379">
        <v>23849</v>
      </c>
      <c r="E379">
        <v>2019</v>
      </c>
      <c r="G379">
        <v>0</v>
      </c>
    </row>
    <row r="380" spans="1:7" x14ac:dyDescent="0.2">
      <c r="A380">
        <v>379</v>
      </c>
      <c r="B380" t="s">
        <v>380</v>
      </c>
      <c r="C380">
        <v>23709</v>
      </c>
      <c r="D380">
        <v>23709</v>
      </c>
      <c r="E380">
        <v>2019</v>
      </c>
      <c r="G380">
        <v>0</v>
      </c>
    </row>
    <row r="381" spans="1:7" x14ac:dyDescent="0.2">
      <c r="A381">
        <v>380</v>
      </c>
      <c r="B381" t="s">
        <v>381</v>
      </c>
      <c r="C381">
        <v>23670</v>
      </c>
      <c r="D381">
        <v>23670</v>
      </c>
      <c r="E381">
        <v>2019</v>
      </c>
      <c r="G381">
        <v>0</v>
      </c>
    </row>
    <row r="382" spans="1:7" x14ac:dyDescent="0.2">
      <c r="A382">
        <v>381</v>
      </c>
      <c r="B382" t="s">
        <v>382</v>
      </c>
      <c r="C382">
        <v>23596</v>
      </c>
      <c r="D382">
        <v>23596</v>
      </c>
      <c r="E382">
        <v>2019</v>
      </c>
      <c r="G382">
        <v>0</v>
      </c>
    </row>
    <row r="383" spans="1:7" x14ac:dyDescent="0.2">
      <c r="A383">
        <v>382</v>
      </c>
      <c r="B383" t="s">
        <v>383</v>
      </c>
      <c r="C383">
        <v>23265</v>
      </c>
      <c r="D383">
        <v>23265</v>
      </c>
      <c r="E383">
        <v>2019</v>
      </c>
      <c r="G383">
        <v>0</v>
      </c>
    </row>
    <row r="384" spans="1:7" x14ac:dyDescent="0.2">
      <c r="A384">
        <v>383</v>
      </c>
      <c r="B384" t="s">
        <v>384</v>
      </c>
      <c r="C384">
        <v>23140</v>
      </c>
      <c r="D384">
        <v>23140</v>
      </c>
      <c r="E384">
        <v>2019</v>
      </c>
      <c r="G384">
        <v>0</v>
      </c>
    </row>
    <row r="385" spans="1:7" x14ac:dyDescent="0.2">
      <c r="A385">
        <v>384</v>
      </c>
      <c r="B385" t="s">
        <v>385</v>
      </c>
      <c r="C385">
        <v>23024</v>
      </c>
      <c r="D385">
        <v>23024</v>
      </c>
      <c r="E385">
        <v>2019</v>
      </c>
      <c r="G385">
        <v>0</v>
      </c>
    </row>
    <row r="386" spans="1:7" x14ac:dyDescent="0.2">
      <c r="A386">
        <v>385</v>
      </c>
      <c r="B386" t="s">
        <v>386</v>
      </c>
      <c r="C386">
        <v>22804</v>
      </c>
      <c r="D386">
        <v>22804</v>
      </c>
      <c r="E386">
        <v>2019</v>
      </c>
      <c r="G386">
        <v>0</v>
      </c>
    </row>
    <row r="387" spans="1:7" x14ac:dyDescent="0.2">
      <c r="A387">
        <v>386</v>
      </c>
      <c r="B387" t="s">
        <v>387</v>
      </c>
      <c r="C387">
        <v>22769</v>
      </c>
      <c r="D387">
        <v>22769</v>
      </c>
      <c r="E387">
        <v>2019</v>
      </c>
      <c r="G387">
        <v>0</v>
      </c>
    </row>
    <row r="388" spans="1:7" x14ac:dyDescent="0.2">
      <c r="A388">
        <v>387</v>
      </c>
      <c r="B388" t="s">
        <v>388</v>
      </c>
      <c r="C388">
        <v>22700</v>
      </c>
      <c r="D388">
        <v>22700</v>
      </c>
      <c r="E388">
        <v>2019</v>
      </c>
      <c r="G388">
        <v>0</v>
      </c>
    </row>
    <row r="389" spans="1:7" x14ac:dyDescent="0.2">
      <c r="A389">
        <v>388</v>
      </c>
      <c r="B389" t="s">
        <v>389</v>
      </c>
      <c r="C389">
        <v>22695</v>
      </c>
      <c r="D389">
        <v>22695</v>
      </c>
      <c r="E389">
        <v>2019</v>
      </c>
      <c r="G389">
        <v>0</v>
      </c>
    </row>
    <row r="390" spans="1:7" x14ac:dyDescent="0.2">
      <c r="A390">
        <v>389</v>
      </c>
      <c r="B390" t="s">
        <v>390</v>
      </c>
      <c r="C390">
        <v>22695</v>
      </c>
      <c r="D390">
        <v>22695</v>
      </c>
      <c r="E390">
        <v>2019</v>
      </c>
      <c r="G390">
        <v>0</v>
      </c>
    </row>
    <row r="391" spans="1:7" ht="18" x14ac:dyDescent="0.2">
      <c r="A391">
        <v>390</v>
      </c>
      <c r="B391" t="s">
        <v>145</v>
      </c>
      <c r="C391">
        <v>22682</v>
      </c>
      <c r="D391">
        <v>80136</v>
      </c>
      <c r="E391">
        <v>2019</v>
      </c>
      <c r="F391" s="1">
        <f>D391-57454</f>
        <v>22682</v>
      </c>
      <c r="G391">
        <v>1</v>
      </c>
    </row>
    <row r="392" spans="1:7" x14ac:dyDescent="0.2">
      <c r="A392">
        <v>391</v>
      </c>
      <c r="B392" t="s">
        <v>391</v>
      </c>
      <c r="C392">
        <v>22502</v>
      </c>
      <c r="D392">
        <v>22502</v>
      </c>
      <c r="E392">
        <v>2019</v>
      </c>
      <c r="G392">
        <v>0</v>
      </c>
    </row>
    <row r="393" spans="1:7" ht="18" x14ac:dyDescent="0.2">
      <c r="A393">
        <v>392</v>
      </c>
      <c r="B393" t="s">
        <v>134</v>
      </c>
      <c r="C393">
        <v>22488</v>
      </c>
      <c r="D393">
        <v>82024</v>
      </c>
      <c r="E393">
        <v>2019</v>
      </c>
      <c r="F393" s="1">
        <f>D393-59536</f>
        <v>22488</v>
      </c>
      <c r="G393">
        <v>1</v>
      </c>
    </row>
    <row r="394" spans="1:7" x14ac:dyDescent="0.2">
      <c r="A394">
        <v>393</v>
      </c>
      <c r="B394" t="s">
        <v>392</v>
      </c>
      <c r="C394">
        <v>22391</v>
      </c>
      <c r="D394">
        <v>22391</v>
      </c>
      <c r="E394">
        <v>2019</v>
      </c>
      <c r="G394">
        <v>0</v>
      </c>
    </row>
    <row r="395" spans="1:7" x14ac:dyDescent="0.2">
      <c r="A395">
        <v>394</v>
      </c>
      <c r="B395" t="s">
        <v>393</v>
      </c>
      <c r="C395">
        <v>22098</v>
      </c>
      <c r="D395">
        <v>22098</v>
      </c>
      <c r="E395">
        <v>2019</v>
      </c>
      <c r="G395">
        <v>0</v>
      </c>
    </row>
    <row r="396" spans="1:7" x14ac:dyDescent="0.2">
      <c r="A396">
        <v>395</v>
      </c>
      <c r="B396" t="s">
        <v>394</v>
      </c>
      <c r="C396">
        <v>22029</v>
      </c>
      <c r="D396">
        <v>22029</v>
      </c>
      <c r="E396">
        <v>2019</v>
      </c>
      <c r="G396">
        <v>0</v>
      </c>
    </row>
    <row r="397" spans="1:7" x14ac:dyDescent="0.2">
      <c r="A397">
        <v>396</v>
      </c>
      <c r="B397" t="s">
        <v>395</v>
      </c>
      <c r="C397">
        <v>21887</v>
      </c>
      <c r="D397">
        <v>21887</v>
      </c>
      <c r="E397">
        <v>2019</v>
      </c>
      <c r="G397">
        <v>0</v>
      </c>
    </row>
    <row r="398" spans="1:7" x14ac:dyDescent="0.2">
      <c r="A398">
        <v>397</v>
      </c>
      <c r="B398" t="s">
        <v>396</v>
      </c>
      <c r="C398">
        <v>21816</v>
      </c>
      <c r="D398">
        <v>21816</v>
      </c>
      <c r="E398">
        <v>2019</v>
      </c>
      <c r="G398">
        <v>0</v>
      </c>
    </row>
    <row r="399" spans="1:7" x14ac:dyDescent="0.2">
      <c r="A399">
        <v>398</v>
      </c>
      <c r="B399" t="s">
        <v>397</v>
      </c>
      <c r="C399">
        <v>21532</v>
      </c>
      <c r="D399">
        <v>21532</v>
      </c>
      <c r="E399">
        <v>2019</v>
      </c>
      <c r="G399">
        <v>0</v>
      </c>
    </row>
    <row r="400" spans="1:7" x14ac:dyDescent="0.2">
      <c r="A400">
        <v>399</v>
      </c>
      <c r="B400" t="s">
        <v>398</v>
      </c>
      <c r="C400">
        <v>21517</v>
      </c>
      <c r="D400">
        <v>21517</v>
      </c>
      <c r="E400">
        <v>2019</v>
      </c>
      <c r="G400">
        <v>0</v>
      </c>
    </row>
    <row r="401" spans="1:7" x14ac:dyDescent="0.2">
      <c r="A401">
        <v>400</v>
      </c>
      <c r="B401" t="s">
        <v>399</v>
      </c>
      <c r="C401">
        <v>21154</v>
      </c>
      <c r="D401">
        <v>21154</v>
      </c>
      <c r="E401">
        <v>2019</v>
      </c>
      <c r="G401">
        <v>0</v>
      </c>
    </row>
    <row r="402" spans="1:7" x14ac:dyDescent="0.2">
      <c r="A402">
        <v>401</v>
      </c>
      <c r="B402" t="s">
        <v>400</v>
      </c>
      <c r="C402">
        <v>21065</v>
      </c>
      <c r="D402">
        <v>21065</v>
      </c>
      <c r="E402">
        <v>2019</v>
      </c>
      <c r="G402">
        <v>0</v>
      </c>
    </row>
    <row r="403" spans="1:7" x14ac:dyDescent="0.2">
      <c r="A403">
        <v>402</v>
      </c>
      <c r="B403" t="s">
        <v>401</v>
      </c>
      <c r="C403">
        <v>21038</v>
      </c>
      <c r="D403">
        <v>21038</v>
      </c>
      <c r="E403">
        <v>2019</v>
      </c>
      <c r="G403">
        <v>0</v>
      </c>
    </row>
    <row r="404" spans="1:7" x14ac:dyDescent="0.2">
      <c r="A404">
        <v>403</v>
      </c>
      <c r="B404" t="s">
        <v>402</v>
      </c>
      <c r="C404">
        <v>20869</v>
      </c>
      <c r="D404">
        <v>20869</v>
      </c>
      <c r="E404">
        <v>2019</v>
      </c>
      <c r="G404">
        <v>0</v>
      </c>
    </row>
    <row r="405" spans="1:7" x14ac:dyDescent="0.2">
      <c r="A405">
        <v>404</v>
      </c>
      <c r="B405" t="s">
        <v>403</v>
      </c>
      <c r="C405">
        <v>20737</v>
      </c>
      <c r="D405">
        <v>20737</v>
      </c>
      <c r="E405">
        <v>2019</v>
      </c>
      <c r="G405">
        <v>0</v>
      </c>
    </row>
    <row r="406" spans="1:7" x14ac:dyDescent="0.2">
      <c r="A406">
        <v>405</v>
      </c>
      <c r="B406" t="s">
        <v>404</v>
      </c>
      <c r="C406">
        <v>20727</v>
      </c>
      <c r="D406">
        <v>20727</v>
      </c>
      <c r="E406">
        <v>2019</v>
      </c>
      <c r="G406">
        <v>0</v>
      </c>
    </row>
    <row r="407" spans="1:7" x14ac:dyDescent="0.2">
      <c r="A407">
        <v>406</v>
      </c>
      <c r="B407" t="s">
        <v>405</v>
      </c>
      <c r="C407">
        <v>20642</v>
      </c>
      <c r="D407">
        <v>20642</v>
      </c>
      <c r="E407">
        <v>2019</v>
      </c>
      <c r="G407">
        <v>0</v>
      </c>
    </row>
    <row r="408" spans="1:7" x14ac:dyDescent="0.2">
      <c r="A408">
        <v>407</v>
      </c>
      <c r="B408" t="s">
        <v>406</v>
      </c>
      <c r="C408">
        <v>20616</v>
      </c>
      <c r="D408">
        <v>20616</v>
      </c>
      <c r="E408">
        <v>2019</v>
      </c>
      <c r="G408">
        <v>0</v>
      </c>
    </row>
    <row r="409" spans="1:7" x14ac:dyDescent="0.2">
      <c r="A409">
        <v>408</v>
      </c>
      <c r="B409" t="s">
        <v>407</v>
      </c>
      <c r="C409">
        <v>20531</v>
      </c>
      <c r="D409">
        <v>20531</v>
      </c>
      <c r="E409">
        <v>2019</v>
      </c>
      <c r="G409">
        <v>0</v>
      </c>
    </row>
    <row r="410" spans="1:7" x14ac:dyDescent="0.2">
      <c r="A410">
        <v>409</v>
      </c>
      <c r="B410" t="s">
        <v>408</v>
      </c>
      <c r="C410">
        <v>20470</v>
      </c>
      <c r="D410">
        <v>20470</v>
      </c>
      <c r="E410">
        <v>2019</v>
      </c>
      <c r="G410">
        <v>0</v>
      </c>
    </row>
    <row r="411" spans="1:7" x14ac:dyDescent="0.2">
      <c r="A411">
        <v>410</v>
      </c>
      <c r="B411" t="s">
        <v>409</v>
      </c>
      <c r="C411">
        <v>20342</v>
      </c>
      <c r="D411">
        <v>20342</v>
      </c>
      <c r="E411">
        <v>2019</v>
      </c>
      <c r="G411">
        <v>0</v>
      </c>
    </row>
    <row r="412" spans="1:7" x14ac:dyDescent="0.2">
      <c r="A412">
        <v>411</v>
      </c>
      <c r="B412" t="s">
        <v>410</v>
      </c>
      <c r="C412">
        <v>20314</v>
      </c>
      <c r="D412">
        <v>20314</v>
      </c>
      <c r="E412">
        <v>2019</v>
      </c>
      <c r="G412">
        <v>0</v>
      </c>
    </row>
    <row r="413" spans="1:7" x14ac:dyDescent="0.2">
      <c r="A413">
        <v>412</v>
      </c>
      <c r="B413" t="s">
        <v>411</v>
      </c>
      <c r="C413">
        <v>20256</v>
      </c>
      <c r="D413">
        <v>20256</v>
      </c>
      <c r="E413">
        <v>2019</v>
      </c>
      <c r="G413">
        <v>0</v>
      </c>
    </row>
    <row r="414" spans="1:7" x14ac:dyDescent="0.2">
      <c r="A414">
        <v>413</v>
      </c>
      <c r="B414" t="s">
        <v>412</v>
      </c>
      <c r="C414">
        <v>20202</v>
      </c>
      <c r="D414">
        <v>20202</v>
      </c>
      <c r="E414">
        <v>2019</v>
      </c>
      <c r="G414">
        <v>0</v>
      </c>
    </row>
    <row r="415" spans="1:7" x14ac:dyDescent="0.2">
      <c r="A415">
        <v>414</v>
      </c>
      <c r="B415" t="s">
        <v>413</v>
      </c>
      <c r="C415">
        <v>19985</v>
      </c>
      <c r="D415">
        <v>19985</v>
      </c>
      <c r="E415">
        <v>2019</v>
      </c>
      <c r="G415">
        <v>0</v>
      </c>
    </row>
    <row r="416" spans="1:7" x14ac:dyDescent="0.2">
      <c r="A416">
        <v>415</v>
      </c>
      <c r="B416" t="s">
        <v>414</v>
      </c>
      <c r="C416">
        <v>19844</v>
      </c>
      <c r="D416">
        <v>19844</v>
      </c>
      <c r="E416">
        <v>2019</v>
      </c>
      <c r="G416">
        <v>0</v>
      </c>
    </row>
    <row r="417" spans="1:7" x14ac:dyDescent="0.2">
      <c r="A417">
        <v>416</v>
      </c>
      <c r="B417" t="s">
        <v>415</v>
      </c>
      <c r="C417">
        <v>19697</v>
      </c>
      <c r="D417">
        <v>19697</v>
      </c>
      <c r="E417">
        <v>2019</v>
      </c>
      <c r="G417">
        <v>0</v>
      </c>
    </row>
    <row r="418" spans="1:7" x14ac:dyDescent="0.2">
      <c r="A418">
        <v>417</v>
      </c>
      <c r="B418" t="s">
        <v>416</v>
      </c>
      <c r="C418">
        <v>19585</v>
      </c>
      <c r="D418">
        <v>19585</v>
      </c>
      <c r="E418">
        <v>2019</v>
      </c>
      <c r="G418">
        <v>0</v>
      </c>
    </row>
    <row r="419" spans="1:7" x14ac:dyDescent="0.2">
      <c r="A419">
        <v>418</v>
      </c>
      <c r="B419" t="s">
        <v>417</v>
      </c>
      <c r="C419">
        <v>19500</v>
      </c>
      <c r="D419">
        <v>19500</v>
      </c>
      <c r="E419">
        <v>2019</v>
      </c>
      <c r="G419">
        <v>0</v>
      </c>
    </row>
    <row r="420" spans="1:7" x14ac:dyDescent="0.2">
      <c r="A420">
        <v>419</v>
      </c>
      <c r="B420" t="s">
        <v>418</v>
      </c>
      <c r="C420">
        <v>19395</v>
      </c>
      <c r="D420">
        <v>19395</v>
      </c>
      <c r="E420">
        <v>2019</v>
      </c>
      <c r="G420">
        <v>0</v>
      </c>
    </row>
    <row r="421" spans="1:7" x14ac:dyDescent="0.2">
      <c r="A421">
        <v>420</v>
      </c>
      <c r="B421" t="s">
        <v>419</v>
      </c>
      <c r="C421">
        <v>19147</v>
      </c>
      <c r="D421">
        <v>19147</v>
      </c>
      <c r="E421">
        <v>2019</v>
      </c>
      <c r="G421">
        <v>0</v>
      </c>
    </row>
    <row r="422" spans="1:7" x14ac:dyDescent="0.2">
      <c r="A422">
        <v>421</v>
      </c>
      <c r="B422" t="s">
        <v>420</v>
      </c>
      <c r="C422">
        <v>18816</v>
      </c>
      <c r="D422">
        <v>18816</v>
      </c>
      <c r="E422">
        <v>2019</v>
      </c>
      <c r="G422">
        <v>0</v>
      </c>
    </row>
    <row r="423" spans="1:7" x14ac:dyDescent="0.2">
      <c r="A423">
        <v>422</v>
      </c>
      <c r="B423" t="s">
        <v>421</v>
      </c>
      <c r="C423">
        <v>18812</v>
      </c>
      <c r="D423">
        <v>18812</v>
      </c>
      <c r="E423">
        <v>2019</v>
      </c>
      <c r="G423">
        <v>0</v>
      </c>
    </row>
    <row r="424" spans="1:7" x14ac:dyDescent="0.2">
      <c r="A424">
        <v>423</v>
      </c>
      <c r="B424" t="s">
        <v>422</v>
      </c>
      <c r="C424">
        <v>18795</v>
      </c>
      <c r="D424">
        <v>18795</v>
      </c>
      <c r="E424">
        <v>2019</v>
      </c>
      <c r="G424">
        <v>0</v>
      </c>
    </row>
    <row r="425" spans="1:7" x14ac:dyDescent="0.2">
      <c r="A425">
        <v>424</v>
      </c>
      <c r="B425" t="s">
        <v>423</v>
      </c>
      <c r="C425">
        <v>18501</v>
      </c>
      <c r="D425">
        <v>18501</v>
      </c>
      <c r="E425">
        <v>2019</v>
      </c>
      <c r="G425">
        <v>0</v>
      </c>
    </row>
    <row r="426" spans="1:7" x14ac:dyDescent="0.2">
      <c r="A426">
        <v>425</v>
      </c>
      <c r="B426" t="s">
        <v>424</v>
      </c>
      <c r="C426">
        <v>18490</v>
      </c>
      <c r="D426">
        <v>18490</v>
      </c>
      <c r="E426">
        <v>2019</v>
      </c>
      <c r="G426">
        <v>0</v>
      </c>
    </row>
    <row r="427" spans="1:7" x14ac:dyDescent="0.2">
      <c r="A427">
        <v>426</v>
      </c>
      <c r="B427" t="s">
        <v>425</v>
      </c>
      <c r="C427">
        <v>18415</v>
      </c>
      <c r="D427">
        <v>18415</v>
      </c>
      <c r="E427">
        <v>2019</v>
      </c>
      <c r="G427">
        <v>0</v>
      </c>
    </row>
    <row r="428" spans="1:7" x14ac:dyDescent="0.2">
      <c r="A428">
        <v>427</v>
      </c>
      <c r="B428" t="s">
        <v>426</v>
      </c>
      <c r="C428">
        <v>18407</v>
      </c>
      <c r="D428">
        <v>18407</v>
      </c>
      <c r="E428">
        <v>2019</v>
      </c>
      <c r="G428">
        <v>0</v>
      </c>
    </row>
    <row r="429" spans="1:7" x14ac:dyDescent="0.2">
      <c r="A429">
        <v>428</v>
      </c>
      <c r="B429" t="s">
        <v>427</v>
      </c>
      <c r="C429">
        <v>18330</v>
      </c>
      <c r="D429">
        <v>18330</v>
      </c>
      <c r="E429">
        <v>2019</v>
      </c>
      <c r="G429">
        <v>0</v>
      </c>
    </row>
    <row r="430" spans="1:7" x14ac:dyDescent="0.2">
      <c r="A430">
        <v>429</v>
      </c>
      <c r="B430" t="s">
        <v>428</v>
      </c>
      <c r="C430">
        <v>18139</v>
      </c>
      <c r="D430">
        <v>18139</v>
      </c>
      <c r="E430">
        <v>2019</v>
      </c>
      <c r="G430">
        <v>0</v>
      </c>
    </row>
    <row r="431" spans="1:7" x14ac:dyDescent="0.2">
      <c r="A431">
        <v>430</v>
      </c>
      <c r="B431" t="s">
        <v>429</v>
      </c>
      <c r="C431">
        <v>18092</v>
      </c>
      <c r="D431">
        <v>18092</v>
      </c>
      <c r="E431">
        <v>2019</v>
      </c>
      <c r="G431">
        <v>0</v>
      </c>
    </row>
    <row r="432" spans="1:7" x14ac:dyDescent="0.2">
      <c r="A432">
        <v>431</v>
      </c>
      <c r="B432" t="s">
        <v>430</v>
      </c>
      <c r="C432">
        <v>17920</v>
      </c>
      <c r="D432">
        <v>17920</v>
      </c>
      <c r="E432">
        <v>2019</v>
      </c>
      <c r="G432">
        <v>0</v>
      </c>
    </row>
    <row r="433" spans="1:7" x14ac:dyDescent="0.2">
      <c r="A433">
        <v>432</v>
      </c>
      <c r="B433" t="s">
        <v>431</v>
      </c>
      <c r="C433">
        <v>17668</v>
      </c>
      <c r="D433">
        <v>17668</v>
      </c>
      <c r="E433">
        <v>2019</v>
      </c>
      <c r="G433">
        <v>0</v>
      </c>
    </row>
    <row r="434" spans="1:7" x14ac:dyDescent="0.2">
      <c r="A434">
        <v>433</v>
      </c>
      <c r="B434" t="s">
        <v>432</v>
      </c>
      <c r="C434">
        <v>17586</v>
      </c>
      <c r="D434">
        <v>17586</v>
      </c>
      <c r="E434">
        <v>2019</v>
      </c>
      <c r="G434">
        <v>0</v>
      </c>
    </row>
    <row r="435" spans="1:7" x14ac:dyDescent="0.2">
      <c r="A435">
        <v>434</v>
      </c>
      <c r="B435" t="s">
        <v>433</v>
      </c>
      <c r="C435">
        <v>17502</v>
      </c>
      <c r="D435">
        <v>17502</v>
      </c>
      <c r="E435">
        <v>2019</v>
      </c>
      <c r="G435">
        <v>0</v>
      </c>
    </row>
    <row r="436" spans="1:7" x14ac:dyDescent="0.2">
      <c r="A436">
        <v>435</v>
      </c>
      <c r="B436" t="s">
        <v>434</v>
      </c>
      <c r="C436">
        <v>17501</v>
      </c>
      <c r="D436">
        <v>17501</v>
      </c>
      <c r="E436">
        <v>2019</v>
      </c>
      <c r="G436">
        <v>0</v>
      </c>
    </row>
    <row r="437" spans="1:7" x14ac:dyDescent="0.2">
      <c r="A437">
        <v>436</v>
      </c>
      <c r="B437" t="s">
        <v>435</v>
      </c>
      <c r="C437">
        <v>17431</v>
      </c>
      <c r="D437">
        <v>17431</v>
      </c>
      <c r="E437">
        <v>2019</v>
      </c>
      <c r="G437">
        <v>0</v>
      </c>
    </row>
    <row r="438" spans="1:7" x14ac:dyDescent="0.2">
      <c r="A438">
        <v>437</v>
      </c>
      <c r="B438" t="s">
        <v>436</v>
      </c>
      <c r="C438">
        <v>17423</v>
      </c>
      <c r="D438">
        <v>17423</v>
      </c>
      <c r="E438">
        <v>2019</v>
      </c>
      <c r="G438">
        <v>0</v>
      </c>
    </row>
    <row r="439" spans="1:7" x14ac:dyDescent="0.2">
      <c r="A439">
        <v>438</v>
      </c>
      <c r="B439" t="s">
        <v>437</v>
      </c>
      <c r="C439">
        <v>17347</v>
      </c>
      <c r="D439">
        <v>17347</v>
      </c>
      <c r="E439">
        <v>2019</v>
      </c>
      <c r="G439">
        <v>0</v>
      </c>
    </row>
    <row r="440" spans="1:7" x14ac:dyDescent="0.2">
      <c r="A440">
        <v>439</v>
      </c>
      <c r="B440" t="s">
        <v>438</v>
      </c>
      <c r="C440">
        <v>17346</v>
      </c>
      <c r="D440">
        <v>17346</v>
      </c>
      <c r="E440">
        <v>2019</v>
      </c>
      <c r="G440">
        <v>0</v>
      </c>
    </row>
    <row r="441" spans="1:7" x14ac:dyDescent="0.2">
      <c r="A441">
        <v>440</v>
      </c>
      <c r="B441" t="s">
        <v>439</v>
      </c>
      <c r="C441">
        <v>17335</v>
      </c>
      <c r="D441">
        <v>17335</v>
      </c>
      <c r="E441">
        <v>2019</v>
      </c>
      <c r="G441">
        <v>0</v>
      </c>
    </row>
    <row r="442" spans="1:7" x14ac:dyDescent="0.2">
      <c r="A442">
        <v>441</v>
      </c>
      <c r="B442" t="s">
        <v>440</v>
      </c>
      <c r="C442">
        <v>17253</v>
      </c>
      <c r="D442">
        <v>17253</v>
      </c>
      <c r="E442">
        <v>2019</v>
      </c>
      <c r="G442">
        <v>0</v>
      </c>
    </row>
    <row r="443" spans="1:7" x14ac:dyDescent="0.2">
      <c r="A443">
        <v>442</v>
      </c>
      <c r="B443" t="s">
        <v>441</v>
      </c>
      <c r="C443">
        <v>17199</v>
      </c>
      <c r="D443">
        <v>17199</v>
      </c>
      <c r="E443">
        <v>2019</v>
      </c>
      <c r="G443">
        <v>0</v>
      </c>
    </row>
    <row r="444" spans="1:7" x14ac:dyDescent="0.2">
      <c r="A444">
        <v>443</v>
      </c>
      <c r="B444" t="s">
        <v>442</v>
      </c>
      <c r="C444">
        <v>17150</v>
      </c>
      <c r="D444">
        <v>17150</v>
      </c>
      <c r="E444">
        <v>2019</v>
      </c>
      <c r="G444">
        <v>0</v>
      </c>
    </row>
    <row r="445" spans="1:7" x14ac:dyDescent="0.2">
      <c r="A445">
        <v>444</v>
      </c>
      <c r="B445" t="s">
        <v>443</v>
      </c>
      <c r="C445">
        <v>17109</v>
      </c>
      <c r="D445">
        <v>17109</v>
      </c>
      <c r="E445">
        <v>2019</v>
      </c>
      <c r="G445">
        <v>0</v>
      </c>
    </row>
    <row r="446" spans="1:7" x14ac:dyDescent="0.2">
      <c r="A446">
        <v>445</v>
      </c>
      <c r="B446" t="s">
        <v>444</v>
      </c>
      <c r="C446">
        <v>17000</v>
      </c>
      <c r="D446">
        <v>17000</v>
      </c>
      <c r="E446">
        <v>2019</v>
      </c>
      <c r="G446">
        <v>0</v>
      </c>
    </row>
    <row r="447" spans="1:7" x14ac:dyDescent="0.2">
      <c r="A447">
        <v>446</v>
      </c>
      <c r="B447" t="s">
        <v>445</v>
      </c>
      <c r="C447">
        <v>16957</v>
      </c>
      <c r="D447">
        <v>16957</v>
      </c>
      <c r="E447">
        <v>2019</v>
      </c>
      <c r="G447">
        <v>0</v>
      </c>
    </row>
    <row r="448" spans="1:7" x14ac:dyDescent="0.2">
      <c r="A448">
        <v>447</v>
      </c>
      <c r="B448" t="s">
        <v>446</v>
      </c>
      <c r="C448">
        <v>16949</v>
      </c>
      <c r="D448">
        <v>16949</v>
      </c>
      <c r="E448">
        <v>2019</v>
      </c>
      <c r="G448">
        <v>0</v>
      </c>
    </row>
    <row r="449" spans="1:7" x14ac:dyDescent="0.2">
      <c r="A449">
        <v>448</v>
      </c>
      <c r="B449" t="s">
        <v>447</v>
      </c>
      <c r="C449">
        <v>16935</v>
      </c>
      <c r="D449">
        <v>16935</v>
      </c>
      <c r="E449">
        <v>2019</v>
      </c>
      <c r="G449">
        <v>0</v>
      </c>
    </row>
    <row r="450" spans="1:7" x14ac:dyDescent="0.2">
      <c r="A450">
        <v>449</v>
      </c>
      <c r="B450" t="s">
        <v>448</v>
      </c>
      <c r="C450">
        <v>16765</v>
      </c>
      <c r="D450">
        <v>16765</v>
      </c>
      <c r="E450">
        <v>2019</v>
      </c>
      <c r="G450">
        <v>0</v>
      </c>
    </row>
    <row r="451" spans="1:7" x14ac:dyDescent="0.2">
      <c r="A451">
        <v>450</v>
      </c>
      <c r="B451" t="s">
        <v>449</v>
      </c>
      <c r="C451">
        <v>16735</v>
      </c>
      <c r="D451">
        <v>16735</v>
      </c>
      <c r="E451">
        <v>2019</v>
      </c>
      <c r="G451">
        <v>0</v>
      </c>
    </row>
    <row r="452" spans="1:7" x14ac:dyDescent="0.2">
      <c r="A452">
        <v>451</v>
      </c>
      <c r="B452" t="s">
        <v>450</v>
      </c>
      <c r="C452">
        <v>16723</v>
      </c>
      <c r="D452">
        <v>16723</v>
      </c>
      <c r="E452">
        <v>2019</v>
      </c>
      <c r="G452">
        <v>0</v>
      </c>
    </row>
    <row r="453" spans="1:7" x14ac:dyDescent="0.2">
      <c r="A453">
        <v>452</v>
      </c>
      <c r="B453" t="s">
        <v>451</v>
      </c>
      <c r="C453">
        <v>16693</v>
      </c>
      <c r="D453">
        <v>16693</v>
      </c>
      <c r="E453">
        <v>2019</v>
      </c>
      <c r="G453">
        <v>0</v>
      </c>
    </row>
    <row r="454" spans="1:7" x14ac:dyDescent="0.2">
      <c r="A454">
        <v>453</v>
      </c>
      <c r="B454" t="s">
        <v>452</v>
      </c>
      <c r="C454">
        <v>16658</v>
      </c>
      <c r="D454">
        <v>16658</v>
      </c>
      <c r="E454">
        <v>2019</v>
      </c>
      <c r="G454">
        <v>0</v>
      </c>
    </row>
    <row r="455" spans="1:7" x14ac:dyDescent="0.2">
      <c r="A455">
        <v>454</v>
      </c>
      <c r="B455" t="s">
        <v>453</v>
      </c>
      <c r="C455">
        <v>16533</v>
      </c>
      <c r="D455">
        <v>16533</v>
      </c>
      <c r="E455">
        <v>2019</v>
      </c>
      <c r="G455">
        <v>0</v>
      </c>
    </row>
    <row r="456" spans="1:7" x14ac:dyDescent="0.2">
      <c r="A456">
        <v>455</v>
      </c>
      <c r="B456" t="s">
        <v>454</v>
      </c>
      <c r="C456">
        <v>16504</v>
      </c>
      <c r="D456">
        <v>16504</v>
      </c>
      <c r="E456">
        <v>2019</v>
      </c>
      <c r="G456">
        <v>0</v>
      </c>
    </row>
    <row r="457" spans="1:7" x14ac:dyDescent="0.2">
      <c r="A457">
        <v>456</v>
      </c>
      <c r="B457" t="s">
        <v>455</v>
      </c>
      <c r="C457">
        <v>16355</v>
      </c>
      <c r="D457">
        <v>16355</v>
      </c>
      <c r="E457">
        <v>2019</v>
      </c>
      <c r="G457">
        <v>0</v>
      </c>
    </row>
    <row r="458" spans="1:7" x14ac:dyDescent="0.2">
      <c r="A458">
        <v>457</v>
      </c>
      <c r="B458" t="s">
        <v>456</v>
      </c>
      <c r="C458">
        <v>16313</v>
      </c>
      <c r="D458">
        <v>16313</v>
      </c>
      <c r="E458">
        <v>2019</v>
      </c>
      <c r="G458">
        <v>0</v>
      </c>
    </row>
    <row r="459" spans="1:7" x14ac:dyDescent="0.2">
      <c r="A459">
        <v>458</v>
      </c>
      <c r="B459" t="s">
        <v>457</v>
      </c>
      <c r="C459">
        <v>16229</v>
      </c>
      <c r="D459">
        <v>16229</v>
      </c>
      <c r="E459">
        <v>2019</v>
      </c>
      <c r="G459">
        <v>0</v>
      </c>
    </row>
    <row r="460" spans="1:7" x14ac:dyDescent="0.2">
      <c r="A460">
        <v>459</v>
      </c>
      <c r="B460" t="s">
        <v>458</v>
      </c>
      <c r="C460">
        <v>16165</v>
      </c>
      <c r="D460">
        <v>16165</v>
      </c>
      <c r="E460">
        <v>2019</v>
      </c>
      <c r="G460">
        <v>0</v>
      </c>
    </row>
    <row r="461" spans="1:7" x14ac:dyDescent="0.2">
      <c r="A461">
        <v>460</v>
      </c>
      <c r="B461" t="s">
        <v>459</v>
      </c>
      <c r="C461">
        <v>15980</v>
      </c>
      <c r="D461">
        <v>15980</v>
      </c>
      <c r="E461">
        <v>2019</v>
      </c>
      <c r="G461">
        <v>0</v>
      </c>
    </row>
    <row r="462" spans="1:7" x14ac:dyDescent="0.2">
      <c r="A462">
        <v>461</v>
      </c>
      <c r="B462" t="s">
        <v>460</v>
      </c>
      <c r="C462">
        <v>15967</v>
      </c>
      <c r="D462">
        <v>15967</v>
      </c>
      <c r="E462">
        <v>2019</v>
      </c>
      <c r="G462">
        <v>0</v>
      </c>
    </row>
    <row r="463" spans="1:7" x14ac:dyDescent="0.2">
      <c r="A463">
        <v>462</v>
      </c>
      <c r="B463" t="s">
        <v>461</v>
      </c>
      <c r="C463">
        <v>15965</v>
      </c>
      <c r="D463">
        <v>15965</v>
      </c>
      <c r="E463">
        <v>2019</v>
      </c>
      <c r="G463">
        <v>0</v>
      </c>
    </row>
    <row r="464" spans="1:7" x14ac:dyDescent="0.2">
      <c r="A464">
        <v>463</v>
      </c>
      <c r="B464" t="s">
        <v>462</v>
      </c>
      <c r="C464">
        <v>15868</v>
      </c>
      <c r="D464">
        <v>15868</v>
      </c>
      <c r="E464">
        <v>2019</v>
      </c>
      <c r="G464">
        <v>0</v>
      </c>
    </row>
    <row r="465" spans="1:7" x14ac:dyDescent="0.2">
      <c r="A465">
        <v>464</v>
      </c>
      <c r="B465" t="s">
        <v>463</v>
      </c>
      <c r="C465">
        <v>15804</v>
      </c>
      <c r="D465">
        <v>15804</v>
      </c>
      <c r="E465">
        <v>2019</v>
      </c>
      <c r="G465">
        <v>0</v>
      </c>
    </row>
    <row r="466" spans="1:7" x14ac:dyDescent="0.2">
      <c r="A466">
        <v>465</v>
      </c>
      <c r="B466" t="s">
        <v>464</v>
      </c>
      <c r="C466">
        <v>15634</v>
      </c>
      <c r="D466">
        <v>15634</v>
      </c>
      <c r="E466">
        <v>2019</v>
      </c>
      <c r="G466">
        <v>0</v>
      </c>
    </row>
    <row r="467" spans="1:7" x14ac:dyDescent="0.2">
      <c r="A467">
        <v>466</v>
      </c>
      <c r="B467" t="s">
        <v>465</v>
      </c>
      <c r="C467">
        <v>15590</v>
      </c>
      <c r="D467">
        <v>15590</v>
      </c>
      <c r="E467">
        <v>2019</v>
      </c>
      <c r="G467">
        <v>0</v>
      </c>
    </row>
    <row r="468" spans="1:7" x14ac:dyDescent="0.2">
      <c r="A468">
        <v>467</v>
      </c>
      <c r="B468" t="s">
        <v>466</v>
      </c>
      <c r="C468">
        <v>15588</v>
      </c>
      <c r="D468">
        <v>15588</v>
      </c>
      <c r="E468">
        <v>2019</v>
      </c>
      <c r="G468">
        <v>0</v>
      </c>
    </row>
    <row r="469" spans="1:7" x14ac:dyDescent="0.2">
      <c r="A469">
        <v>468</v>
      </c>
      <c r="B469" t="s">
        <v>467</v>
      </c>
      <c r="C469">
        <v>15558</v>
      </c>
      <c r="D469">
        <v>15558</v>
      </c>
      <c r="E469">
        <v>2019</v>
      </c>
      <c r="G469">
        <v>0</v>
      </c>
    </row>
    <row r="470" spans="1:7" x14ac:dyDescent="0.2">
      <c r="A470">
        <v>469</v>
      </c>
      <c r="B470" t="s">
        <v>468</v>
      </c>
      <c r="C470">
        <v>15519</v>
      </c>
      <c r="D470">
        <v>15519</v>
      </c>
      <c r="E470">
        <v>2019</v>
      </c>
      <c r="G470">
        <v>0</v>
      </c>
    </row>
    <row r="471" spans="1:7" x14ac:dyDescent="0.2">
      <c r="A471">
        <v>470</v>
      </c>
      <c r="B471" t="s">
        <v>469</v>
      </c>
      <c r="C471">
        <v>15456</v>
      </c>
      <c r="D471">
        <v>15456</v>
      </c>
      <c r="E471">
        <v>2019</v>
      </c>
      <c r="G471">
        <v>0</v>
      </c>
    </row>
    <row r="472" spans="1:7" x14ac:dyDescent="0.2">
      <c r="A472">
        <v>471</v>
      </c>
      <c r="B472" t="s">
        <v>470</v>
      </c>
      <c r="C472">
        <v>15392</v>
      </c>
      <c r="D472">
        <v>15392</v>
      </c>
      <c r="E472">
        <v>2019</v>
      </c>
      <c r="G472">
        <v>0</v>
      </c>
    </row>
    <row r="473" spans="1:7" x14ac:dyDescent="0.2">
      <c r="A473">
        <v>472</v>
      </c>
      <c r="B473" t="s">
        <v>471</v>
      </c>
      <c r="C473">
        <v>15272</v>
      </c>
      <c r="D473">
        <v>15272</v>
      </c>
      <c r="E473">
        <v>2019</v>
      </c>
      <c r="G473">
        <v>0</v>
      </c>
    </row>
    <row r="474" spans="1:7" x14ac:dyDescent="0.2">
      <c r="A474">
        <v>473</v>
      </c>
      <c r="B474" t="s">
        <v>472</v>
      </c>
      <c r="C474">
        <v>15270</v>
      </c>
      <c r="D474">
        <v>15270</v>
      </c>
      <c r="E474">
        <v>2019</v>
      </c>
      <c r="G474">
        <v>0</v>
      </c>
    </row>
    <row r="475" spans="1:7" x14ac:dyDescent="0.2">
      <c r="A475">
        <v>474</v>
      </c>
      <c r="B475" t="s">
        <v>473</v>
      </c>
      <c r="C475">
        <v>15250</v>
      </c>
      <c r="D475">
        <v>15250</v>
      </c>
      <c r="E475">
        <v>2019</v>
      </c>
      <c r="G475">
        <v>0</v>
      </c>
    </row>
    <row r="476" spans="1:7" x14ac:dyDescent="0.2">
      <c r="A476">
        <v>475</v>
      </c>
      <c r="B476" t="s">
        <v>474</v>
      </c>
      <c r="C476">
        <v>15190</v>
      </c>
      <c r="D476">
        <v>15190</v>
      </c>
      <c r="E476">
        <v>2019</v>
      </c>
      <c r="G476">
        <v>0</v>
      </c>
    </row>
    <row r="477" spans="1:7" x14ac:dyDescent="0.2">
      <c r="A477">
        <v>476</v>
      </c>
      <c r="B477" t="s">
        <v>475</v>
      </c>
      <c r="C477">
        <v>15161</v>
      </c>
      <c r="D477">
        <v>15161</v>
      </c>
      <c r="E477">
        <v>2019</v>
      </c>
      <c r="G477">
        <v>0</v>
      </c>
    </row>
    <row r="478" spans="1:7" x14ac:dyDescent="0.2">
      <c r="A478">
        <v>477</v>
      </c>
      <c r="B478" t="s">
        <v>476</v>
      </c>
      <c r="C478">
        <v>15153</v>
      </c>
      <c r="D478">
        <v>15153</v>
      </c>
      <c r="E478">
        <v>2019</v>
      </c>
      <c r="G478">
        <v>0</v>
      </c>
    </row>
    <row r="479" spans="1:7" x14ac:dyDescent="0.2">
      <c r="A479">
        <v>478</v>
      </c>
      <c r="B479" t="s">
        <v>477</v>
      </c>
      <c r="C479">
        <v>15135</v>
      </c>
      <c r="D479">
        <v>15135</v>
      </c>
      <c r="E479">
        <v>2019</v>
      </c>
      <c r="G479">
        <v>0</v>
      </c>
    </row>
    <row r="480" spans="1:7" x14ac:dyDescent="0.2">
      <c r="A480">
        <v>479</v>
      </c>
      <c r="B480" t="s">
        <v>478</v>
      </c>
      <c r="C480">
        <v>15061</v>
      </c>
      <c r="D480">
        <v>15061</v>
      </c>
      <c r="E480">
        <v>2019</v>
      </c>
      <c r="G480">
        <v>0</v>
      </c>
    </row>
    <row r="481" spans="1:7" x14ac:dyDescent="0.2">
      <c r="A481">
        <v>480</v>
      </c>
      <c r="B481" t="s">
        <v>479</v>
      </c>
      <c r="C481">
        <v>14981</v>
      </c>
      <c r="D481">
        <v>14981</v>
      </c>
      <c r="E481">
        <v>2019</v>
      </c>
      <c r="G481">
        <v>0</v>
      </c>
    </row>
    <row r="482" spans="1:7" x14ac:dyDescent="0.2">
      <c r="A482">
        <v>481</v>
      </c>
      <c r="B482" t="s">
        <v>480</v>
      </c>
      <c r="C482">
        <v>14798</v>
      </c>
      <c r="D482">
        <v>14798</v>
      </c>
      <c r="E482">
        <v>2019</v>
      </c>
      <c r="G482">
        <v>0</v>
      </c>
    </row>
    <row r="483" spans="1:7" x14ac:dyDescent="0.2">
      <c r="A483">
        <v>482</v>
      </c>
      <c r="B483" t="s">
        <v>481</v>
      </c>
      <c r="C483">
        <v>14603</v>
      </c>
      <c r="D483">
        <v>14603</v>
      </c>
      <c r="E483">
        <v>2019</v>
      </c>
      <c r="G483">
        <v>0</v>
      </c>
    </row>
    <row r="484" spans="1:7" x14ac:dyDescent="0.2">
      <c r="A484">
        <v>483</v>
      </c>
      <c r="B484" t="s">
        <v>482</v>
      </c>
      <c r="C484">
        <v>14578</v>
      </c>
      <c r="D484">
        <v>14578</v>
      </c>
      <c r="E484">
        <v>2019</v>
      </c>
      <c r="G484">
        <v>0</v>
      </c>
    </row>
    <row r="485" spans="1:7" x14ac:dyDescent="0.2">
      <c r="A485">
        <v>484</v>
      </c>
      <c r="B485" t="s">
        <v>483</v>
      </c>
      <c r="C485">
        <v>14576</v>
      </c>
      <c r="D485">
        <v>14576</v>
      </c>
      <c r="E485">
        <v>2019</v>
      </c>
      <c r="G485">
        <v>0</v>
      </c>
    </row>
    <row r="486" spans="1:7" x14ac:dyDescent="0.2">
      <c r="A486">
        <v>485</v>
      </c>
      <c r="B486" t="s">
        <v>484</v>
      </c>
      <c r="C486">
        <v>14539</v>
      </c>
      <c r="D486">
        <v>14539</v>
      </c>
      <c r="E486">
        <v>2019</v>
      </c>
      <c r="G486">
        <v>0</v>
      </c>
    </row>
    <row r="487" spans="1:7" x14ac:dyDescent="0.2">
      <c r="A487">
        <v>486</v>
      </c>
      <c r="B487" t="s">
        <v>485</v>
      </c>
      <c r="C487">
        <v>14526</v>
      </c>
      <c r="D487">
        <v>14526</v>
      </c>
      <c r="E487">
        <v>2019</v>
      </c>
      <c r="G487">
        <v>0</v>
      </c>
    </row>
    <row r="488" spans="1:7" x14ac:dyDescent="0.2">
      <c r="A488">
        <v>487</v>
      </c>
      <c r="B488" t="s">
        <v>486</v>
      </c>
      <c r="C488">
        <v>14481</v>
      </c>
      <c r="D488">
        <v>14481</v>
      </c>
      <c r="E488">
        <v>2019</v>
      </c>
      <c r="G488">
        <v>0</v>
      </c>
    </row>
    <row r="489" spans="1:7" x14ac:dyDescent="0.2">
      <c r="A489">
        <v>488</v>
      </c>
      <c r="B489" t="s">
        <v>487</v>
      </c>
      <c r="C489">
        <v>14446</v>
      </c>
      <c r="D489">
        <v>14446</v>
      </c>
      <c r="E489">
        <v>2019</v>
      </c>
      <c r="G489">
        <v>0</v>
      </c>
    </row>
    <row r="490" spans="1:7" x14ac:dyDescent="0.2">
      <c r="A490">
        <v>489</v>
      </c>
      <c r="B490" t="s">
        <v>489</v>
      </c>
      <c r="C490">
        <v>14407</v>
      </c>
      <c r="D490">
        <v>14407</v>
      </c>
      <c r="E490">
        <v>2019</v>
      </c>
      <c r="G490">
        <v>0</v>
      </c>
    </row>
    <row r="491" spans="1:7" x14ac:dyDescent="0.2">
      <c r="A491">
        <v>490</v>
      </c>
      <c r="B491" t="s">
        <v>490</v>
      </c>
      <c r="C491">
        <v>14378</v>
      </c>
      <c r="D491">
        <v>14378</v>
      </c>
      <c r="E491">
        <v>2019</v>
      </c>
      <c r="G491">
        <v>0</v>
      </c>
    </row>
    <row r="492" spans="1:7" x14ac:dyDescent="0.2">
      <c r="A492">
        <v>491</v>
      </c>
      <c r="B492" t="s">
        <v>491</v>
      </c>
      <c r="C492">
        <v>14332</v>
      </c>
      <c r="D492">
        <v>14332</v>
      </c>
      <c r="E492">
        <v>2019</v>
      </c>
      <c r="G492">
        <v>0</v>
      </c>
    </row>
    <row r="493" spans="1:7" x14ac:dyDescent="0.2">
      <c r="A493">
        <v>492</v>
      </c>
      <c r="B493" t="s">
        <v>492</v>
      </c>
      <c r="C493">
        <v>14329</v>
      </c>
      <c r="D493">
        <v>14329</v>
      </c>
      <c r="E493">
        <v>2019</v>
      </c>
      <c r="G493">
        <v>0</v>
      </c>
    </row>
    <row r="494" spans="1:7" x14ac:dyDescent="0.2">
      <c r="A494">
        <v>493</v>
      </c>
      <c r="B494" t="s">
        <v>493</v>
      </c>
      <c r="C494">
        <v>14302</v>
      </c>
      <c r="D494">
        <v>14302</v>
      </c>
      <c r="E494">
        <v>2019</v>
      </c>
      <c r="G494">
        <v>0</v>
      </c>
    </row>
    <row r="495" spans="1:7" x14ac:dyDescent="0.2">
      <c r="A495">
        <v>494</v>
      </c>
      <c r="B495" t="s">
        <v>494</v>
      </c>
      <c r="C495">
        <v>14280</v>
      </c>
      <c r="D495">
        <v>14280</v>
      </c>
      <c r="E495">
        <v>2019</v>
      </c>
      <c r="G495">
        <v>0</v>
      </c>
    </row>
    <row r="496" spans="1:7" x14ac:dyDescent="0.2">
      <c r="A496">
        <v>495</v>
      </c>
      <c r="B496" t="s">
        <v>495</v>
      </c>
      <c r="C496">
        <v>14145</v>
      </c>
      <c r="D496">
        <v>14145</v>
      </c>
      <c r="E496">
        <v>2019</v>
      </c>
      <c r="G496">
        <v>0</v>
      </c>
    </row>
    <row r="497" spans="1:7" x14ac:dyDescent="0.2">
      <c r="A497">
        <v>496</v>
      </c>
      <c r="B497" t="s">
        <v>496</v>
      </c>
      <c r="C497">
        <v>14079</v>
      </c>
      <c r="D497">
        <v>14079</v>
      </c>
      <c r="E497">
        <v>2019</v>
      </c>
      <c r="G497">
        <v>0</v>
      </c>
    </row>
    <row r="498" spans="1:7" x14ac:dyDescent="0.2">
      <c r="A498">
        <v>497</v>
      </c>
      <c r="B498" t="s">
        <v>497</v>
      </c>
      <c r="C498">
        <v>14066</v>
      </c>
      <c r="D498">
        <v>14066</v>
      </c>
      <c r="E498">
        <v>2019</v>
      </c>
      <c r="G498">
        <v>0</v>
      </c>
    </row>
    <row r="499" spans="1:7" x14ac:dyDescent="0.2">
      <c r="A499">
        <v>498</v>
      </c>
      <c r="B499" t="s">
        <v>498</v>
      </c>
      <c r="C499">
        <v>13986</v>
      </c>
      <c r="D499">
        <v>13986</v>
      </c>
      <c r="E499">
        <v>2019</v>
      </c>
      <c r="G499">
        <v>0</v>
      </c>
    </row>
    <row r="500" spans="1:7" x14ac:dyDescent="0.2">
      <c r="A500">
        <v>499</v>
      </c>
      <c r="B500" t="s">
        <v>499</v>
      </c>
      <c r="C500">
        <v>13981</v>
      </c>
      <c r="D500">
        <v>13981</v>
      </c>
      <c r="E500">
        <v>2019</v>
      </c>
      <c r="G500">
        <v>0</v>
      </c>
    </row>
    <row r="501" spans="1:7" x14ac:dyDescent="0.2">
      <c r="A501">
        <v>500</v>
      </c>
      <c r="B501" t="s">
        <v>500</v>
      </c>
      <c r="C501">
        <v>13979</v>
      </c>
      <c r="D501">
        <v>13979</v>
      </c>
      <c r="E501">
        <v>2019</v>
      </c>
      <c r="G501">
        <v>0</v>
      </c>
    </row>
    <row r="502" spans="1:7" x14ac:dyDescent="0.2">
      <c r="A502">
        <v>501</v>
      </c>
      <c r="B502" t="s">
        <v>501</v>
      </c>
      <c r="C502">
        <v>13962</v>
      </c>
      <c r="D502">
        <v>13962</v>
      </c>
      <c r="E502">
        <v>2019</v>
      </c>
      <c r="G502">
        <v>0</v>
      </c>
    </row>
    <row r="503" spans="1:7" x14ac:dyDescent="0.2">
      <c r="A503">
        <v>502</v>
      </c>
      <c r="B503" t="s">
        <v>502</v>
      </c>
      <c r="C503">
        <v>13905</v>
      </c>
      <c r="D503">
        <v>13905</v>
      </c>
      <c r="E503">
        <v>2019</v>
      </c>
      <c r="G503">
        <v>0</v>
      </c>
    </row>
    <row r="504" spans="1:7" x14ac:dyDescent="0.2">
      <c r="A504">
        <v>503</v>
      </c>
      <c r="B504" t="s">
        <v>503</v>
      </c>
      <c r="C504">
        <v>13691</v>
      </c>
      <c r="D504">
        <v>13691</v>
      </c>
      <c r="E504">
        <v>2019</v>
      </c>
      <c r="G504">
        <v>0</v>
      </c>
    </row>
    <row r="505" spans="1:7" x14ac:dyDescent="0.2">
      <c r="A505">
        <v>504</v>
      </c>
      <c r="B505" t="s">
        <v>504</v>
      </c>
      <c r="C505">
        <v>13646</v>
      </c>
      <c r="D505">
        <v>13646</v>
      </c>
      <c r="E505">
        <v>2019</v>
      </c>
      <c r="G505">
        <v>0</v>
      </c>
    </row>
    <row r="506" spans="1:7" x14ac:dyDescent="0.2">
      <c r="A506">
        <v>505</v>
      </c>
      <c r="B506" t="s">
        <v>505</v>
      </c>
      <c r="C506">
        <v>13590</v>
      </c>
      <c r="D506">
        <v>13590</v>
      </c>
      <c r="E506">
        <v>2019</v>
      </c>
      <c r="G506">
        <v>0</v>
      </c>
    </row>
    <row r="507" spans="1:7" x14ac:dyDescent="0.2">
      <c r="A507">
        <v>506</v>
      </c>
      <c r="B507" t="s">
        <v>506</v>
      </c>
      <c r="C507">
        <v>13483</v>
      </c>
      <c r="D507">
        <v>13483</v>
      </c>
      <c r="E507">
        <v>2019</v>
      </c>
      <c r="G507">
        <v>0</v>
      </c>
    </row>
    <row r="508" spans="1:7" x14ac:dyDescent="0.2">
      <c r="A508">
        <v>507</v>
      </c>
      <c r="B508" t="s">
        <v>507</v>
      </c>
      <c r="C508">
        <v>13483</v>
      </c>
      <c r="D508">
        <v>13483</v>
      </c>
      <c r="E508">
        <v>2019</v>
      </c>
      <c r="G508">
        <v>0</v>
      </c>
    </row>
    <row r="509" spans="1:7" x14ac:dyDescent="0.2">
      <c r="A509">
        <v>508</v>
      </c>
      <c r="B509" t="s">
        <v>508</v>
      </c>
      <c r="C509">
        <v>13445</v>
      </c>
      <c r="D509">
        <v>13445</v>
      </c>
      <c r="E509">
        <v>2019</v>
      </c>
      <c r="G509">
        <v>0</v>
      </c>
    </row>
    <row r="510" spans="1:7" x14ac:dyDescent="0.2">
      <c r="A510">
        <v>509</v>
      </c>
      <c r="B510" t="s">
        <v>509</v>
      </c>
      <c r="C510">
        <v>13343</v>
      </c>
      <c r="D510">
        <v>13343</v>
      </c>
      <c r="E510">
        <v>2019</v>
      </c>
      <c r="G510">
        <v>0</v>
      </c>
    </row>
    <row r="511" spans="1:7" x14ac:dyDescent="0.2">
      <c r="A511">
        <v>510</v>
      </c>
      <c r="B511" t="s">
        <v>510</v>
      </c>
      <c r="C511">
        <v>13323</v>
      </c>
      <c r="D511">
        <v>13323</v>
      </c>
      <c r="E511">
        <v>2019</v>
      </c>
      <c r="G511">
        <v>0</v>
      </c>
    </row>
    <row r="512" spans="1:7" x14ac:dyDescent="0.2">
      <c r="A512">
        <v>511</v>
      </c>
      <c r="B512" t="s">
        <v>511</v>
      </c>
      <c r="C512">
        <v>13306</v>
      </c>
      <c r="D512">
        <v>13306</v>
      </c>
      <c r="E512">
        <v>2019</v>
      </c>
      <c r="G512">
        <v>0</v>
      </c>
    </row>
    <row r="513" spans="1:7" x14ac:dyDescent="0.2">
      <c r="A513">
        <v>512</v>
      </c>
      <c r="B513" t="s">
        <v>512</v>
      </c>
      <c r="C513">
        <v>13171</v>
      </c>
      <c r="D513">
        <v>13171</v>
      </c>
      <c r="E513">
        <v>2019</v>
      </c>
      <c r="G513">
        <v>0</v>
      </c>
    </row>
    <row r="514" spans="1:7" x14ac:dyDescent="0.2">
      <c r="A514">
        <v>513</v>
      </c>
      <c r="B514" t="s">
        <v>513</v>
      </c>
      <c r="C514">
        <v>13168</v>
      </c>
      <c r="D514">
        <v>13168</v>
      </c>
      <c r="E514">
        <v>2019</v>
      </c>
      <c r="G514">
        <v>0</v>
      </c>
    </row>
    <row r="515" spans="1:7" x14ac:dyDescent="0.2">
      <c r="A515">
        <v>514</v>
      </c>
      <c r="B515" t="s">
        <v>514</v>
      </c>
      <c r="C515">
        <v>13033</v>
      </c>
      <c r="D515">
        <v>13033</v>
      </c>
      <c r="E515">
        <v>2019</v>
      </c>
      <c r="G515">
        <v>0</v>
      </c>
    </row>
    <row r="516" spans="1:7" x14ac:dyDescent="0.2">
      <c r="A516">
        <v>515</v>
      </c>
      <c r="B516" t="s">
        <v>515</v>
      </c>
      <c r="C516">
        <v>12905</v>
      </c>
      <c r="D516">
        <v>12905</v>
      </c>
      <c r="E516">
        <v>2019</v>
      </c>
      <c r="G516">
        <v>0</v>
      </c>
    </row>
    <row r="517" spans="1:7" x14ac:dyDescent="0.2">
      <c r="A517">
        <v>516</v>
      </c>
      <c r="B517" t="s">
        <v>516</v>
      </c>
      <c r="C517">
        <v>12842</v>
      </c>
      <c r="D517">
        <v>12842</v>
      </c>
      <c r="E517">
        <v>2019</v>
      </c>
      <c r="G517">
        <v>0</v>
      </c>
    </row>
    <row r="518" spans="1:7" x14ac:dyDescent="0.2">
      <c r="A518">
        <v>517</v>
      </c>
      <c r="B518" t="s">
        <v>517</v>
      </c>
      <c r="C518">
        <v>12820</v>
      </c>
      <c r="D518">
        <v>12820</v>
      </c>
      <c r="E518">
        <v>2019</v>
      </c>
      <c r="G518">
        <v>0</v>
      </c>
    </row>
    <row r="519" spans="1:7" x14ac:dyDescent="0.2">
      <c r="A519">
        <v>518</v>
      </c>
      <c r="B519" t="s">
        <v>518</v>
      </c>
      <c r="C519">
        <v>12817</v>
      </c>
      <c r="D519">
        <v>12817</v>
      </c>
      <c r="E519">
        <v>2019</v>
      </c>
      <c r="G519">
        <v>0</v>
      </c>
    </row>
    <row r="520" spans="1:7" x14ac:dyDescent="0.2">
      <c r="A520">
        <v>519</v>
      </c>
      <c r="B520" t="s">
        <v>519</v>
      </c>
      <c r="C520">
        <v>12745</v>
      </c>
      <c r="D520">
        <v>12745</v>
      </c>
      <c r="E520">
        <v>2019</v>
      </c>
      <c r="G520">
        <v>0</v>
      </c>
    </row>
    <row r="521" spans="1:7" x14ac:dyDescent="0.2">
      <c r="A521">
        <v>520</v>
      </c>
      <c r="B521" t="s">
        <v>520</v>
      </c>
      <c r="C521">
        <v>12694</v>
      </c>
      <c r="D521">
        <v>12694</v>
      </c>
      <c r="E521">
        <v>2019</v>
      </c>
      <c r="G521">
        <v>0</v>
      </c>
    </row>
    <row r="522" spans="1:7" x14ac:dyDescent="0.2">
      <c r="A522">
        <v>521</v>
      </c>
      <c r="B522" t="s">
        <v>521</v>
      </c>
      <c r="C522">
        <v>12620</v>
      </c>
      <c r="D522">
        <v>12620</v>
      </c>
      <c r="E522">
        <v>2019</v>
      </c>
      <c r="G522">
        <v>0</v>
      </c>
    </row>
    <row r="523" spans="1:7" x14ac:dyDescent="0.2">
      <c r="A523">
        <v>522</v>
      </c>
      <c r="B523" t="s">
        <v>522</v>
      </c>
      <c r="C523">
        <v>12598</v>
      </c>
      <c r="D523">
        <v>12598</v>
      </c>
      <c r="E523">
        <v>2019</v>
      </c>
      <c r="G523">
        <v>0</v>
      </c>
    </row>
    <row r="524" spans="1:7" x14ac:dyDescent="0.2">
      <c r="A524">
        <v>523</v>
      </c>
      <c r="B524" t="s">
        <v>523</v>
      </c>
      <c r="C524">
        <v>12551</v>
      </c>
      <c r="D524">
        <v>12551</v>
      </c>
      <c r="E524">
        <v>2019</v>
      </c>
      <c r="G524">
        <v>0</v>
      </c>
    </row>
    <row r="525" spans="1:7" x14ac:dyDescent="0.2">
      <c r="A525">
        <v>524</v>
      </c>
      <c r="B525" t="s">
        <v>524</v>
      </c>
      <c r="C525">
        <v>12437</v>
      </c>
      <c r="D525">
        <v>12437</v>
      </c>
      <c r="E525">
        <v>2019</v>
      </c>
      <c r="G525">
        <v>0</v>
      </c>
    </row>
    <row r="526" spans="1:7" x14ac:dyDescent="0.2">
      <c r="A526">
        <v>525</v>
      </c>
      <c r="B526" t="s">
        <v>525</v>
      </c>
      <c r="C526">
        <v>12437</v>
      </c>
      <c r="D526">
        <v>12437</v>
      </c>
      <c r="E526">
        <v>2019</v>
      </c>
      <c r="G526">
        <v>0</v>
      </c>
    </row>
    <row r="527" spans="1:7" x14ac:dyDescent="0.2">
      <c r="A527">
        <v>526</v>
      </c>
      <c r="B527" t="s">
        <v>526</v>
      </c>
      <c r="C527">
        <v>12305</v>
      </c>
      <c r="D527">
        <v>12305</v>
      </c>
      <c r="E527">
        <v>2019</v>
      </c>
      <c r="G527">
        <v>0</v>
      </c>
    </row>
    <row r="528" spans="1:7" x14ac:dyDescent="0.2">
      <c r="A528">
        <v>527</v>
      </c>
      <c r="B528" t="s">
        <v>527</v>
      </c>
      <c r="C528">
        <v>12277</v>
      </c>
      <c r="D528">
        <v>12277</v>
      </c>
      <c r="E528">
        <v>2019</v>
      </c>
      <c r="G528">
        <v>0</v>
      </c>
    </row>
    <row r="529" spans="1:7" x14ac:dyDescent="0.2">
      <c r="A529">
        <v>528</v>
      </c>
      <c r="B529" t="s">
        <v>528</v>
      </c>
      <c r="C529">
        <v>12269</v>
      </c>
      <c r="D529">
        <v>12269</v>
      </c>
      <c r="E529">
        <v>2019</v>
      </c>
      <c r="G529">
        <v>0</v>
      </c>
    </row>
    <row r="530" spans="1:7" x14ac:dyDescent="0.2">
      <c r="A530">
        <v>529</v>
      </c>
      <c r="B530" t="s">
        <v>529</v>
      </c>
      <c r="C530">
        <v>12257</v>
      </c>
      <c r="D530">
        <v>12257</v>
      </c>
      <c r="E530">
        <v>2019</v>
      </c>
      <c r="G530">
        <v>0</v>
      </c>
    </row>
    <row r="531" spans="1:7" x14ac:dyDescent="0.2">
      <c r="A531">
        <v>530</v>
      </c>
      <c r="B531" t="s">
        <v>530</v>
      </c>
      <c r="C531">
        <v>12254</v>
      </c>
      <c r="D531">
        <v>12254</v>
      </c>
      <c r="E531">
        <v>2019</v>
      </c>
      <c r="G531">
        <v>0</v>
      </c>
    </row>
    <row r="532" spans="1:7" x14ac:dyDescent="0.2">
      <c r="A532">
        <v>531</v>
      </c>
      <c r="B532" t="s">
        <v>531</v>
      </c>
      <c r="C532">
        <v>12233</v>
      </c>
      <c r="D532">
        <v>12233</v>
      </c>
      <c r="E532">
        <v>2019</v>
      </c>
      <c r="G532">
        <v>0</v>
      </c>
    </row>
    <row r="533" spans="1:7" x14ac:dyDescent="0.2">
      <c r="A533">
        <v>532</v>
      </c>
      <c r="B533" t="s">
        <v>532</v>
      </c>
      <c r="C533">
        <v>12189</v>
      </c>
      <c r="D533">
        <v>12189</v>
      </c>
      <c r="E533">
        <v>2019</v>
      </c>
      <c r="G533">
        <v>0</v>
      </c>
    </row>
    <row r="534" spans="1:7" x14ac:dyDescent="0.2">
      <c r="A534">
        <v>533</v>
      </c>
      <c r="B534" t="s">
        <v>533</v>
      </c>
      <c r="C534">
        <v>12176</v>
      </c>
      <c r="D534">
        <v>12176</v>
      </c>
      <c r="E534">
        <v>2019</v>
      </c>
      <c r="G534">
        <v>0</v>
      </c>
    </row>
    <row r="535" spans="1:7" x14ac:dyDescent="0.2">
      <c r="A535">
        <v>534</v>
      </c>
      <c r="B535" t="s">
        <v>534</v>
      </c>
      <c r="C535">
        <v>12108</v>
      </c>
      <c r="D535">
        <v>12108</v>
      </c>
      <c r="E535">
        <v>2019</v>
      </c>
      <c r="G535">
        <v>0</v>
      </c>
    </row>
    <row r="536" spans="1:7" x14ac:dyDescent="0.2">
      <c r="A536">
        <v>535</v>
      </c>
      <c r="B536" t="s">
        <v>535</v>
      </c>
      <c r="C536">
        <v>12086</v>
      </c>
      <c r="D536">
        <v>12086</v>
      </c>
      <c r="E536">
        <v>2019</v>
      </c>
      <c r="G536">
        <v>0</v>
      </c>
    </row>
    <row r="537" spans="1:7" x14ac:dyDescent="0.2">
      <c r="A537">
        <v>536</v>
      </c>
      <c r="B537" t="s">
        <v>536</v>
      </c>
      <c r="C537">
        <v>12086</v>
      </c>
      <c r="D537">
        <v>12086</v>
      </c>
      <c r="E537">
        <v>2019</v>
      </c>
      <c r="G537">
        <v>0</v>
      </c>
    </row>
    <row r="538" spans="1:7" x14ac:dyDescent="0.2">
      <c r="A538">
        <v>537</v>
      </c>
      <c r="B538" t="s">
        <v>537</v>
      </c>
      <c r="C538">
        <v>12082</v>
      </c>
      <c r="D538">
        <v>12082</v>
      </c>
      <c r="E538">
        <v>2019</v>
      </c>
      <c r="G538">
        <v>0</v>
      </c>
    </row>
    <row r="539" spans="1:7" x14ac:dyDescent="0.2">
      <c r="A539">
        <v>538</v>
      </c>
      <c r="B539" t="s">
        <v>538</v>
      </c>
      <c r="C539">
        <v>12064</v>
      </c>
      <c r="D539">
        <v>12064</v>
      </c>
      <c r="E539">
        <v>2019</v>
      </c>
      <c r="G539">
        <v>0</v>
      </c>
    </row>
    <row r="540" spans="1:7" x14ac:dyDescent="0.2">
      <c r="A540">
        <v>539</v>
      </c>
      <c r="B540" t="s">
        <v>539</v>
      </c>
      <c r="C540">
        <v>12040</v>
      </c>
      <c r="D540">
        <v>12040</v>
      </c>
      <c r="E540">
        <v>2019</v>
      </c>
      <c r="G540">
        <v>0</v>
      </c>
    </row>
    <row r="541" spans="1:7" x14ac:dyDescent="0.2">
      <c r="A541">
        <v>540</v>
      </c>
      <c r="B541" t="s">
        <v>540</v>
      </c>
      <c r="C541">
        <v>12018</v>
      </c>
      <c r="D541">
        <v>12018</v>
      </c>
      <c r="E541">
        <v>2019</v>
      </c>
      <c r="G541">
        <v>0</v>
      </c>
    </row>
    <row r="542" spans="1:7" x14ac:dyDescent="0.2">
      <c r="A542">
        <v>541</v>
      </c>
      <c r="B542" t="s">
        <v>541</v>
      </c>
      <c r="C542">
        <v>11976</v>
      </c>
      <c r="D542">
        <v>11976</v>
      </c>
      <c r="E542">
        <v>2019</v>
      </c>
      <c r="G542">
        <v>0</v>
      </c>
    </row>
    <row r="543" spans="1:7" x14ac:dyDescent="0.2">
      <c r="A543">
        <v>542</v>
      </c>
      <c r="B543" t="s">
        <v>542</v>
      </c>
      <c r="C543">
        <v>11918</v>
      </c>
      <c r="D543">
        <v>11918</v>
      </c>
      <c r="E543">
        <v>2019</v>
      </c>
      <c r="G543">
        <v>0</v>
      </c>
    </row>
    <row r="544" spans="1:7" x14ac:dyDescent="0.2">
      <c r="A544">
        <v>543</v>
      </c>
      <c r="B544" t="s">
        <v>543</v>
      </c>
      <c r="C544">
        <v>11831</v>
      </c>
      <c r="D544">
        <v>11831</v>
      </c>
      <c r="E544">
        <v>2019</v>
      </c>
      <c r="G544">
        <v>0</v>
      </c>
    </row>
    <row r="545" spans="1:7" x14ac:dyDescent="0.2">
      <c r="A545">
        <v>544</v>
      </c>
      <c r="B545" t="s">
        <v>544</v>
      </c>
      <c r="C545">
        <v>11629</v>
      </c>
      <c r="D545">
        <v>11629</v>
      </c>
      <c r="E545">
        <v>2019</v>
      </c>
      <c r="G545">
        <v>0</v>
      </c>
    </row>
    <row r="546" spans="1:7" x14ac:dyDescent="0.2">
      <c r="A546">
        <v>545</v>
      </c>
      <c r="B546" t="s">
        <v>545</v>
      </c>
      <c r="C546">
        <v>11611</v>
      </c>
      <c r="D546">
        <v>11611</v>
      </c>
      <c r="E546">
        <v>2019</v>
      </c>
      <c r="G546">
        <v>0</v>
      </c>
    </row>
    <row r="547" spans="1:7" x14ac:dyDescent="0.2">
      <c r="A547">
        <v>546</v>
      </c>
      <c r="B547" t="s">
        <v>546</v>
      </c>
      <c r="C547">
        <v>11528</v>
      </c>
      <c r="D547">
        <v>11528</v>
      </c>
      <c r="E547">
        <v>2019</v>
      </c>
      <c r="G547">
        <v>0</v>
      </c>
    </row>
    <row r="548" spans="1:7" x14ac:dyDescent="0.2">
      <c r="A548">
        <v>547</v>
      </c>
      <c r="B548" t="s">
        <v>547</v>
      </c>
      <c r="C548">
        <v>11507</v>
      </c>
      <c r="D548">
        <v>11507</v>
      </c>
      <c r="E548">
        <v>2019</v>
      </c>
      <c r="G548">
        <v>0</v>
      </c>
    </row>
    <row r="549" spans="1:7" x14ac:dyDescent="0.2">
      <c r="A549">
        <v>548</v>
      </c>
      <c r="B549" t="s">
        <v>548</v>
      </c>
      <c r="C549">
        <v>11481</v>
      </c>
      <c r="D549">
        <v>11481</v>
      </c>
      <c r="E549">
        <v>2019</v>
      </c>
      <c r="G549">
        <v>0</v>
      </c>
    </row>
    <row r="550" spans="1:7" x14ac:dyDescent="0.2">
      <c r="A550">
        <v>549</v>
      </c>
      <c r="B550" t="s">
        <v>549</v>
      </c>
      <c r="C550">
        <v>11480</v>
      </c>
      <c r="D550">
        <v>11480</v>
      </c>
      <c r="E550">
        <v>2019</v>
      </c>
      <c r="G550">
        <v>0</v>
      </c>
    </row>
    <row r="551" spans="1:7" x14ac:dyDescent="0.2">
      <c r="A551">
        <v>550</v>
      </c>
      <c r="B551" t="s">
        <v>550</v>
      </c>
      <c r="C551">
        <v>11470</v>
      </c>
      <c r="D551">
        <v>11470</v>
      </c>
      <c r="E551">
        <v>2019</v>
      </c>
      <c r="G551">
        <v>0</v>
      </c>
    </row>
    <row r="552" spans="1:7" x14ac:dyDescent="0.2">
      <c r="A552">
        <v>551</v>
      </c>
      <c r="B552" t="s">
        <v>551</v>
      </c>
      <c r="C552">
        <v>11448</v>
      </c>
      <c r="D552">
        <v>11448</v>
      </c>
      <c r="E552">
        <v>2019</v>
      </c>
      <c r="G552">
        <v>0</v>
      </c>
    </row>
    <row r="553" spans="1:7" x14ac:dyDescent="0.2">
      <c r="A553">
        <v>552</v>
      </c>
      <c r="B553" t="s">
        <v>552</v>
      </c>
      <c r="C553">
        <v>11417</v>
      </c>
      <c r="D553">
        <v>11417</v>
      </c>
      <c r="E553">
        <v>2019</v>
      </c>
      <c r="G553">
        <v>0</v>
      </c>
    </row>
    <row r="554" spans="1:7" x14ac:dyDescent="0.2">
      <c r="A554">
        <v>553</v>
      </c>
      <c r="B554" t="s">
        <v>553</v>
      </c>
      <c r="C554">
        <v>11406</v>
      </c>
      <c r="D554">
        <v>11406</v>
      </c>
      <c r="E554">
        <v>2019</v>
      </c>
      <c r="G554">
        <v>0</v>
      </c>
    </row>
    <row r="555" spans="1:7" x14ac:dyDescent="0.2">
      <c r="A555">
        <v>554</v>
      </c>
      <c r="B555" t="s">
        <v>554</v>
      </c>
      <c r="C555">
        <v>11388</v>
      </c>
      <c r="D555">
        <v>11388</v>
      </c>
      <c r="E555">
        <v>2019</v>
      </c>
      <c r="G555">
        <v>0</v>
      </c>
    </row>
    <row r="556" spans="1:7" x14ac:dyDescent="0.2">
      <c r="A556">
        <v>555</v>
      </c>
      <c r="B556" t="s">
        <v>555</v>
      </c>
      <c r="C556">
        <v>11385</v>
      </c>
      <c r="D556">
        <v>11385</v>
      </c>
      <c r="E556">
        <v>2019</v>
      </c>
      <c r="G556">
        <v>0</v>
      </c>
    </row>
    <row r="557" spans="1:7" x14ac:dyDescent="0.2">
      <c r="A557">
        <v>556</v>
      </c>
      <c r="B557" t="s">
        <v>556</v>
      </c>
      <c r="C557">
        <v>11363</v>
      </c>
      <c r="D557">
        <v>11363</v>
      </c>
      <c r="E557">
        <v>2019</v>
      </c>
      <c r="G557">
        <v>0</v>
      </c>
    </row>
    <row r="558" spans="1:7" x14ac:dyDescent="0.2">
      <c r="A558">
        <v>557</v>
      </c>
      <c r="B558" t="s">
        <v>557</v>
      </c>
      <c r="C558">
        <v>11321</v>
      </c>
      <c r="D558">
        <v>11321</v>
      </c>
      <c r="E558">
        <v>2019</v>
      </c>
      <c r="G558">
        <v>0</v>
      </c>
    </row>
    <row r="559" spans="1:7" x14ac:dyDescent="0.2">
      <c r="A559">
        <v>558</v>
      </c>
      <c r="B559" t="s">
        <v>558</v>
      </c>
      <c r="C559">
        <v>11185</v>
      </c>
      <c r="D559">
        <v>11185</v>
      </c>
      <c r="E559">
        <v>2019</v>
      </c>
      <c r="G559">
        <v>0</v>
      </c>
    </row>
    <row r="560" spans="1:7" x14ac:dyDescent="0.2">
      <c r="A560">
        <v>559</v>
      </c>
      <c r="B560" t="s">
        <v>559</v>
      </c>
      <c r="C560">
        <v>11166</v>
      </c>
      <c r="D560">
        <v>11166</v>
      </c>
      <c r="E560">
        <v>2019</v>
      </c>
      <c r="G560">
        <v>0</v>
      </c>
    </row>
    <row r="561" spans="1:7" x14ac:dyDescent="0.2">
      <c r="A561">
        <v>560</v>
      </c>
      <c r="B561" t="s">
        <v>560</v>
      </c>
      <c r="C561">
        <v>11161</v>
      </c>
      <c r="D561">
        <v>11161</v>
      </c>
      <c r="E561">
        <v>2019</v>
      </c>
      <c r="G561">
        <v>0</v>
      </c>
    </row>
    <row r="562" spans="1:7" x14ac:dyDescent="0.2">
      <c r="A562">
        <v>561</v>
      </c>
      <c r="B562" t="s">
        <v>561</v>
      </c>
      <c r="C562">
        <v>11108</v>
      </c>
      <c r="D562">
        <v>11108</v>
      </c>
      <c r="E562">
        <v>2019</v>
      </c>
      <c r="G562">
        <v>0</v>
      </c>
    </row>
    <row r="563" spans="1:7" x14ac:dyDescent="0.2">
      <c r="A563">
        <v>562</v>
      </c>
      <c r="B563" t="s">
        <v>562</v>
      </c>
      <c r="C563">
        <v>11098</v>
      </c>
      <c r="D563">
        <v>11098</v>
      </c>
      <c r="E563">
        <v>2019</v>
      </c>
      <c r="G563">
        <v>0</v>
      </c>
    </row>
    <row r="564" spans="1:7" x14ac:dyDescent="0.2">
      <c r="A564">
        <v>563</v>
      </c>
      <c r="B564" t="s">
        <v>563</v>
      </c>
      <c r="C564">
        <v>11008</v>
      </c>
      <c r="D564">
        <v>11008</v>
      </c>
      <c r="E564">
        <v>2019</v>
      </c>
      <c r="G564">
        <v>0</v>
      </c>
    </row>
    <row r="565" spans="1:7" x14ac:dyDescent="0.2">
      <c r="A565">
        <v>564</v>
      </c>
      <c r="B565" t="s">
        <v>564</v>
      </c>
      <c r="C565">
        <v>11005</v>
      </c>
      <c r="D565">
        <v>11005</v>
      </c>
      <c r="E565">
        <v>2019</v>
      </c>
      <c r="G565">
        <v>0</v>
      </c>
    </row>
    <row r="566" spans="1:7" x14ac:dyDescent="0.2">
      <c r="A566">
        <v>565</v>
      </c>
      <c r="B566" t="s">
        <v>565</v>
      </c>
      <c r="C566">
        <v>10843</v>
      </c>
      <c r="D566">
        <v>10843</v>
      </c>
      <c r="E566">
        <v>2019</v>
      </c>
      <c r="G566">
        <v>0</v>
      </c>
    </row>
    <row r="567" spans="1:7" x14ac:dyDescent="0.2">
      <c r="A567">
        <v>566</v>
      </c>
      <c r="B567" t="s">
        <v>566</v>
      </c>
      <c r="C567">
        <v>10744</v>
      </c>
      <c r="D567">
        <v>10744</v>
      </c>
      <c r="E567">
        <v>2019</v>
      </c>
      <c r="G567">
        <v>0</v>
      </c>
    </row>
    <row r="568" spans="1:7" x14ac:dyDescent="0.2">
      <c r="A568">
        <v>567</v>
      </c>
      <c r="B568" t="s">
        <v>567</v>
      </c>
      <c r="C568">
        <v>10719</v>
      </c>
      <c r="D568">
        <v>10719</v>
      </c>
      <c r="E568">
        <v>2019</v>
      </c>
      <c r="G568">
        <v>0</v>
      </c>
    </row>
    <row r="569" spans="1:7" x14ac:dyDescent="0.2">
      <c r="A569">
        <v>568</v>
      </c>
      <c r="B569" t="s">
        <v>568</v>
      </c>
      <c r="C569">
        <v>10716</v>
      </c>
      <c r="D569">
        <v>10716</v>
      </c>
      <c r="E569">
        <v>2019</v>
      </c>
      <c r="G569">
        <v>0</v>
      </c>
    </row>
    <row r="570" spans="1:7" x14ac:dyDescent="0.2">
      <c r="A570">
        <v>569</v>
      </c>
      <c r="B570" t="s">
        <v>569</v>
      </c>
      <c r="C570">
        <v>10694</v>
      </c>
      <c r="D570">
        <v>10694</v>
      </c>
      <c r="E570">
        <v>2019</v>
      </c>
      <c r="G570">
        <v>0</v>
      </c>
    </row>
    <row r="571" spans="1:7" x14ac:dyDescent="0.2">
      <c r="A571">
        <v>570</v>
      </c>
      <c r="B571" t="s">
        <v>570</v>
      </c>
      <c r="C571">
        <v>10673</v>
      </c>
      <c r="D571">
        <v>10673</v>
      </c>
      <c r="E571">
        <v>2019</v>
      </c>
      <c r="G571">
        <v>0</v>
      </c>
    </row>
    <row r="572" spans="1:7" x14ac:dyDescent="0.2">
      <c r="A572">
        <v>571</v>
      </c>
      <c r="B572" t="s">
        <v>571</v>
      </c>
      <c r="C572">
        <v>10629</v>
      </c>
      <c r="D572">
        <v>10629</v>
      </c>
      <c r="E572">
        <v>2019</v>
      </c>
      <c r="G572">
        <v>0</v>
      </c>
    </row>
    <row r="573" spans="1:7" x14ac:dyDescent="0.2">
      <c r="A573">
        <v>572</v>
      </c>
      <c r="B573" t="s">
        <v>572</v>
      </c>
      <c r="C573">
        <v>10533</v>
      </c>
      <c r="D573">
        <v>10533</v>
      </c>
      <c r="E573">
        <v>2019</v>
      </c>
      <c r="G573">
        <v>0</v>
      </c>
    </row>
    <row r="574" spans="1:7" x14ac:dyDescent="0.2">
      <c r="A574">
        <v>573</v>
      </c>
      <c r="B574" t="s">
        <v>573</v>
      </c>
      <c r="C574">
        <v>10334</v>
      </c>
      <c r="D574">
        <v>10334</v>
      </c>
      <c r="E574">
        <v>2019</v>
      </c>
      <c r="G574">
        <v>0</v>
      </c>
    </row>
    <row r="575" spans="1:7" x14ac:dyDescent="0.2">
      <c r="A575">
        <v>574</v>
      </c>
      <c r="B575" t="s">
        <v>574</v>
      </c>
      <c r="C575">
        <v>10323</v>
      </c>
      <c r="D575">
        <v>10323</v>
      </c>
      <c r="E575">
        <v>2019</v>
      </c>
      <c r="G575">
        <v>0</v>
      </c>
    </row>
    <row r="576" spans="1:7" x14ac:dyDescent="0.2">
      <c r="A576">
        <v>575</v>
      </c>
      <c r="B576" t="s">
        <v>575</v>
      </c>
      <c r="C576">
        <v>10306</v>
      </c>
      <c r="D576">
        <v>10306</v>
      </c>
      <c r="E576">
        <v>2019</v>
      </c>
      <c r="G576">
        <v>0</v>
      </c>
    </row>
    <row r="577" spans="1:7" x14ac:dyDescent="0.2">
      <c r="A577">
        <v>576</v>
      </c>
      <c r="B577" t="s">
        <v>576</v>
      </c>
      <c r="C577">
        <v>10249</v>
      </c>
      <c r="D577">
        <v>10249</v>
      </c>
      <c r="E577">
        <v>2019</v>
      </c>
      <c r="G577">
        <v>0</v>
      </c>
    </row>
    <row r="578" spans="1:7" x14ac:dyDescent="0.2">
      <c r="A578">
        <v>577</v>
      </c>
      <c r="B578" t="s">
        <v>577</v>
      </c>
      <c r="C578">
        <v>10216</v>
      </c>
      <c r="D578">
        <v>10216</v>
      </c>
      <c r="E578">
        <v>2019</v>
      </c>
      <c r="G578">
        <v>0</v>
      </c>
    </row>
    <row r="579" spans="1:7" x14ac:dyDescent="0.2">
      <c r="A579">
        <v>578</v>
      </c>
      <c r="B579" t="s">
        <v>578</v>
      </c>
      <c r="C579">
        <v>10166</v>
      </c>
      <c r="D579">
        <v>10166</v>
      </c>
      <c r="E579">
        <v>2019</v>
      </c>
      <c r="G579">
        <v>0</v>
      </c>
    </row>
    <row r="580" spans="1:7" x14ac:dyDescent="0.2">
      <c r="A580">
        <v>579</v>
      </c>
      <c r="B580" t="s">
        <v>579</v>
      </c>
      <c r="C580">
        <v>10110</v>
      </c>
      <c r="D580">
        <v>10110</v>
      </c>
      <c r="E580">
        <v>2019</v>
      </c>
      <c r="G580">
        <v>0</v>
      </c>
    </row>
    <row r="581" spans="1:7" x14ac:dyDescent="0.2">
      <c r="A581">
        <v>580</v>
      </c>
      <c r="B581" t="s">
        <v>580</v>
      </c>
      <c r="C581">
        <v>10089</v>
      </c>
      <c r="D581">
        <v>10089</v>
      </c>
      <c r="E581">
        <v>2019</v>
      </c>
      <c r="G581">
        <v>0</v>
      </c>
    </row>
    <row r="582" spans="1:7" x14ac:dyDescent="0.2">
      <c r="A582">
        <v>581</v>
      </c>
      <c r="B582" t="s">
        <v>581</v>
      </c>
      <c r="C582">
        <v>10059</v>
      </c>
      <c r="D582">
        <v>10059</v>
      </c>
      <c r="E582">
        <v>2019</v>
      </c>
      <c r="G582">
        <v>0</v>
      </c>
    </row>
    <row r="583" spans="1:7" x14ac:dyDescent="0.2">
      <c r="A583">
        <v>582</v>
      </c>
      <c r="B583" t="s">
        <v>582</v>
      </c>
      <c r="C583">
        <v>10058</v>
      </c>
      <c r="D583">
        <v>10058</v>
      </c>
      <c r="E583">
        <v>2019</v>
      </c>
      <c r="G583">
        <v>0</v>
      </c>
    </row>
    <row r="584" spans="1:7" x14ac:dyDescent="0.2">
      <c r="A584">
        <v>583</v>
      </c>
      <c r="B584" t="s">
        <v>583</v>
      </c>
      <c r="C584">
        <v>10053</v>
      </c>
      <c r="D584">
        <v>10053</v>
      </c>
      <c r="E584">
        <v>2019</v>
      </c>
      <c r="G584">
        <v>0</v>
      </c>
    </row>
    <row r="585" spans="1:7" x14ac:dyDescent="0.2">
      <c r="A585">
        <v>584</v>
      </c>
      <c r="B585" t="s">
        <v>584</v>
      </c>
      <c r="C585">
        <v>10038</v>
      </c>
      <c r="D585">
        <v>10038</v>
      </c>
      <c r="E585">
        <v>2019</v>
      </c>
      <c r="G585">
        <v>0</v>
      </c>
    </row>
    <row r="586" spans="1:7" x14ac:dyDescent="0.2">
      <c r="A586">
        <v>585</v>
      </c>
      <c r="B586" t="s">
        <v>585</v>
      </c>
      <c r="C586">
        <v>9964</v>
      </c>
      <c r="D586">
        <v>9964</v>
      </c>
      <c r="E586">
        <v>2019</v>
      </c>
      <c r="G586">
        <v>0</v>
      </c>
    </row>
    <row r="587" spans="1:7" x14ac:dyDescent="0.2">
      <c r="A587">
        <v>586</v>
      </c>
      <c r="B587" t="s">
        <v>586</v>
      </c>
      <c r="C587">
        <v>9900</v>
      </c>
      <c r="D587">
        <v>9900</v>
      </c>
      <c r="E587">
        <v>2019</v>
      </c>
      <c r="G587">
        <v>0</v>
      </c>
    </row>
    <row r="588" spans="1:7" x14ac:dyDescent="0.2">
      <c r="A588">
        <v>587</v>
      </c>
      <c r="B588" t="s">
        <v>587</v>
      </c>
      <c r="C588">
        <v>9792</v>
      </c>
      <c r="D588">
        <v>9792</v>
      </c>
      <c r="E588">
        <v>2019</v>
      </c>
      <c r="G588">
        <v>0</v>
      </c>
    </row>
    <row r="589" spans="1:7" x14ac:dyDescent="0.2">
      <c r="A589">
        <v>588</v>
      </c>
      <c r="B589" t="s">
        <v>588</v>
      </c>
      <c r="C589">
        <v>9767</v>
      </c>
      <c r="D589">
        <v>9767</v>
      </c>
      <c r="E589">
        <v>2019</v>
      </c>
      <c r="G589">
        <v>0</v>
      </c>
    </row>
    <row r="590" spans="1:7" x14ac:dyDescent="0.2">
      <c r="A590">
        <v>589</v>
      </c>
      <c r="B590" t="s">
        <v>589</v>
      </c>
      <c r="C590">
        <v>9710</v>
      </c>
      <c r="D590">
        <v>9710</v>
      </c>
      <c r="E590">
        <v>2019</v>
      </c>
      <c r="G590">
        <v>0</v>
      </c>
    </row>
    <row r="591" spans="1:7" x14ac:dyDescent="0.2">
      <c r="A591">
        <v>590</v>
      </c>
      <c r="B591" t="s">
        <v>590</v>
      </c>
      <c r="C591">
        <v>9677</v>
      </c>
      <c r="D591">
        <v>9677</v>
      </c>
      <c r="E591">
        <v>2019</v>
      </c>
      <c r="G591">
        <v>0</v>
      </c>
    </row>
    <row r="592" spans="1:7" x14ac:dyDescent="0.2">
      <c r="A592">
        <v>591</v>
      </c>
      <c r="B592" t="s">
        <v>591</v>
      </c>
      <c r="C592">
        <v>9663</v>
      </c>
      <c r="D592">
        <v>9663</v>
      </c>
      <c r="E592">
        <v>2019</v>
      </c>
      <c r="G592">
        <v>0</v>
      </c>
    </row>
    <row r="593" spans="1:7" x14ac:dyDescent="0.2">
      <c r="A593">
        <v>592</v>
      </c>
      <c r="B593" t="s">
        <v>592</v>
      </c>
      <c r="C593">
        <v>9617</v>
      </c>
      <c r="D593">
        <v>9617</v>
      </c>
      <c r="E593">
        <v>2019</v>
      </c>
      <c r="G593">
        <v>0</v>
      </c>
    </row>
    <row r="594" spans="1:7" x14ac:dyDescent="0.2">
      <c r="A594">
        <v>593</v>
      </c>
      <c r="B594" t="s">
        <v>593</v>
      </c>
      <c r="C594">
        <v>9608</v>
      </c>
      <c r="D594">
        <v>9608</v>
      </c>
      <c r="E594">
        <v>2019</v>
      </c>
      <c r="G594">
        <v>0</v>
      </c>
    </row>
    <row r="595" spans="1:7" x14ac:dyDescent="0.2">
      <c r="A595">
        <v>594</v>
      </c>
      <c r="B595" t="s">
        <v>594</v>
      </c>
      <c r="C595">
        <v>9553</v>
      </c>
      <c r="D595">
        <v>9553</v>
      </c>
      <c r="E595">
        <v>2019</v>
      </c>
      <c r="G595">
        <v>0</v>
      </c>
    </row>
    <row r="596" spans="1:7" x14ac:dyDescent="0.2">
      <c r="A596">
        <v>595</v>
      </c>
      <c r="B596" t="s">
        <v>595</v>
      </c>
      <c r="C596">
        <v>9529</v>
      </c>
      <c r="D596">
        <v>9529</v>
      </c>
      <c r="E596">
        <v>2019</v>
      </c>
      <c r="G596">
        <v>0</v>
      </c>
    </row>
    <row r="597" spans="1:7" x14ac:dyDescent="0.2">
      <c r="A597">
        <v>596</v>
      </c>
      <c r="B597" t="s">
        <v>596</v>
      </c>
      <c r="C597">
        <v>9440</v>
      </c>
      <c r="D597">
        <v>9440</v>
      </c>
      <c r="E597">
        <v>2019</v>
      </c>
      <c r="G597">
        <v>0</v>
      </c>
    </row>
    <row r="598" spans="1:7" x14ac:dyDescent="0.2">
      <c r="A598">
        <v>597</v>
      </c>
      <c r="B598" t="s">
        <v>597</v>
      </c>
      <c r="C598">
        <v>9411</v>
      </c>
      <c r="D598">
        <v>9411</v>
      </c>
      <c r="E598">
        <v>2019</v>
      </c>
      <c r="G598">
        <v>0</v>
      </c>
    </row>
    <row r="599" spans="1:7" x14ac:dyDescent="0.2">
      <c r="A599">
        <v>598</v>
      </c>
      <c r="B599" t="s">
        <v>598</v>
      </c>
      <c r="C599">
        <v>9398</v>
      </c>
      <c r="D599">
        <v>9398</v>
      </c>
      <c r="E599">
        <v>2019</v>
      </c>
      <c r="G599">
        <v>0</v>
      </c>
    </row>
    <row r="600" spans="1:7" x14ac:dyDescent="0.2">
      <c r="A600">
        <v>599</v>
      </c>
      <c r="B600" t="s">
        <v>599</v>
      </c>
      <c r="C600">
        <v>9323</v>
      </c>
      <c r="D600">
        <v>9323</v>
      </c>
      <c r="E600">
        <v>2019</v>
      </c>
      <c r="G600">
        <v>0</v>
      </c>
    </row>
    <row r="601" spans="1:7" x14ac:dyDescent="0.2">
      <c r="A601">
        <v>600</v>
      </c>
      <c r="B601" t="s">
        <v>600</v>
      </c>
      <c r="C601">
        <v>9319</v>
      </c>
      <c r="D601">
        <v>9319</v>
      </c>
      <c r="E601">
        <v>2019</v>
      </c>
      <c r="G601">
        <v>0</v>
      </c>
    </row>
    <row r="602" spans="1:7" x14ac:dyDescent="0.2">
      <c r="A602">
        <v>601</v>
      </c>
      <c r="B602" t="s">
        <v>601</v>
      </c>
      <c r="C602">
        <v>9307</v>
      </c>
      <c r="D602">
        <v>9307</v>
      </c>
      <c r="E602">
        <v>2019</v>
      </c>
      <c r="G602">
        <v>0</v>
      </c>
    </row>
    <row r="603" spans="1:7" x14ac:dyDescent="0.2">
      <c r="A603">
        <v>602</v>
      </c>
      <c r="B603" t="s">
        <v>602</v>
      </c>
      <c r="C603">
        <v>9286</v>
      </c>
      <c r="D603">
        <v>9286</v>
      </c>
      <c r="E603">
        <v>2019</v>
      </c>
      <c r="G603">
        <v>0</v>
      </c>
    </row>
    <row r="604" spans="1:7" x14ac:dyDescent="0.2">
      <c r="A604">
        <v>603</v>
      </c>
      <c r="B604" t="s">
        <v>603</v>
      </c>
      <c r="C604">
        <v>9270</v>
      </c>
      <c r="D604">
        <v>9270</v>
      </c>
      <c r="E604">
        <v>2019</v>
      </c>
      <c r="G604">
        <v>0</v>
      </c>
    </row>
    <row r="605" spans="1:7" x14ac:dyDescent="0.2">
      <c r="A605">
        <v>604</v>
      </c>
      <c r="B605" t="s">
        <v>604</v>
      </c>
      <c r="C605">
        <v>9255</v>
      </c>
      <c r="D605">
        <v>9255</v>
      </c>
      <c r="E605">
        <v>2019</v>
      </c>
      <c r="G605">
        <v>0</v>
      </c>
    </row>
    <row r="606" spans="1:7" x14ac:dyDescent="0.2">
      <c r="A606">
        <v>605</v>
      </c>
      <c r="B606" t="s">
        <v>605</v>
      </c>
      <c r="C606">
        <v>9223</v>
      </c>
      <c r="D606">
        <v>9223</v>
      </c>
      <c r="E606">
        <v>2019</v>
      </c>
      <c r="G606">
        <v>0</v>
      </c>
    </row>
    <row r="607" spans="1:7" x14ac:dyDescent="0.2">
      <c r="A607">
        <v>606</v>
      </c>
      <c r="B607" t="s">
        <v>606</v>
      </c>
      <c r="C607">
        <v>9190</v>
      </c>
      <c r="D607">
        <v>9190</v>
      </c>
      <c r="E607">
        <v>2019</v>
      </c>
      <c r="G607">
        <v>0</v>
      </c>
    </row>
    <row r="608" spans="1:7" x14ac:dyDescent="0.2">
      <c r="A608">
        <v>607</v>
      </c>
      <c r="B608" t="s">
        <v>607</v>
      </c>
      <c r="C608">
        <v>9180</v>
      </c>
      <c r="D608">
        <v>9180</v>
      </c>
      <c r="E608">
        <v>2019</v>
      </c>
      <c r="G608">
        <v>0</v>
      </c>
    </row>
    <row r="609" spans="1:7" x14ac:dyDescent="0.2">
      <c r="A609">
        <v>608</v>
      </c>
      <c r="B609" t="s">
        <v>608</v>
      </c>
      <c r="C609">
        <v>9119</v>
      </c>
      <c r="D609">
        <v>9119</v>
      </c>
      <c r="E609">
        <v>2019</v>
      </c>
      <c r="G609">
        <v>0</v>
      </c>
    </row>
    <row r="610" spans="1:7" x14ac:dyDescent="0.2">
      <c r="A610">
        <v>609</v>
      </c>
      <c r="B610" t="s">
        <v>609</v>
      </c>
      <c r="C610">
        <v>9014</v>
      </c>
      <c r="D610">
        <v>9014</v>
      </c>
      <c r="E610">
        <v>2019</v>
      </c>
      <c r="G610">
        <v>0</v>
      </c>
    </row>
    <row r="611" spans="1:7" x14ac:dyDescent="0.2">
      <c r="A611">
        <v>610</v>
      </c>
      <c r="B611" t="s">
        <v>610</v>
      </c>
      <c r="C611">
        <v>9007</v>
      </c>
      <c r="D611">
        <v>9007</v>
      </c>
      <c r="E611">
        <v>2019</v>
      </c>
      <c r="G611">
        <v>0</v>
      </c>
    </row>
    <row r="612" spans="1:7" x14ac:dyDescent="0.2">
      <c r="A612">
        <v>611</v>
      </c>
      <c r="B612" t="s">
        <v>611</v>
      </c>
      <c r="C612">
        <v>8990</v>
      </c>
      <c r="D612">
        <v>8990</v>
      </c>
      <c r="E612">
        <v>2019</v>
      </c>
      <c r="G612">
        <v>0</v>
      </c>
    </row>
    <row r="613" spans="1:7" x14ac:dyDescent="0.2">
      <c r="A613">
        <v>612</v>
      </c>
      <c r="B613" t="s">
        <v>612</v>
      </c>
      <c r="C613">
        <v>8862</v>
      </c>
      <c r="D613">
        <v>8862</v>
      </c>
      <c r="E613">
        <v>2019</v>
      </c>
      <c r="G613">
        <v>0</v>
      </c>
    </row>
    <row r="614" spans="1:7" x14ac:dyDescent="0.2">
      <c r="A614">
        <v>613</v>
      </c>
      <c r="B614" t="s">
        <v>613</v>
      </c>
      <c r="C614">
        <v>8829</v>
      </c>
      <c r="D614">
        <v>8829</v>
      </c>
      <c r="E614">
        <v>2019</v>
      </c>
      <c r="G614">
        <v>0</v>
      </c>
    </row>
    <row r="615" spans="1:7" x14ac:dyDescent="0.2">
      <c r="A615">
        <v>614</v>
      </c>
      <c r="B615" t="s">
        <v>614</v>
      </c>
      <c r="C615">
        <v>8809</v>
      </c>
      <c r="D615">
        <v>8809</v>
      </c>
      <c r="E615">
        <v>2019</v>
      </c>
      <c r="G615">
        <v>0</v>
      </c>
    </row>
    <row r="616" spans="1:7" x14ac:dyDescent="0.2">
      <c r="A616">
        <v>615</v>
      </c>
      <c r="B616" t="s">
        <v>615</v>
      </c>
      <c r="C616">
        <v>8808</v>
      </c>
      <c r="D616">
        <v>8808</v>
      </c>
      <c r="E616">
        <v>2019</v>
      </c>
      <c r="G616">
        <v>0</v>
      </c>
    </row>
    <row r="617" spans="1:7" x14ac:dyDescent="0.2">
      <c r="A617">
        <v>616</v>
      </c>
      <c r="B617" t="s">
        <v>616</v>
      </c>
      <c r="C617">
        <v>8788</v>
      </c>
      <c r="D617">
        <v>8788</v>
      </c>
      <c r="E617">
        <v>2019</v>
      </c>
      <c r="G617">
        <v>0</v>
      </c>
    </row>
    <row r="618" spans="1:7" x14ac:dyDescent="0.2">
      <c r="A618">
        <v>617</v>
      </c>
      <c r="B618" t="s">
        <v>617</v>
      </c>
      <c r="C618">
        <v>8707</v>
      </c>
      <c r="D618">
        <v>8707</v>
      </c>
      <c r="E618">
        <v>2019</v>
      </c>
      <c r="G618">
        <v>0</v>
      </c>
    </row>
    <row r="619" spans="1:7" x14ac:dyDescent="0.2">
      <c r="A619">
        <v>618</v>
      </c>
      <c r="B619" t="s">
        <v>618</v>
      </c>
      <c r="C619">
        <v>8702</v>
      </c>
      <c r="D619">
        <v>8702</v>
      </c>
      <c r="E619">
        <v>2019</v>
      </c>
      <c r="G619">
        <v>0</v>
      </c>
    </row>
    <row r="620" spans="1:7" x14ac:dyDescent="0.2">
      <c r="A620">
        <v>619</v>
      </c>
      <c r="B620" t="s">
        <v>619</v>
      </c>
      <c r="C620">
        <v>8597</v>
      </c>
      <c r="D620">
        <v>8597</v>
      </c>
      <c r="E620">
        <v>2019</v>
      </c>
      <c r="G620">
        <v>0</v>
      </c>
    </row>
    <row r="621" spans="1:7" x14ac:dyDescent="0.2">
      <c r="A621">
        <v>620</v>
      </c>
      <c r="B621" t="s">
        <v>620</v>
      </c>
      <c r="C621">
        <v>8592</v>
      </c>
      <c r="D621">
        <v>8592</v>
      </c>
      <c r="E621">
        <v>2019</v>
      </c>
      <c r="G621">
        <v>0</v>
      </c>
    </row>
    <row r="622" spans="1:7" x14ac:dyDescent="0.2">
      <c r="A622">
        <v>621</v>
      </c>
      <c r="B622" t="s">
        <v>621</v>
      </c>
      <c r="C622">
        <v>8573</v>
      </c>
      <c r="D622">
        <v>8573</v>
      </c>
      <c r="E622">
        <v>2019</v>
      </c>
      <c r="G622">
        <v>0</v>
      </c>
    </row>
    <row r="623" spans="1:7" x14ac:dyDescent="0.2">
      <c r="A623">
        <v>622</v>
      </c>
      <c r="B623" t="s">
        <v>622</v>
      </c>
      <c r="C623">
        <v>8521</v>
      </c>
      <c r="D623">
        <v>8521</v>
      </c>
      <c r="E623">
        <v>2019</v>
      </c>
      <c r="G623">
        <v>0</v>
      </c>
    </row>
    <row r="624" spans="1:7" x14ac:dyDescent="0.2">
      <c r="A624">
        <v>623</v>
      </c>
      <c r="B624" t="s">
        <v>623</v>
      </c>
      <c r="C624">
        <v>8435</v>
      </c>
      <c r="D624">
        <v>8435</v>
      </c>
      <c r="E624">
        <v>2019</v>
      </c>
      <c r="G624">
        <v>0</v>
      </c>
    </row>
    <row r="625" spans="1:7" x14ac:dyDescent="0.2">
      <c r="A625">
        <v>624</v>
      </c>
      <c r="B625" t="s">
        <v>624</v>
      </c>
      <c r="C625">
        <v>8424</v>
      </c>
      <c r="D625">
        <v>8424</v>
      </c>
      <c r="E625">
        <v>2019</v>
      </c>
      <c r="G625">
        <v>0</v>
      </c>
    </row>
    <row r="626" spans="1:7" x14ac:dyDescent="0.2">
      <c r="A626">
        <v>625</v>
      </c>
      <c r="B626" t="s">
        <v>625</v>
      </c>
      <c r="C626">
        <v>8377</v>
      </c>
      <c r="D626">
        <v>8377</v>
      </c>
      <c r="E626">
        <v>2019</v>
      </c>
      <c r="G626">
        <v>0</v>
      </c>
    </row>
    <row r="627" spans="1:7" x14ac:dyDescent="0.2">
      <c r="A627">
        <v>626</v>
      </c>
      <c r="B627" t="s">
        <v>626</v>
      </c>
      <c r="C627">
        <v>8346</v>
      </c>
      <c r="D627">
        <v>8346</v>
      </c>
      <c r="E627">
        <v>2019</v>
      </c>
      <c r="G627">
        <v>0</v>
      </c>
    </row>
    <row r="628" spans="1:7" x14ac:dyDescent="0.2">
      <c r="A628">
        <v>627</v>
      </c>
      <c r="B628" t="s">
        <v>627</v>
      </c>
      <c r="C628">
        <v>8344</v>
      </c>
      <c r="D628">
        <v>8344</v>
      </c>
      <c r="E628">
        <v>2019</v>
      </c>
      <c r="G628">
        <v>0</v>
      </c>
    </row>
    <row r="629" spans="1:7" x14ac:dyDescent="0.2">
      <c r="A629">
        <v>628</v>
      </c>
      <c r="B629" t="s">
        <v>628</v>
      </c>
      <c r="C629">
        <v>8342</v>
      </c>
      <c r="D629">
        <v>8342</v>
      </c>
      <c r="E629">
        <v>2019</v>
      </c>
      <c r="G629">
        <v>0</v>
      </c>
    </row>
    <row r="630" spans="1:7" x14ac:dyDescent="0.2">
      <c r="A630">
        <v>629</v>
      </c>
      <c r="B630" t="s">
        <v>629</v>
      </c>
      <c r="C630">
        <v>8311</v>
      </c>
      <c r="D630">
        <v>8311</v>
      </c>
      <c r="E630">
        <v>2019</v>
      </c>
      <c r="G630">
        <v>0</v>
      </c>
    </row>
    <row r="631" spans="1:7" x14ac:dyDescent="0.2">
      <c r="A631">
        <v>630</v>
      </c>
      <c r="B631" t="s">
        <v>630</v>
      </c>
      <c r="C631">
        <v>8307</v>
      </c>
      <c r="D631">
        <v>8307</v>
      </c>
      <c r="E631">
        <v>2019</v>
      </c>
      <c r="G631">
        <v>0</v>
      </c>
    </row>
    <row r="632" spans="1:7" x14ac:dyDescent="0.2">
      <c r="A632">
        <v>631</v>
      </c>
      <c r="B632" t="s">
        <v>631</v>
      </c>
      <c r="C632">
        <v>8289</v>
      </c>
      <c r="D632">
        <v>8289</v>
      </c>
      <c r="E632">
        <v>2019</v>
      </c>
      <c r="G632">
        <v>0</v>
      </c>
    </row>
    <row r="633" spans="1:7" x14ac:dyDescent="0.2">
      <c r="A633">
        <v>632</v>
      </c>
      <c r="B633" t="s">
        <v>632</v>
      </c>
      <c r="C633">
        <v>8246</v>
      </c>
      <c r="D633">
        <v>8246</v>
      </c>
      <c r="E633">
        <v>2019</v>
      </c>
      <c r="G633">
        <v>0</v>
      </c>
    </row>
    <row r="634" spans="1:7" x14ac:dyDescent="0.2">
      <c r="A634">
        <v>633</v>
      </c>
      <c r="B634" t="s">
        <v>633</v>
      </c>
      <c r="C634">
        <v>8226</v>
      </c>
      <c r="D634">
        <v>8226</v>
      </c>
      <c r="E634">
        <v>2019</v>
      </c>
      <c r="G634">
        <v>0</v>
      </c>
    </row>
    <row r="635" spans="1:7" x14ac:dyDescent="0.2">
      <c r="A635">
        <v>634</v>
      </c>
      <c r="B635" t="s">
        <v>634</v>
      </c>
      <c r="C635">
        <v>8212</v>
      </c>
      <c r="D635">
        <v>8212</v>
      </c>
      <c r="E635">
        <v>2019</v>
      </c>
      <c r="G635">
        <v>0</v>
      </c>
    </row>
    <row r="636" spans="1:7" x14ac:dyDescent="0.2">
      <c r="A636">
        <v>635</v>
      </c>
      <c r="B636" t="s">
        <v>635</v>
      </c>
      <c r="C636">
        <v>8207</v>
      </c>
      <c r="D636">
        <v>8207</v>
      </c>
      <c r="E636">
        <v>2019</v>
      </c>
      <c r="G636">
        <v>0</v>
      </c>
    </row>
    <row r="637" spans="1:7" x14ac:dyDescent="0.2">
      <c r="A637">
        <v>636</v>
      </c>
      <c r="B637" t="s">
        <v>636</v>
      </c>
      <c r="C637">
        <v>8199</v>
      </c>
      <c r="D637">
        <v>8199</v>
      </c>
      <c r="E637">
        <v>2019</v>
      </c>
      <c r="G637">
        <v>0</v>
      </c>
    </row>
    <row r="638" spans="1:7" x14ac:dyDescent="0.2">
      <c r="A638">
        <v>637</v>
      </c>
      <c r="B638" t="s">
        <v>637</v>
      </c>
      <c r="C638">
        <v>8177</v>
      </c>
      <c r="D638">
        <v>8177</v>
      </c>
      <c r="E638">
        <v>2019</v>
      </c>
      <c r="G638">
        <v>0</v>
      </c>
    </row>
    <row r="639" spans="1:7" x14ac:dyDescent="0.2">
      <c r="A639">
        <v>638</v>
      </c>
      <c r="B639" t="s">
        <v>638</v>
      </c>
      <c r="C639">
        <v>8142</v>
      </c>
      <c r="D639">
        <v>8142</v>
      </c>
      <c r="E639">
        <v>2019</v>
      </c>
      <c r="G639">
        <v>0</v>
      </c>
    </row>
    <row r="640" spans="1:7" x14ac:dyDescent="0.2">
      <c r="A640">
        <v>639</v>
      </c>
      <c r="B640" t="s">
        <v>639</v>
      </c>
      <c r="C640">
        <v>8133</v>
      </c>
      <c r="D640">
        <v>8133</v>
      </c>
      <c r="E640">
        <v>2019</v>
      </c>
      <c r="G640">
        <v>0</v>
      </c>
    </row>
    <row r="641" spans="1:7" x14ac:dyDescent="0.2">
      <c r="A641">
        <v>640</v>
      </c>
      <c r="B641" t="s">
        <v>640</v>
      </c>
      <c r="C641">
        <v>8104</v>
      </c>
      <c r="D641">
        <v>8104</v>
      </c>
      <c r="E641">
        <v>2019</v>
      </c>
      <c r="G641">
        <v>0</v>
      </c>
    </row>
    <row r="642" spans="1:7" x14ac:dyDescent="0.2">
      <c r="A642">
        <v>641</v>
      </c>
      <c r="B642" t="s">
        <v>641</v>
      </c>
      <c r="C642">
        <v>8101</v>
      </c>
      <c r="D642">
        <v>8101</v>
      </c>
      <c r="E642">
        <v>2019</v>
      </c>
      <c r="G642">
        <v>0</v>
      </c>
    </row>
    <row r="643" spans="1:7" x14ac:dyDescent="0.2">
      <c r="A643">
        <v>642</v>
      </c>
      <c r="B643" t="s">
        <v>642</v>
      </c>
      <c r="C643">
        <v>8090</v>
      </c>
      <c r="D643">
        <v>8090</v>
      </c>
      <c r="E643">
        <v>2019</v>
      </c>
      <c r="G643">
        <v>0</v>
      </c>
    </row>
    <row r="644" spans="1:7" ht="18" x14ac:dyDescent="0.2">
      <c r="A644">
        <v>643</v>
      </c>
      <c r="B644" t="s">
        <v>106</v>
      </c>
      <c r="C644">
        <v>8086</v>
      </c>
      <c r="D644">
        <v>97960</v>
      </c>
      <c r="E644">
        <v>2019</v>
      </c>
      <c r="F644" s="1">
        <f>D644-89874</f>
        <v>8086</v>
      </c>
      <c r="G644">
        <v>1</v>
      </c>
    </row>
    <row r="645" spans="1:7" x14ac:dyDescent="0.2">
      <c r="A645">
        <v>644</v>
      </c>
      <c r="B645" t="s">
        <v>643</v>
      </c>
      <c r="C645">
        <v>8056</v>
      </c>
      <c r="D645">
        <v>8056</v>
      </c>
      <c r="E645">
        <v>2019</v>
      </c>
      <c r="G645">
        <v>0</v>
      </c>
    </row>
    <row r="646" spans="1:7" x14ac:dyDescent="0.2">
      <c r="A646">
        <v>645</v>
      </c>
      <c r="B646" t="s">
        <v>644</v>
      </c>
      <c r="C646">
        <v>8052</v>
      </c>
      <c r="D646">
        <v>8052</v>
      </c>
      <c r="E646">
        <v>2019</v>
      </c>
      <c r="G646">
        <v>0</v>
      </c>
    </row>
    <row r="647" spans="1:7" x14ac:dyDescent="0.2">
      <c r="A647">
        <v>646</v>
      </c>
      <c r="B647" t="s">
        <v>645</v>
      </c>
      <c r="C647">
        <v>7998</v>
      </c>
      <c r="D647">
        <v>7998</v>
      </c>
      <c r="E647">
        <v>2019</v>
      </c>
      <c r="G647">
        <v>0</v>
      </c>
    </row>
    <row r="648" spans="1:7" x14ac:dyDescent="0.2">
      <c r="A648">
        <v>647</v>
      </c>
      <c r="B648" t="s">
        <v>646</v>
      </c>
      <c r="C648">
        <v>7936</v>
      </c>
      <c r="D648">
        <v>7936</v>
      </c>
      <c r="E648">
        <v>2019</v>
      </c>
      <c r="G648">
        <v>0</v>
      </c>
    </row>
    <row r="649" spans="1:7" x14ac:dyDescent="0.2">
      <c r="A649">
        <v>648</v>
      </c>
      <c r="B649" t="s">
        <v>647</v>
      </c>
      <c r="C649">
        <v>7915</v>
      </c>
      <c r="D649">
        <v>7915</v>
      </c>
      <c r="E649">
        <v>2019</v>
      </c>
      <c r="G649">
        <v>0</v>
      </c>
    </row>
    <row r="650" spans="1:7" x14ac:dyDescent="0.2">
      <c r="A650">
        <v>649</v>
      </c>
      <c r="B650" t="s">
        <v>648</v>
      </c>
      <c r="C650">
        <v>7899</v>
      </c>
      <c r="D650">
        <v>7899</v>
      </c>
      <c r="E650">
        <v>2019</v>
      </c>
      <c r="G650">
        <v>0</v>
      </c>
    </row>
    <row r="651" spans="1:7" x14ac:dyDescent="0.2">
      <c r="A651">
        <v>650</v>
      </c>
      <c r="B651" t="s">
        <v>649</v>
      </c>
      <c r="C651">
        <v>7859</v>
      </c>
      <c r="D651">
        <v>7859</v>
      </c>
      <c r="E651">
        <v>2019</v>
      </c>
      <c r="G651">
        <v>0</v>
      </c>
    </row>
    <row r="652" spans="1:7" x14ac:dyDescent="0.2">
      <c r="A652">
        <v>651</v>
      </c>
      <c r="B652" t="s">
        <v>650</v>
      </c>
      <c r="C652">
        <v>7843</v>
      </c>
      <c r="D652">
        <v>7843</v>
      </c>
      <c r="E652">
        <v>2019</v>
      </c>
      <c r="G652">
        <v>0</v>
      </c>
    </row>
    <row r="653" spans="1:7" x14ac:dyDescent="0.2">
      <c r="A653">
        <v>652</v>
      </c>
      <c r="B653" t="s">
        <v>651</v>
      </c>
      <c r="C653">
        <v>7797</v>
      </c>
      <c r="D653">
        <v>7797</v>
      </c>
      <c r="E653">
        <v>2019</v>
      </c>
      <c r="G653">
        <v>0</v>
      </c>
    </row>
    <row r="654" spans="1:7" x14ac:dyDescent="0.2">
      <c r="A654">
        <v>653</v>
      </c>
      <c r="B654" t="s">
        <v>652</v>
      </c>
      <c r="C654">
        <v>7731</v>
      </c>
      <c r="D654">
        <v>7731</v>
      </c>
      <c r="E654">
        <v>2019</v>
      </c>
      <c r="G654">
        <v>0</v>
      </c>
    </row>
    <row r="655" spans="1:7" x14ac:dyDescent="0.2">
      <c r="A655">
        <v>654</v>
      </c>
      <c r="B655" t="s">
        <v>653</v>
      </c>
      <c r="C655">
        <v>7590</v>
      </c>
      <c r="D655">
        <v>7590</v>
      </c>
      <c r="E655">
        <v>2019</v>
      </c>
      <c r="G655">
        <v>0</v>
      </c>
    </row>
    <row r="656" spans="1:7" x14ac:dyDescent="0.2">
      <c r="A656">
        <v>655</v>
      </c>
      <c r="B656" t="s">
        <v>654</v>
      </c>
      <c r="C656">
        <v>7492</v>
      </c>
      <c r="D656">
        <v>7492</v>
      </c>
      <c r="E656">
        <v>2019</v>
      </c>
      <c r="G656">
        <v>0</v>
      </c>
    </row>
    <row r="657" spans="1:7" x14ac:dyDescent="0.2">
      <c r="A657">
        <v>656</v>
      </c>
      <c r="B657" t="s">
        <v>655</v>
      </c>
      <c r="C657">
        <v>7461</v>
      </c>
      <c r="D657">
        <v>7461</v>
      </c>
      <c r="E657">
        <v>2019</v>
      </c>
      <c r="G657">
        <v>0</v>
      </c>
    </row>
    <row r="658" spans="1:7" x14ac:dyDescent="0.2">
      <c r="A658">
        <v>657</v>
      </c>
      <c r="B658" t="s">
        <v>656</v>
      </c>
      <c r="C658">
        <v>7456</v>
      </c>
      <c r="D658">
        <v>7456</v>
      </c>
      <c r="E658">
        <v>2019</v>
      </c>
      <c r="G658">
        <v>0</v>
      </c>
    </row>
    <row r="659" spans="1:7" x14ac:dyDescent="0.2">
      <c r="A659">
        <v>658</v>
      </c>
      <c r="B659" t="s">
        <v>657</v>
      </c>
      <c r="C659">
        <v>7449</v>
      </c>
      <c r="D659">
        <v>7449</v>
      </c>
      <c r="E659">
        <v>2019</v>
      </c>
      <c r="G659">
        <v>0</v>
      </c>
    </row>
    <row r="660" spans="1:7" x14ac:dyDescent="0.2">
      <c r="A660">
        <v>659</v>
      </c>
      <c r="B660" t="s">
        <v>658</v>
      </c>
      <c r="C660">
        <v>7431</v>
      </c>
      <c r="D660">
        <v>7431</v>
      </c>
      <c r="E660">
        <v>2019</v>
      </c>
      <c r="G660">
        <v>0</v>
      </c>
    </row>
    <row r="661" spans="1:7" x14ac:dyDescent="0.2">
      <c r="A661">
        <v>660</v>
      </c>
      <c r="B661" t="s">
        <v>659</v>
      </c>
      <c r="C661">
        <v>7421</v>
      </c>
      <c r="D661">
        <v>7421</v>
      </c>
      <c r="E661">
        <v>2019</v>
      </c>
      <c r="G661">
        <v>0</v>
      </c>
    </row>
    <row r="662" spans="1:7" x14ac:dyDescent="0.2">
      <c r="A662">
        <v>661</v>
      </c>
      <c r="B662" t="s">
        <v>660</v>
      </c>
      <c r="C662">
        <v>7406</v>
      </c>
      <c r="D662">
        <v>7406</v>
      </c>
      <c r="E662">
        <v>2019</v>
      </c>
      <c r="G662">
        <v>0</v>
      </c>
    </row>
    <row r="663" spans="1:7" x14ac:dyDescent="0.2">
      <c r="A663">
        <v>662</v>
      </c>
      <c r="B663" t="s">
        <v>661</v>
      </c>
      <c r="C663">
        <v>7394</v>
      </c>
      <c r="D663">
        <v>7394</v>
      </c>
      <c r="E663">
        <v>2019</v>
      </c>
      <c r="G663">
        <v>0</v>
      </c>
    </row>
    <row r="664" spans="1:7" x14ac:dyDescent="0.2">
      <c r="A664">
        <v>663</v>
      </c>
      <c r="B664" t="s">
        <v>662</v>
      </c>
      <c r="C664">
        <v>7386</v>
      </c>
      <c r="D664">
        <v>7386</v>
      </c>
      <c r="E664">
        <v>2019</v>
      </c>
      <c r="G664">
        <v>0</v>
      </c>
    </row>
    <row r="665" spans="1:7" x14ac:dyDescent="0.2">
      <c r="A665">
        <v>664</v>
      </c>
      <c r="B665" t="s">
        <v>663</v>
      </c>
      <c r="C665">
        <v>7385</v>
      </c>
      <c r="D665">
        <v>7385</v>
      </c>
      <c r="E665">
        <v>2019</v>
      </c>
      <c r="G665">
        <v>0</v>
      </c>
    </row>
    <row r="666" spans="1:7" x14ac:dyDescent="0.2">
      <c r="A666">
        <v>665</v>
      </c>
      <c r="B666" t="s">
        <v>664</v>
      </c>
      <c r="C666">
        <v>7357</v>
      </c>
      <c r="D666">
        <v>7357</v>
      </c>
      <c r="E666">
        <v>2019</v>
      </c>
      <c r="G666">
        <v>0</v>
      </c>
    </row>
    <row r="667" spans="1:7" x14ac:dyDescent="0.2">
      <c r="A667">
        <v>666</v>
      </c>
      <c r="B667" t="s">
        <v>665</v>
      </c>
      <c r="C667">
        <v>7340</v>
      </c>
      <c r="D667">
        <v>7340</v>
      </c>
      <c r="E667">
        <v>2019</v>
      </c>
      <c r="G667">
        <v>0</v>
      </c>
    </row>
    <row r="668" spans="1:7" x14ac:dyDescent="0.2">
      <c r="A668">
        <v>667</v>
      </c>
      <c r="B668" t="s">
        <v>666</v>
      </c>
      <c r="C668">
        <v>7298</v>
      </c>
      <c r="D668">
        <v>7298</v>
      </c>
      <c r="E668">
        <v>2019</v>
      </c>
      <c r="G668">
        <v>0</v>
      </c>
    </row>
    <row r="669" spans="1:7" x14ac:dyDescent="0.2">
      <c r="A669">
        <v>668</v>
      </c>
      <c r="B669" t="s">
        <v>667</v>
      </c>
      <c r="C669">
        <v>7280</v>
      </c>
      <c r="D669">
        <v>7280</v>
      </c>
      <c r="E669">
        <v>2019</v>
      </c>
      <c r="G669">
        <v>0</v>
      </c>
    </row>
    <row r="670" spans="1:7" x14ac:dyDescent="0.2">
      <c r="A670">
        <v>669</v>
      </c>
      <c r="B670" t="s">
        <v>668</v>
      </c>
      <c r="C670">
        <v>7242</v>
      </c>
      <c r="D670">
        <v>7242</v>
      </c>
      <c r="E670">
        <v>2019</v>
      </c>
      <c r="G670">
        <v>0</v>
      </c>
    </row>
    <row r="671" spans="1:7" x14ac:dyDescent="0.2">
      <c r="A671">
        <v>670</v>
      </c>
      <c r="B671" t="s">
        <v>669</v>
      </c>
      <c r="C671">
        <v>7173</v>
      </c>
      <c r="D671">
        <v>7173</v>
      </c>
      <c r="E671">
        <v>2019</v>
      </c>
      <c r="G671">
        <v>0</v>
      </c>
    </row>
    <row r="672" spans="1:7" x14ac:dyDescent="0.2">
      <c r="A672">
        <v>671</v>
      </c>
      <c r="B672" t="s">
        <v>670</v>
      </c>
      <c r="C672">
        <v>7151</v>
      </c>
      <c r="D672">
        <v>7151</v>
      </c>
      <c r="E672">
        <v>2019</v>
      </c>
      <c r="G672">
        <v>0</v>
      </c>
    </row>
    <row r="673" spans="1:7" x14ac:dyDescent="0.2">
      <c r="A673">
        <v>672</v>
      </c>
      <c r="B673" t="s">
        <v>671</v>
      </c>
      <c r="C673">
        <v>7150</v>
      </c>
      <c r="D673">
        <v>7150</v>
      </c>
      <c r="E673">
        <v>2019</v>
      </c>
      <c r="G673">
        <v>0</v>
      </c>
    </row>
    <row r="674" spans="1:7" x14ac:dyDescent="0.2">
      <c r="A674">
        <v>673</v>
      </c>
      <c r="B674" t="s">
        <v>672</v>
      </c>
      <c r="C674">
        <v>7145</v>
      </c>
      <c r="D674">
        <v>7145</v>
      </c>
      <c r="E674">
        <v>2019</v>
      </c>
      <c r="G674">
        <v>0</v>
      </c>
    </row>
    <row r="675" spans="1:7" x14ac:dyDescent="0.2">
      <c r="A675">
        <v>674</v>
      </c>
      <c r="B675" t="s">
        <v>673</v>
      </c>
      <c r="C675">
        <v>7122</v>
      </c>
      <c r="D675">
        <v>7122</v>
      </c>
      <c r="E675">
        <v>2019</v>
      </c>
      <c r="G675">
        <v>0</v>
      </c>
    </row>
    <row r="676" spans="1:7" x14ac:dyDescent="0.2">
      <c r="A676">
        <v>675</v>
      </c>
      <c r="B676" t="s">
        <v>674</v>
      </c>
      <c r="C676">
        <v>7080</v>
      </c>
      <c r="D676">
        <v>7080</v>
      </c>
      <c r="E676">
        <v>2019</v>
      </c>
      <c r="G676">
        <v>0</v>
      </c>
    </row>
    <row r="677" spans="1:7" x14ac:dyDescent="0.2">
      <c r="A677">
        <v>676</v>
      </c>
      <c r="B677" t="s">
        <v>675</v>
      </c>
      <c r="C677">
        <v>7073</v>
      </c>
      <c r="D677">
        <v>7073</v>
      </c>
      <c r="E677">
        <v>2019</v>
      </c>
      <c r="G677">
        <v>0</v>
      </c>
    </row>
    <row r="678" spans="1:7" x14ac:dyDescent="0.2">
      <c r="A678">
        <v>677</v>
      </c>
      <c r="B678" t="s">
        <v>676</v>
      </c>
      <c r="C678">
        <v>7062</v>
      </c>
      <c r="D678">
        <v>7062</v>
      </c>
      <c r="E678">
        <v>2019</v>
      </c>
      <c r="G678">
        <v>0</v>
      </c>
    </row>
    <row r="679" spans="1:7" x14ac:dyDescent="0.2">
      <c r="A679">
        <v>678</v>
      </c>
      <c r="B679" t="s">
        <v>677</v>
      </c>
      <c r="C679">
        <v>7052</v>
      </c>
      <c r="D679">
        <v>7052</v>
      </c>
      <c r="E679">
        <v>2019</v>
      </c>
      <c r="G679">
        <v>0</v>
      </c>
    </row>
    <row r="680" spans="1:7" x14ac:dyDescent="0.2">
      <c r="A680">
        <v>679</v>
      </c>
      <c r="B680" t="s">
        <v>678</v>
      </c>
      <c r="C680">
        <v>7032</v>
      </c>
      <c r="D680">
        <v>7032</v>
      </c>
      <c r="E680">
        <v>2019</v>
      </c>
      <c r="G680">
        <v>0</v>
      </c>
    </row>
    <row r="681" spans="1:7" x14ac:dyDescent="0.2">
      <c r="A681">
        <v>680</v>
      </c>
      <c r="B681" t="s">
        <v>679</v>
      </c>
      <c r="C681">
        <v>7012</v>
      </c>
      <c r="D681">
        <v>7012</v>
      </c>
      <c r="E681">
        <v>2019</v>
      </c>
      <c r="G681">
        <v>0</v>
      </c>
    </row>
    <row r="682" spans="1:7" x14ac:dyDescent="0.2">
      <c r="A682">
        <v>681</v>
      </c>
      <c r="B682" t="s">
        <v>680</v>
      </c>
      <c r="C682">
        <v>7000</v>
      </c>
      <c r="D682">
        <v>7000</v>
      </c>
      <c r="E682">
        <v>2019</v>
      </c>
      <c r="G682">
        <v>0</v>
      </c>
    </row>
    <row r="683" spans="1:7" x14ac:dyDescent="0.2">
      <c r="A683">
        <v>682</v>
      </c>
      <c r="B683" t="s">
        <v>681</v>
      </c>
      <c r="C683">
        <v>6945</v>
      </c>
      <c r="D683">
        <v>6945</v>
      </c>
      <c r="E683">
        <v>2019</v>
      </c>
      <c r="G683">
        <v>0</v>
      </c>
    </row>
    <row r="684" spans="1:7" x14ac:dyDescent="0.2">
      <c r="A684">
        <v>683</v>
      </c>
      <c r="B684" t="s">
        <v>682</v>
      </c>
      <c r="C684">
        <v>6934</v>
      </c>
      <c r="D684">
        <v>6934</v>
      </c>
      <c r="E684">
        <v>2019</v>
      </c>
      <c r="G684">
        <v>0</v>
      </c>
    </row>
    <row r="685" spans="1:7" x14ac:dyDescent="0.2">
      <c r="A685">
        <v>684</v>
      </c>
      <c r="B685" t="s">
        <v>683</v>
      </c>
      <c r="C685">
        <v>6928</v>
      </c>
      <c r="D685">
        <v>6928</v>
      </c>
      <c r="E685">
        <v>2019</v>
      </c>
      <c r="G685">
        <v>0</v>
      </c>
    </row>
    <row r="686" spans="1:7" x14ac:dyDescent="0.2">
      <c r="A686">
        <v>685</v>
      </c>
      <c r="B686" t="s">
        <v>684</v>
      </c>
      <c r="C686">
        <v>6919</v>
      </c>
      <c r="D686">
        <v>6919</v>
      </c>
      <c r="E686">
        <v>2019</v>
      </c>
      <c r="G686">
        <v>0</v>
      </c>
    </row>
    <row r="687" spans="1:7" x14ac:dyDescent="0.2">
      <c r="A687">
        <v>686</v>
      </c>
      <c r="B687" t="s">
        <v>685</v>
      </c>
      <c r="C687">
        <v>6893</v>
      </c>
      <c r="D687">
        <v>6893</v>
      </c>
      <c r="E687">
        <v>2019</v>
      </c>
      <c r="G687">
        <v>0</v>
      </c>
    </row>
    <row r="688" spans="1:7" x14ac:dyDescent="0.2">
      <c r="A688">
        <v>687</v>
      </c>
      <c r="B688" t="s">
        <v>686</v>
      </c>
      <c r="C688">
        <v>6884</v>
      </c>
      <c r="D688">
        <v>6884</v>
      </c>
      <c r="E688">
        <v>2019</v>
      </c>
      <c r="G688">
        <v>0</v>
      </c>
    </row>
    <row r="689" spans="1:7" x14ac:dyDescent="0.2">
      <c r="A689">
        <v>688</v>
      </c>
      <c r="B689" t="s">
        <v>687</v>
      </c>
      <c r="C689">
        <v>6860</v>
      </c>
      <c r="D689">
        <v>6860</v>
      </c>
      <c r="E689">
        <v>2019</v>
      </c>
      <c r="G689">
        <v>0</v>
      </c>
    </row>
    <row r="690" spans="1:7" x14ac:dyDescent="0.2">
      <c r="A690">
        <v>689</v>
      </c>
      <c r="B690" t="s">
        <v>688</v>
      </c>
      <c r="C690">
        <v>6853</v>
      </c>
      <c r="D690">
        <v>6853</v>
      </c>
      <c r="E690">
        <v>2019</v>
      </c>
      <c r="G690">
        <v>0</v>
      </c>
    </row>
    <row r="691" spans="1:7" x14ac:dyDescent="0.2">
      <c r="A691">
        <v>690</v>
      </c>
      <c r="B691" t="s">
        <v>689</v>
      </c>
      <c r="C691">
        <v>6836</v>
      </c>
      <c r="D691">
        <v>6836</v>
      </c>
      <c r="E691">
        <v>2019</v>
      </c>
      <c r="G691">
        <v>0</v>
      </c>
    </row>
    <row r="692" spans="1:7" x14ac:dyDescent="0.2">
      <c r="A692">
        <v>691</v>
      </c>
      <c r="B692" t="s">
        <v>690</v>
      </c>
      <c r="C692">
        <v>6774</v>
      </c>
      <c r="D692">
        <v>6774</v>
      </c>
      <c r="E692">
        <v>2019</v>
      </c>
      <c r="G692">
        <v>0</v>
      </c>
    </row>
    <row r="693" spans="1:7" x14ac:dyDescent="0.2">
      <c r="A693">
        <v>692</v>
      </c>
      <c r="B693" t="s">
        <v>691</v>
      </c>
      <c r="C693">
        <v>6756</v>
      </c>
      <c r="D693">
        <v>6756</v>
      </c>
      <c r="E693">
        <v>2019</v>
      </c>
      <c r="G693">
        <v>0</v>
      </c>
    </row>
    <row r="694" spans="1:7" x14ac:dyDescent="0.2">
      <c r="A694">
        <v>693</v>
      </c>
      <c r="B694" t="s">
        <v>692</v>
      </c>
      <c r="C694">
        <v>6737</v>
      </c>
      <c r="D694">
        <v>6737</v>
      </c>
      <c r="E694">
        <v>2019</v>
      </c>
      <c r="G694">
        <v>0</v>
      </c>
    </row>
    <row r="695" spans="1:7" x14ac:dyDescent="0.2">
      <c r="A695">
        <v>694</v>
      </c>
      <c r="B695" t="s">
        <v>693</v>
      </c>
      <c r="C695">
        <v>6730</v>
      </c>
      <c r="D695">
        <v>6730</v>
      </c>
      <c r="E695">
        <v>2019</v>
      </c>
      <c r="G695">
        <v>0</v>
      </c>
    </row>
    <row r="696" spans="1:7" x14ac:dyDescent="0.2">
      <c r="A696">
        <v>695</v>
      </c>
      <c r="B696" t="s">
        <v>694</v>
      </c>
      <c r="C696">
        <v>6707</v>
      </c>
      <c r="D696">
        <v>6707</v>
      </c>
      <c r="E696">
        <v>2019</v>
      </c>
      <c r="G696">
        <v>0</v>
      </c>
    </row>
    <row r="697" spans="1:7" x14ac:dyDescent="0.2">
      <c r="A697">
        <v>696</v>
      </c>
      <c r="B697" t="s">
        <v>695</v>
      </c>
      <c r="C697">
        <v>6702</v>
      </c>
      <c r="D697">
        <v>6702</v>
      </c>
      <c r="E697">
        <v>2019</v>
      </c>
      <c r="G697">
        <v>0</v>
      </c>
    </row>
    <row r="698" spans="1:7" x14ac:dyDescent="0.2">
      <c r="A698">
        <v>697</v>
      </c>
      <c r="B698" t="s">
        <v>696</v>
      </c>
      <c r="C698">
        <v>6683</v>
      </c>
      <c r="D698">
        <v>6683</v>
      </c>
      <c r="E698">
        <v>2019</v>
      </c>
      <c r="G698">
        <v>0</v>
      </c>
    </row>
    <row r="699" spans="1:7" x14ac:dyDescent="0.2">
      <c r="A699">
        <v>698</v>
      </c>
      <c r="B699" t="s">
        <v>697</v>
      </c>
      <c r="C699">
        <v>6620</v>
      </c>
      <c r="D699">
        <v>6620</v>
      </c>
      <c r="E699">
        <v>2019</v>
      </c>
      <c r="G699">
        <v>0</v>
      </c>
    </row>
    <row r="700" spans="1:7" x14ac:dyDescent="0.2">
      <c r="A700">
        <v>699</v>
      </c>
      <c r="B700" t="s">
        <v>698</v>
      </c>
      <c r="C700">
        <v>6615</v>
      </c>
      <c r="D700">
        <v>6615</v>
      </c>
      <c r="E700">
        <v>2019</v>
      </c>
      <c r="G700">
        <v>0</v>
      </c>
    </row>
    <row r="701" spans="1:7" x14ac:dyDescent="0.2">
      <c r="A701">
        <v>700</v>
      </c>
      <c r="B701" t="s">
        <v>699</v>
      </c>
      <c r="C701">
        <v>6599</v>
      </c>
      <c r="D701">
        <v>6599</v>
      </c>
      <c r="E701">
        <v>2019</v>
      </c>
      <c r="G701">
        <v>0</v>
      </c>
    </row>
    <row r="702" spans="1:7" x14ac:dyDescent="0.2">
      <c r="A702">
        <v>701</v>
      </c>
      <c r="B702" t="s">
        <v>700</v>
      </c>
      <c r="C702">
        <v>6589</v>
      </c>
      <c r="D702">
        <v>6589</v>
      </c>
      <c r="E702">
        <v>2019</v>
      </c>
      <c r="G702">
        <v>0</v>
      </c>
    </row>
    <row r="703" spans="1:7" x14ac:dyDescent="0.2">
      <c r="A703">
        <v>702</v>
      </c>
      <c r="B703" t="s">
        <v>701</v>
      </c>
      <c r="C703">
        <v>6586</v>
      </c>
      <c r="D703">
        <v>6586</v>
      </c>
      <c r="E703">
        <v>2019</v>
      </c>
      <c r="G703">
        <v>0</v>
      </c>
    </row>
    <row r="704" spans="1:7" x14ac:dyDescent="0.2">
      <c r="A704">
        <v>703</v>
      </c>
      <c r="B704" t="s">
        <v>702</v>
      </c>
      <c r="C704">
        <v>6567</v>
      </c>
      <c r="D704">
        <v>6567</v>
      </c>
      <c r="E704">
        <v>2019</v>
      </c>
      <c r="G704">
        <v>0</v>
      </c>
    </row>
    <row r="705" spans="1:7" x14ac:dyDescent="0.2">
      <c r="A705">
        <v>704</v>
      </c>
      <c r="B705" t="s">
        <v>703</v>
      </c>
      <c r="C705">
        <v>6523</v>
      </c>
      <c r="D705">
        <v>6523</v>
      </c>
      <c r="E705">
        <v>2019</v>
      </c>
      <c r="G705">
        <v>0</v>
      </c>
    </row>
    <row r="706" spans="1:7" x14ac:dyDescent="0.2">
      <c r="A706">
        <v>705</v>
      </c>
      <c r="B706" t="s">
        <v>704</v>
      </c>
      <c r="C706">
        <v>6449</v>
      </c>
      <c r="D706">
        <v>6449</v>
      </c>
      <c r="E706">
        <v>2019</v>
      </c>
      <c r="G706">
        <v>0</v>
      </c>
    </row>
    <row r="707" spans="1:7" x14ac:dyDescent="0.2">
      <c r="A707">
        <v>706</v>
      </c>
      <c r="B707" t="s">
        <v>705</v>
      </c>
      <c r="C707">
        <v>6449</v>
      </c>
      <c r="D707">
        <v>6449</v>
      </c>
      <c r="E707">
        <v>2019</v>
      </c>
      <c r="G707">
        <v>0</v>
      </c>
    </row>
    <row r="708" spans="1:7" x14ac:dyDescent="0.2">
      <c r="A708">
        <v>707</v>
      </c>
      <c r="B708" t="s">
        <v>706</v>
      </c>
      <c r="C708">
        <v>6439</v>
      </c>
      <c r="D708">
        <v>6439</v>
      </c>
      <c r="E708">
        <v>2019</v>
      </c>
      <c r="G708">
        <v>0</v>
      </c>
    </row>
    <row r="709" spans="1:7" x14ac:dyDescent="0.2">
      <c r="A709">
        <v>708</v>
      </c>
      <c r="B709" t="s">
        <v>707</v>
      </c>
      <c r="C709">
        <v>6397</v>
      </c>
      <c r="D709">
        <v>6397</v>
      </c>
      <c r="E709">
        <v>2019</v>
      </c>
      <c r="G709">
        <v>0</v>
      </c>
    </row>
    <row r="710" spans="1:7" x14ac:dyDescent="0.2">
      <c r="A710">
        <v>709</v>
      </c>
      <c r="B710" t="s">
        <v>708</v>
      </c>
      <c r="C710">
        <v>6382</v>
      </c>
      <c r="D710">
        <v>6382</v>
      </c>
      <c r="E710">
        <v>2019</v>
      </c>
      <c r="G710">
        <v>0</v>
      </c>
    </row>
    <row r="711" spans="1:7" x14ac:dyDescent="0.2">
      <c r="A711">
        <v>710</v>
      </c>
      <c r="B711" t="s">
        <v>709</v>
      </c>
      <c r="C711">
        <v>6366</v>
      </c>
      <c r="D711">
        <v>6366</v>
      </c>
      <c r="E711">
        <v>2019</v>
      </c>
      <c r="G711">
        <v>0</v>
      </c>
    </row>
    <row r="712" spans="1:7" x14ac:dyDescent="0.2">
      <c r="A712">
        <v>711</v>
      </c>
      <c r="B712" t="s">
        <v>710</v>
      </c>
      <c r="C712">
        <v>6357</v>
      </c>
      <c r="D712">
        <v>6357</v>
      </c>
      <c r="E712">
        <v>2019</v>
      </c>
      <c r="G712">
        <v>0</v>
      </c>
    </row>
    <row r="713" spans="1:7" x14ac:dyDescent="0.2">
      <c r="A713">
        <v>712</v>
      </c>
      <c r="B713" t="s">
        <v>711</v>
      </c>
      <c r="C713">
        <v>6351</v>
      </c>
      <c r="D713">
        <v>6351</v>
      </c>
      <c r="E713">
        <v>2019</v>
      </c>
      <c r="G713">
        <v>0</v>
      </c>
    </row>
    <row r="714" spans="1:7" x14ac:dyDescent="0.2">
      <c r="A714">
        <v>713</v>
      </c>
      <c r="B714" t="s">
        <v>712</v>
      </c>
      <c r="C714">
        <v>6313</v>
      </c>
      <c r="D714">
        <v>6313</v>
      </c>
      <c r="E714">
        <v>2019</v>
      </c>
      <c r="G714">
        <v>0</v>
      </c>
    </row>
    <row r="715" spans="1:7" x14ac:dyDescent="0.2">
      <c r="A715">
        <v>714</v>
      </c>
      <c r="B715" t="s">
        <v>713</v>
      </c>
      <c r="C715">
        <v>6278</v>
      </c>
      <c r="D715">
        <v>6278</v>
      </c>
      <c r="E715">
        <v>2019</v>
      </c>
      <c r="G715">
        <v>0</v>
      </c>
    </row>
    <row r="716" spans="1:7" x14ac:dyDescent="0.2">
      <c r="A716">
        <v>715</v>
      </c>
      <c r="B716" t="s">
        <v>714</v>
      </c>
      <c r="C716">
        <v>6178</v>
      </c>
      <c r="D716">
        <v>6178</v>
      </c>
      <c r="E716">
        <v>2019</v>
      </c>
      <c r="G716">
        <v>0</v>
      </c>
    </row>
    <row r="717" spans="1:7" x14ac:dyDescent="0.2">
      <c r="A717">
        <v>716</v>
      </c>
      <c r="B717" t="s">
        <v>715</v>
      </c>
      <c r="C717">
        <v>6175</v>
      </c>
      <c r="D717">
        <v>6175</v>
      </c>
      <c r="E717">
        <v>2019</v>
      </c>
      <c r="G717">
        <v>0</v>
      </c>
    </row>
    <row r="718" spans="1:7" x14ac:dyDescent="0.2">
      <c r="A718">
        <v>717</v>
      </c>
      <c r="B718" t="s">
        <v>716</v>
      </c>
      <c r="C718">
        <v>6173</v>
      </c>
      <c r="D718">
        <v>6173</v>
      </c>
      <c r="E718">
        <v>2019</v>
      </c>
      <c r="G718">
        <v>0</v>
      </c>
    </row>
    <row r="719" spans="1:7" x14ac:dyDescent="0.2">
      <c r="A719">
        <v>718</v>
      </c>
      <c r="B719" t="s">
        <v>717</v>
      </c>
      <c r="C719">
        <v>6131</v>
      </c>
      <c r="D719">
        <v>6131</v>
      </c>
      <c r="E719">
        <v>2019</v>
      </c>
      <c r="G719">
        <v>0</v>
      </c>
    </row>
    <row r="720" spans="1:7" x14ac:dyDescent="0.2">
      <c r="A720">
        <v>719</v>
      </c>
      <c r="B720" t="s">
        <v>718</v>
      </c>
      <c r="C720">
        <v>6124</v>
      </c>
      <c r="D720">
        <v>6124</v>
      </c>
      <c r="E720">
        <v>2019</v>
      </c>
      <c r="G720">
        <v>0</v>
      </c>
    </row>
    <row r="721" spans="1:7" x14ac:dyDescent="0.2">
      <c r="A721">
        <v>720</v>
      </c>
      <c r="B721" t="s">
        <v>719</v>
      </c>
      <c r="C721">
        <v>6081</v>
      </c>
      <c r="D721">
        <v>6081</v>
      </c>
      <c r="E721">
        <v>2019</v>
      </c>
      <c r="G721">
        <v>0</v>
      </c>
    </row>
    <row r="722" spans="1:7" x14ac:dyDescent="0.2">
      <c r="A722">
        <v>721</v>
      </c>
      <c r="B722" t="s">
        <v>720</v>
      </c>
      <c r="C722">
        <v>6046</v>
      </c>
      <c r="D722">
        <v>6046</v>
      </c>
      <c r="E722">
        <v>2019</v>
      </c>
      <c r="G722">
        <v>0</v>
      </c>
    </row>
    <row r="723" spans="1:7" x14ac:dyDescent="0.2">
      <c r="A723">
        <v>722</v>
      </c>
      <c r="B723" t="s">
        <v>721</v>
      </c>
      <c r="C723">
        <v>5981</v>
      </c>
      <c r="D723">
        <v>5981</v>
      </c>
      <c r="E723">
        <v>2019</v>
      </c>
      <c r="G723">
        <v>0</v>
      </c>
    </row>
    <row r="724" spans="1:7" x14ac:dyDescent="0.2">
      <c r="A724">
        <v>723</v>
      </c>
      <c r="B724" t="s">
        <v>722</v>
      </c>
      <c r="C724">
        <v>5972</v>
      </c>
      <c r="D724">
        <v>5972</v>
      </c>
      <c r="E724">
        <v>2019</v>
      </c>
      <c r="G724">
        <v>0</v>
      </c>
    </row>
    <row r="725" spans="1:7" x14ac:dyDescent="0.2">
      <c r="A725">
        <v>724</v>
      </c>
      <c r="B725" t="s">
        <v>723</v>
      </c>
      <c r="C725">
        <v>5959</v>
      </c>
      <c r="D725">
        <v>5959</v>
      </c>
      <c r="E725">
        <v>2019</v>
      </c>
      <c r="G725">
        <v>0</v>
      </c>
    </row>
    <row r="726" spans="1:7" x14ac:dyDescent="0.2">
      <c r="A726">
        <v>725</v>
      </c>
      <c r="B726" t="s">
        <v>724</v>
      </c>
      <c r="C726">
        <v>5952</v>
      </c>
      <c r="D726">
        <v>5952</v>
      </c>
      <c r="E726">
        <v>2019</v>
      </c>
      <c r="G726">
        <v>0</v>
      </c>
    </row>
    <row r="727" spans="1:7" x14ac:dyDescent="0.2">
      <c r="A727">
        <v>726</v>
      </c>
      <c r="B727" t="s">
        <v>725</v>
      </c>
      <c r="C727">
        <v>5878</v>
      </c>
      <c r="D727">
        <v>5878</v>
      </c>
      <c r="E727">
        <v>2019</v>
      </c>
      <c r="G727">
        <v>0</v>
      </c>
    </row>
    <row r="728" spans="1:7" x14ac:dyDescent="0.2">
      <c r="A728">
        <v>727</v>
      </c>
      <c r="B728" t="s">
        <v>726</v>
      </c>
      <c r="C728">
        <v>5850</v>
      </c>
      <c r="D728">
        <v>5850</v>
      </c>
      <c r="E728">
        <v>2019</v>
      </c>
      <c r="G728">
        <v>0</v>
      </c>
    </row>
    <row r="729" spans="1:7" x14ac:dyDescent="0.2">
      <c r="A729">
        <v>728</v>
      </c>
      <c r="B729" t="s">
        <v>727</v>
      </c>
      <c r="C729">
        <v>5839</v>
      </c>
      <c r="D729">
        <v>5839</v>
      </c>
      <c r="E729">
        <v>2019</v>
      </c>
      <c r="G729">
        <v>0</v>
      </c>
    </row>
    <row r="730" spans="1:7" x14ac:dyDescent="0.2">
      <c r="A730">
        <v>729</v>
      </c>
      <c r="B730" t="s">
        <v>728</v>
      </c>
      <c r="C730">
        <v>5839</v>
      </c>
      <c r="D730">
        <v>5839</v>
      </c>
      <c r="E730">
        <v>2019</v>
      </c>
      <c r="G730">
        <v>0</v>
      </c>
    </row>
    <row r="731" spans="1:7" x14ac:dyDescent="0.2">
      <c r="A731">
        <v>730</v>
      </c>
      <c r="B731" t="s">
        <v>729</v>
      </c>
      <c r="C731">
        <v>5811</v>
      </c>
      <c r="D731">
        <v>5811</v>
      </c>
      <c r="E731">
        <v>2019</v>
      </c>
      <c r="G731">
        <v>0</v>
      </c>
    </row>
    <row r="732" spans="1:7" x14ac:dyDescent="0.2">
      <c r="A732">
        <v>731</v>
      </c>
      <c r="B732" t="s">
        <v>730</v>
      </c>
      <c r="C732">
        <v>5771</v>
      </c>
      <c r="D732">
        <v>5771</v>
      </c>
      <c r="E732">
        <v>2019</v>
      </c>
      <c r="G732">
        <v>0</v>
      </c>
    </row>
    <row r="733" spans="1:7" x14ac:dyDescent="0.2">
      <c r="A733">
        <v>732</v>
      </c>
      <c r="B733" t="s">
        <v>731</v>
      </c>
      <c r="C733">
        <v>5739</v>
      </c>
      <c r="D733">
        <v>5739</v>
      </c>
      <c r="E733">
        <v>2019</v>
      </c>
      <c r="G733">
        <v>0</v>
      </c>
    </row>
    <row r="734" spans="1:7" x14ac:dyDescent="0.2">
      <c r="A734">
        <v>733</v>
      </c>
      <c r="B734" t="s">
        <v>732</v>
      </c>
      <c r="C734">
        <v>5731</v>
      </c>
      <c r="D734">
        <v>5731</v>
      </c>
      <c r="E734">
        <v>2019</v>
      </c>
      <c r="G734">
        <v>0</v>
      </c>
    </row>
    <row r="735" spans="1:7" x14ac:dyDescent="0.2">
      <c r="A735">
        <v>734</v>
      </c>
      <c r="B735" t="s">
        <v>733</v>
      </c>
      <c r="C735">
        <v>5703</v>
      </c>
      <c r="D735">
        <v>5703</v>
      </c>
      <c r="E735">
        <v>2019</v>
      </c>
      <c r="G735">
        <v>0</v>
      </c>
    </row>
    <row r="736" spans="1:7" x14ac:dyDescent="0.2">
      <c r="A736">
        <v>735</v>
      </c>
      <c r="B736" t="s">
        <v>734</v>
      </c>
      <c r="C736">
        <v>5696</v>
      </c>
      <c r="D736">
        <v>5696</v>
      </c>
      <c r="E736">
        <v>2019</v>
      </c>
      <c r="G736">
        <v>0</v>
      </c>
    </row>
    <row r="737" spans="1:7" x14ac:dyDescent="0.2">
      <c r="A737">
        <v>736</v>
      </c>
      <c r="B737" t="s">
        <v>735</v>
      </c>
      <c r="C737">
        <v>5609</v>
      </c>
      <c r="D737">
        <v>5609</v>
      </c>
      <c r="E737">
        <v>2019</v>
      </c>
      <c r="G737">
        <v>0</v>
      </c>
    </row>
    <row r="738" spans="1:7" x14ac:dyDescent="0.2">
      <c r="A738">
        <v>737</v>
      </c>
      <c r="B738" t="s">
        <v>736</v>
      </c>
      <c r="C738">
        <v>5605</v>
      </c>
      <c r="D738">
        <v>5605</v>
      </c>
      <c r="E738">
        <v>2019</v>
      </c>
      <c r="G738">
        <v>0</v>
      </c>
    </row>
    <row r="739" spans="1:7" x14ac:dyDescent="0.2">
      <c r="A739">
        <v>738</v>
      </c>
      <c r="B739" t="s">
        <v>737</v>
      </c>
      <c r="C739">
        <v>5590</v>
      </c>
      <c r="D739">
        <v>5590</v>
      </c>
      <c r="E739">
        <v>2019</v>
      </c>
      <c r="G739">
        <v>0</v>
      </c>
    </row>
    <row r="740" spans="1:7" x14ac:dyDescent="0.2">
      <c r="A740">
        <v>739</v>
      </c>
      <c r="B740" t="s">
        <v>738</v>
      </c>
      <c r="C740">
        <v>5556</v>
      </c>
      <c r="D740">
        <v>5556</v>
      </c>
      <c r="E740">
        <v>2019</v>
      </c>
      <c r="G740">
        <v>0</v>
      </c>
    </row>
    <row r="741" spans="1:7" x14ac:dyDescent="0.2">
      <c r="A741">
        <v>740</v>
      </c>
      <c r="B741" t="s">
        <v>739</v>
      </c>
      <c r="C741">
        <v>5539</v>
      </c>
      <c r="D741">
        <v>5539</v>
      </c>
      <c r="E741">
        <v>2019</v>
      </c>
      <c r="G741">
        <v>0</v>
      </c>
    </row>
    <row r="742" spans="1:7" x14ac:dyDescent="0.2">
      <c r="A742">
        <v>741</v>
      </c>
      <c r="B742" t="s">
        <v>740</v>
      </c>
      <c r="C742">
        <v>5521</v>
      </c>
      <c r="D742">
        <v>5521</v>
      </c>
      <c r="E742">
        <v>2019</v>
      </c>
      <c r="G742">
        <v>0</v>
      </c>
    </row>
    <row r="743" spans="1:7" x14ac:dyDescent="0.2">
      <c r="A743">
        <v>742</v>
      </c>
      <c r="B743" t="s">
        <v>741</v>
      </c>
      <c r="C743">
        <v>5493</v>
      </c>
      <c r="D743">
        <v>5493</v>
      </c>
      <c r="E743">
        <v>2019</v>
      </c>
      <c r="G743">
        <v>0</v>
      </c>
    </row>
    <row r="744" spans="1:7" x14ac:dyDescent="0.2">
      <c r="A744">
        <v>743</v>
      </c>
      <c r="B744" t="s">
        <v>742</v>
      </c>
      <c r="C744">
        <v>5475</v>
      </c>
      <c r="D744">
        <v>5475</v>
      </c>
      <c r="E744">
        <v>2019</v>
      </c>
      <c r="G744">
        <v>0</v>
      </c>
    </row>
    <row r="745" spans="1:7" x14ac:dyDescent="0.2">
      <c r="A745">
        <v>744</v>
      </c>
      <c r="B745" t="s">
        <v>743</v>
      </c>
      <c r="C745">
        <v>5465</v>
      </c>
      <c r="D745">
        <v>5465</v>
      </c>
      <c r="E745">
        <v>2019</v>
      </c>
      <c r="G745">
        <v>0</v>
      </c>
    </row>
    <row r="746" spans="1:7" x14ac:dyDescent="0.2">
      <c r="A746">
        <v>745</v>
      </c>
      <c r="B746" t="s">
        <v>744</v>
      </c>
      <c r="C746">
        <v>5459</v>
      </c>
      <c r="D746">
        <v>5459</v>
      </c>
      <c r="E746">
        <v>2019</v>
      </c>
      <c r="G746">
        <v>0</v>
      </c>
    </row>
    <row r="747" spans="1:7" x14ac:dyDescent="0.2">
      <c r="A747">
        <v>746</v>
      </c>
      <c r="B747" t="s">
        <v>745</v>
      </c>
      <c r="C747">
        <v>5455</v>
      </c>
      <c r="D747">
        <v>5455</v>
      </c>
      <c r="E747">
        <v>2019</v>
      </c>
      <c r="G747">
        <v>0</v>
      </c>
    </row>
    <row r="748" spans="1:7" x14ac:dyDescent="0.2">
      <c r="A748">
        <v>747</v>
      </c>
      <c r="B748" t="s">
        <v>746</v>
      </c>
      <c r="C748">
        <v>5449</v>
      </c>
      <c r="D748">
        <v>5449</v>
      </c>
      <c r="E748">
        <v>2019</v>
      </c>
      <c r="G748">
        <v>0</v>
      </c>
    </row>
    <row r="749" spans="1:7" x14ac:dyDescent="0.2">
      <c r="A749">
        <v>748</v>
      </c>
      <c r="B749" t="s">
        <v>747</v>
      </c>
      <c r="C749">
        <v>5444</v>
      </c>
      <c r="D749">
        <v>5444</v>
      </c>
      <c r="E749">
        <v>2019</v>
      </c>
      <c r="G749">
        <v>0</v>
      </c>
    </row>
    <row r="750" spans="1:7" x14ac:dyDescent="0.2">
      <c r="A750">
        <v>749</v>
      </c>
      <c r="B750" t="s">
        <v>748</v>
      </c>
      <c r="C750">
        <v>5432</v>
      </c>
      <c r="D750">
        <v>5432</v>
      </c>
      <c r="E750">
        <v>2019</v>
      </c>
      <c r="G750">
        <v>0</v>
      </c>
    </row>
    <row r="751" spans="1:7" x14ac:dyDescent="0.2">
      <c r="A751">
        <v>750</v>
      </c>
      <c r="B751" t="s">
        <v>749</v>
      </c>
      <c r="C751">
        <v>5429</v>
      </c>
      <c r="D751">
        <v>5429</v>
      </c>
      <c r="E751">
        <v>2019</v>
      </c>
      <c r="G751">
        <v>0</v>
      </c>
    </row>
    <row r="752" spans="1:7" x14ac:dyDescent="0.2">
      <c r="A752">
        <v>751</v>
      </c>
      <c r="B752" t="s">
        <v>750</v>
      </c>
      <c r="C752">
        <v>5412</v>
      </c>
      <c r="D752">
        <v>5412</v>
      </c>
      <c r="E752">
        <v>2019</v>
      </c>
      <c r="G752">
        <v>0</v>
      </c>
    </row>
    <row r="753" spans="1:7" x14ac:dyDescent="0.2">
      <c r="A753">
        <v>752</v>
      </c>
      <c r="B753" t="s">
        <v>751</v>
      </c>
      <c r="C753">
        <v>5380</v>
      </c>
      <c r="D753">
        <v>5380</v>
      </c>
      <c r="E753">
        <v>2019</v>
      </c>
      <c r="G753">
        <v>0</v>
      </c>
    </row>
    <row r="754" spans="1:7" x14ac:dyDescent="0.2">
      <c r="A754">
        <v>753</v>
      </c>
      <c r="B754" t="s">
        <v>752</v>
      </c>
      <c r="C754">
        <v>5372</v>
      </c>
      <c r="D754">
        <v>5372</v>
      </c>
      <c r="E754">
        <v>2019</v>
      </c>
      <c r="G754">
        <v>0</v>
      </c>
    </row>
    <row r="755" spans="1:7" x14ac:dyDescent="0.2">
      <c r="A755">
        <v>754</v>
      </c>
      <c r="B755" t="s">
        <v>753</v>
      </c>
      <c r="C755">
        <v>5365</v>
      </c>
      <c r="D755">
        <v>5365</v>
      </c>
      <c r="E755">
        <v>2019</v>
      </c>
      <c r="G755">
        <v>0</v>
      </c>
    </row>
    <row r="756" spans="1:7" x14ac:dyDescent="0.2">
      <c r="A756">
        <v>755</v>
      </c>
      <c r="B756" t="s">
        <v>754</v>
      </c>
      <c r="C756">
        <v>5270</v>
      </c>
      <c r="D756">
        <v>5270</v>
      </c>
      <c r="E756">
        <v>2019</v>
      </c>
      <c r="G756">
        <v>0</v>
      </c>
    </row>
    <row r="757" spans="1:7" x14ac:dyDescent="0.2">
      <c r="A757">
        <v>756</v>
      </c>
      <c r="B757" t="s">
        <v>755</v>
      </c>
      <c r="C757">
        <v>5259</v>
      </c>
      <c r="D757">
        <v>5259</v>
      </c>
      <c r="E757">
        <v>2019</v>
      </c>
      <c r="G757">
        <v>0</v>
      </c>
    </row>
    <row r="758" spans="1:7" x14ac:dyDescent="0.2">
      <c r="A758">
        <v>757</v>
      </c>
      <c r="B758" t="s">
        <v>756</v>
      </c>
      <c r="C758">
        <v>5240</v>
      </c>
      <c r="D758">
        <v>5240</v>
      </c>
      <c r="E758">
        <v>2019</v>
      </c>
      <c r="G758">
        <v>0</v>
      </c>
    </row>
    <row r="759" spans="1:7" x14ac:dyDescent="0.2">
      <c r="A759">
        <v>758</v>
      </c>
      <c r="B759" t="s">
        <v>757</v>
      </c>
      <c r="C759">
        <v>5240</v>
      </c>
      <c r="D759">
        <v>5240</v>
      </c>
      <c r="E759">
        <v>2019</v>
      </c>
      <c r="G759">
        <v>0</v>
      </c>
    </row>
    <row r="760" spans="1:7" x14ac:dyDescent="0.2">
      <c r="A760">
        <v>759</v>
      </c>
      <c r="B760" t="s">
        <v>758</v>
      </c>
      <c r="C760">
        <v>5231</v>
      </c>
      <c r="D760">
        <v>5231</v>
      </c>
      <c r="E760">
        <v>2019</v>
      </c>
      <c r="G760">
        <v>0</v>
      </c>
    </row>
    <row r="761" spans="1:7" x14ac:dyDescent="0.2">
      <c r="A761">
        <v>760</v>
      </c>
      <c r="B761" t="s">
        <v>759</v>
      </c>
      <c r="C761">
        <v>5198</v>
      </c>
      <c r="D761">
        <v>5198</v>
      </c>
      <c r="E761">
        <v>2019</v>
      </c>
      <c r="G761">
        <v>0</v>
      </c>
    </row>
    <row r="762" spans="1:7" x14ac:dyDescent="0.2">
      <c r="A762">
        <v>761</v>
      </c>
      <c r="B762" t="s">
        <v>760</v>
      </c>
      <c r="C762">
        <v>5194</v>
      </c>
      <c r="D762">
        <v>5194</v>
      </c>
      <c r="E762">
        <v>2019</v>
      </c>
      <c r="G762">
        <v>0</v>
      </c>
    </row>
    <row r="763" spans="1:7" x14ac:dyDescent="0.2">
      <c r="A763">
        <v>762</v>
      </c>
      <c r="B763" t="s">
        <v>761</v>
      </c>
      <c r="C763">
        <v>5193</v>
      </c>
      <c r="D763">
        <v>5193</v>
      </c>
      <c r="E763">
        <v>2019</v>
      </c>
      <c r="G763">
        <v>0</v>
      </c>
    </row>
    <row r="764" spans="1:7" x14ac:dyDescent="0.2">
      <c r="A764">
        <v>763</v>
      </c>
      <c r="B764" t="s">
        <v>762</v>
      </c>
      <c r="C764">
        <v>5168</v>
      </c>
      <c r="D764">
        <v>5168</v>
      </c>
      <c r="E764">
        <v>2019</v>
      </c>
      <c r="G764">
        <v>0</v>
      </c>
    </row>
    <row r="765" spans="1:7" x14ac:dyDescent="0.2">
      <c r="A765">
        <v>764</v>
      </c>
      <c r="B765" t="s">
        <v>763</v>
      </c>
      <c r="C765">
        <v>5150</v>
      </c>
      <c r="D765">
        <v>5150</v>
      </c>
      <c r="E765">
        <v>2019</v>
      </c>
      <c r="G765">
        <v>0</v>
      </c>
    </row>
    <row r="766" spans="1:7" x14ac:dyDescent="0.2">
      <c r="A766">
        <v>765</v>
      </c>
      <c r="B766" t="s">
        <v>764</v>
      </c>
      <c r="C766">
        <v>5144</v>
      </c>
      <c r="D766">
        <v>5144</v>
      </c>
      <c r="E766">
        <v>2019</v>
      </c>
      <c r="G766">
        <v>0</v>
      </c>
    </row>
    <row r="767" spans="1:7" x14ac:dyDescent="0.2">
      <c r="A767">
        <v>766</v>
      </c>
      <c r="B767" t="s">
        <v>765</v>
      </c>
      <c r="C767">
        <v>5131</v>
      </c>
      <c r="D767">
        <v>5131</v>
      </c>
      <c r="E767">
        <v>2019</v>
      </c>
      <c r="G767">
        <v>0</v>
      </c>
    </row>
    <row r="768" spans="1:7" x14ac:dyDescent="0.2">
      <c r="A768">
        <v>767</v>
      </c>
      <c r="B768" t="s">
        <v>766</v>
      </c>
      <c r="C768">
        <v>5102</v>
      </c>
      <c r="D768">
        <v>5102</v>
      </c>
      <c r="E768">
        <v>2019</v>
      </c>
      <c r="G768">
        <v>0</v>
      </c>
    </row>
    <row r="769" spans="1:7" x14ac:dyDescent="0.2">
      <c r="A769">
        <v>768</v>
      </c>
      <c r="B769" t="s">
        <v>767</v>
      </c>
      <c r="C769">
        <v>5099</v>
      </c>
      <c r="D769">
        <v>5099</v>
      </c>
      <c r="E769">
        <v>2019</v>
      </c>
      <c r="G769">
        <v>0</v>
      </c>
    </row>
    <row r="770" spans="1:7" x14ac:dyDescent="0.2">
      <c r="A770">
        <v>769</v>
      </c>
      <c r="B770" t="s">
        <v>768</v>
      </c>
      <c r="C770">
        <v>5087</v>
      </c>
      <c r="D770">
        <v>5087</v>
      </c>
      <c r="E770">
        <v>2019</v>
      </c>
      <c r="G770">
        <v>0</v>
      </c>
    </row>
    <row r="771" spans="1:7" x14ac:dyDescent="0.2">
      <c r="A771">
        <v>770</v>
      </c>
      <c r="B771" t="s">
        <v>769</v>
      </c>
      <c r="C771">
        <v>5085</v>
      </c>
      <c r="D771">
        <v>5085</v>
      </c>
      <c r="E771">
        <v>2019</v>
      </c>
      <c r="G771">
        <v>0</v>
      </c>
    </row>
    <row r="772" spans="1:7" x14ac:dyDescent="0.2">
      <c r="A772">
        <v>771</v>
      </c>
      <c r="B772" t="s">
        <v>770</v>
      </c>
      <c r="C772">
        <v>5022</v>
      </c>
      <c r="D772">
        <v>5022</v>
      </c>
      <c r="E772">
        <v>2019</v>
      </c>
      <c r="G772">
        <v>0</v>
      </c>
    </row>
    <row r="773" spans="1:7" x14ac:dyDescent="0.2">
      <c r="A773">
        <v>772</v>
      </c>
      <c r="B773" t="s">
        <v>771</v>
      </c>
      <c r="C773">
        <v>5016</v>
      </c>
      <c r="D773">
        <v>5016</v>
      </c>
      <c r="E773">
        <v>2019</v>
      </c>
      <c r="G773">
        <v>0</v>
      </c>
    </row>
    <row r="774" spans="1:7" x14ac:dyDescent="0.2">
      <c r="A774">
        <v>773</v>
      </c>
      <c r="B774" t="s">
        <v>772</v>
      </c>
      <c r="C774">
        <v>5003</v>
      </c>
      <c r="D774">
        <v>5003</v>
      </c>
      <c r="E774">
        <v>2019</v>
      </c>
      <c r="G774">
        <v>0</v>
      </c>
    </row>
    <row r="775" spans="1:7" x14ac:dyDescent="0.2">
      <c r="A775">
        <v>774</v>
      </c>
      <c r="B775" t="s">
        <v>773</v>
      </c>
      <c r="C775">
        <v>4982</v>
      </c>
      <c r="D775">
        <v>4982</v>
      </c>
      <c r="E775">
        <v>2019</v>
      </c>
      <c r="G775">
        <v>0</v>
      </c>
    </row>
    <row r="776" spans="1:7" x14ac:dyDescent="0.2">
      <c r="A776">
        <v>775</v>
      </c>
      <c r="B776" t="s">
        <v>774</v>
      </c>
      <c r="C776">
        <v>4971</v>
      </c>
      <c r="D776">
        <v>4971</v>
      </c>
      <c r="E776">
        <v>2019</v>
      </c>
      <c r="G776">
        <v>0</v>
      </c>
    </row>
    <row r="777" spans="1:7" x14ac:dyDescent="0.2">
      <c r="A777">
        <v>776</v>
      </c>
      <c r="B777" t="s">
        <v>775</v>
      </c>
      <c r="C777">
        <v>4957</v>
      </c>
      <c r="D777">
        <v>4957</v>
      </c>
      <c r="E777">
        <v>2019</v>
      </c>
      <c r="G777">
        <v>0</v>
      </c>
    </row>
    <row r="778" spans="1:7" x14ac:dyDescent="0.2">
      <c r="A778">
        <v>777</v>
      </c>
      <c r="B778" t="s">
        <v>776</v>
      </c>
      <c r="C778">
        <v>4951</v>
      </c>
      <c r="D778">
        <v>4951</v>
      </c>
      <c r="E778">
        <v>2019</v>
      </c>
      <c r="G778">
        <v>0</v>
      </c>
    </row>
    <row r="779" spans="1:7" x14ac:dyDescent="0.2">
      <c r="A779">
        <v>778</v>
      </c>
      <c r="B779" t="s">
        <v>777</v>
      </c>
      <c r="C779">
        <v>4947</v>
      </c>
      <c r="D779">
        <v>4947</v>
      </c>
      <c r="E779">
        <v>2019</v>
      </c>
      <c r="G779">
        <v>0</v>
      </c>
    </row>
    <row r="780" spans="1:7" x14ac:dyDescent="0.2">
      <c r="A780">
        <v>779</v>
      </c>
      <c r="B780" t="s">
        <v>778</v>
      </c>
      <c r="C780">
        <v>4909</v>
      </c>
      <c r="D780">
        <v>4909</v>
      </c>
      <c r="E780">
        <v>2019</v>
      </c>
      <c r="G780">
        <v>0</v>
      </c>
    </row>
    <row r="781" spans="1:7" x14ac:dyDescent="0.2">
      <c r="A781">
        <v>780</v>
      </c>
      <c r="B781" t="s">
        <v>779</v>
      </c>
      <c r="C781">
        <v>4899</v>
      </c>
      <c r="D781">
        <v>4899</v>
      </c>
      <c r="E781">
        <v>2019</v>
      </c>
      <c r="G781">
        <v>0</v>
      </c>
    </row>
    <row r="782" spans="1:7" x14ac:dyDescent="0.2">
      <c r="A782">
        <v>781</v>
      </c>
      <c r="B782" t="s">
        <v>780</v>
      </c>
      <c r="C782">
        <v>4899</v>
      </c>
      <c r="D782">
        <v>4899</v>
      </c>
      <c r="E782">
        <v>2019</v>
      </c>
      <c r="G782">
        <v>0</v>
      </c>
    </row>
    <row r="783" spans="1:7" x14ac:dyDescent="0.2">
      <c r="A783">
        <v>782</v>
      </c>
      <c r="B783" t="s">
        <v>781</v>
      </c>
      <c r="C783">
        <v>4891</v>
      </c>
      <c r="D783">
        <v>4891</v>
      </c>
      <c r="E783">
        <v>2019</v>
      </c>
      <c r="G783">
        <v>0</v>
      </c>
    </row>
    <row r="784" spans="1:7" x14ac:dyDescent="0.2">
      <c r="A784">
        <v>783</v>
      </c>
      <c r="B784" t="s">
        <v>782</v>
      </c>
      <c r="C784">
        <v>4887</v>
      </c>
      <c r="D784">
        <v>4887</v>
      </c>
      <c r="E784">
        <v>2019</v>
      </c>
      <c r="G784">
        <v>0</v>
      </c>
    </row>
    <row r="785" spans="1:7" x14ac:dyDescent="0.2">
      <c r="A785">
        <v>784</v>
      </c>
      <c r="B785" t="s">
        <v>783</v>
      </c>
      <c r="C785">
        <v>4871</v>
      </c>
      <c r="D785">
        <v>4871</v>
      </c>
      <c r="E785">
        <v>2019</v>
      </c>
      <c r="G785">
        <v>0</v>
      </c>
    </row>
    <row r="786" spans="1:7" x14ac:dyDescent="0.2">
      <c r="A786">
        <v>785</v>
      </c>
      <c r="B786" t="s">
        <v>784</v>
      </c>
      <c r="C786">
        <v>4863</v>
      </c>
      <c r="D786">
        <v>4863</v>
      </c>
      <c r="E786">
        <v>2019</v>
      </c>
      <c r="G786">
        <v>0</v>
      </c>
    </row>
    <row r="787" spans="1:7" x14ac:dyDescent="0.2">
      <c r="A787">
        <v>786</v>
      </c>
      <c r="B787" t="s">
        <v>785</v>
      </c>
      <c r="C787">
        <v>4861</v>
      </c>
      <c r="D787">
        <v>4861</v>
      </c>
      <c r="E787">
        <v>2019</v>
      </c>
      <c r="G787">
        <v>0</v>
      </c>
    </row>
    <row r="788" spans="1:7" x14ac:dyDescent="0.2">
      <c r="A788">
        <v>787</v>
      </c>
      <c r="B788" t="s">
        <v>786</v>
      </c>
      <c r="C788">
        <v>4853</v>
      </c>
      <c r="D788">
        <v>4853</v>
      </c>
      <c r="E788">
        <v>2019</v>
      </c>
      <c r="G788">
        <v>0</v>
      </c>
    </row>
    <row r="789" spans="1:7" x14ac:dyDescent="0.2">
      <c r="A789">
        <v>788</v>
      </c>
      <c r="B789" t="s">
        <v>787</v>
      </c>
      <c r="C789">
        <v>4829</v>
      </c>
      <c r="D789">
        <v>4829</v>
      </c>
      <c r="E789">
        <v>2019</v>
      </c>
      <c r="G789">
        <v>0</v>
      </c>
    </row>
    <row r="790" spans="1:7" x14ac:dyDescent="0.2">
      <c r="A790">
        <v>789</v>
      </c>
      <c r="B790" t="s">
        <v>788</v>
      </c>
      <c r="C790">
        <v>4813</v>
      </c>
      <c r="D790">
        <v>4813</v>
      </c>
      <c r="E790">
        <v>2019</v>
      </c>
      <c r="G790">
        <v>0</v>
      </c>
    </row>
    <row r="791" spans="1:7" x14ac:dyDescent="0.2">
      <c r="A791">
        <v>790</v>
      </c>
      <c r="B791" t="s">
        <v>789</v>
      </c>
      <c r="C791">
        <v>4802</v>
      </c>
      <c r="D791">
        <v>4802</v>
      </c>
      <c r="E791">
        <v>2019</v>
      </c>
      <c r="G791">
        <v>0</v>
      </c>
    </row>
    <row r="792" spans="1:7" x14ac:dyDescent="0.2">
      <c r="A792">
        <v>791</v>
      </c>
      <c r="B792" t="s">
        <v>790</v>
      </c>
      <c r="C792">
        <v>4788</v>
      </c>
      <c r="D792">
        <v>4788</v>
      </c>
      <c r="E792">
        <v>2019</v>
      </c>
      <c r="G792">
        <v>0</v>
      </c>
    </row>
    <row r="793" spans="1:7" x14ac:dyDescent="0.2">
      <c r="A793">
        <v>792</v>
      </c>
      <c r="B793" t="s">
        <v>791</v>
      </c>
      <c r="C793">
        <v>4777</v>
      </c>
      <c r="D793">
        <v>4777</v>
      </c>
      <c r="E793">
        <v>2019</v>
      </c>
      <c r="G793">
        <v>0</v>
      </c>
    </row>
    <row r="794" spans="1:7" x14ac:dyDescent="0.2">
      <c r="A794">
        <v>793</v>
      </c>
      <c r="B794" t="s">
        <v>792</v>
      </c>
      <c r="C794">
        <v>4771</v>
      </c>
      <c r="D794">
        <v>4771</v>
      </c>
      <c r="E794">
        <v>2019</v>
      </c>
      <c r="G794">
        <v>0</v>
      </c>
    </row>
    <row r="795" spans="1:7" x14ac:dyDescent="0.2">
      <c r="A795">
        <v>794</v>
      </c>
      <c r="B795" t="s">
        <v>793</v>
      </c>
      <c r="C795">
        <v>4733</v>
      </c>
      <c r="D795">
        <v>4733</v>
      </c>
      <c r="E795">
        <v>2019</v>
      </c>
      <c r="G795">
        <v>0</v>
      </c>
    </row>
    <row r="796" spans="1:7" x14ac:dyDescent="0.2">
      <c r="A796">
        <v>795</v>
      </c>
      <c r="B796" t="s">
        <v>794</v>
      </c>
      <c r="C796">
        <v>4717</v>
      </c>
      <c r="D796">
        <v>4717</v>
      </c>
      <c r="E796">
        <v>2019</v>
      </c>
      <c r="G796">
        <v>0</v>
      </c>
    </row>
    <row r="797" spans="1:7" x14ac:dyDescent="0.2">
      <c r="A797">
        <v>796</v>
      </c>
      <c r="B797" t="s">
        <v>795</v>
      </c>
      <c r="C797">
        <v>4716</v>
      </c>
      <c r="D797">
        <v>4716</v>
      </c>
      <c r="E797">
        <v>2019</v>
      </c>
      <c r="G797">
        <v>0</v>
      </c>
    </row>
    <row r="798" spans="1:7" x14ac:dyDescent="0.2">
      <c r="A798">
        <v>797</v>
      </c>
      <c r="B798" t="s">
        <v>796</v>
      </c>
      <c r="C798">
        <v>4710</v>
      </c>
      <c r="D798">
        <v>4710</v>
      </c>
      <c r="E798">
        <v>2019</v>
      </c>
      <c r="G798">
        <v>0</v>
      </c>
    </row>
    <row r="799" spans="1:7" x14ac:dyDescent="0.2">
      <c r="A799">
        <v>798</v>
      </c>
      <c r="B799" t="s">
        <v>797</v>
      </c>
      <c r="C799">
        <v>4708</v>
      </c>
      <c r="D799">
        <v>4708</v>
      </c>
      <c r="E799">
        <v>2019</v>
      </c>
      <c r="G799">
        <v>0</v>
      </c>
    </row>
    <row r="800" spans="1:7" x14ac:dyDescent="0.2">
      <c r="A800">
        <v>799</v>
      </c>
      <c r="B800" t="s">
        <v>798</v>
      </c>
      <c r="C800">
        <v>4703</v>
      </c>
      <c r="D800">
        <v>4703</v>
      </c>
      <c r="E800">
        <v>2019</v>
      </c>
      <c r="G800">
        <v>0</v>
      </c>
    </row>
    <row r="801" spans="1:7" x14ac:dyDescent="0.2">
      <c r="A801">
        <v>800</v>
      </c>
      <c r="B801" t="s">
        <v>799</v>
      </c>
      <c r="C801">
        <v>4692</v>
      </c>
      <c r="D801">
        <v>4692</v>
      </c>
      <c r="E801">
        <v>2019</v>
      </c>
      <c r="G801">
        <v>0</v>
      </c>
    </row>
    <row r="802" spans="1:7" x14ac:dyDescent="0.2">
      <c r="A802">
        <v>801</v>
      </c>
      <c r="B802" t="s">
        <v>800</v>
      </c>
      <c r="C802">
        <v>4666</v>
      </c>
      <c r="D802">
        <v>4666</v>
      </c>
      <c r="E802">
        <v>2019</v>
      </c>
      <c r="G802">
        <v>0</v>
      </c>
    </row>
    <row r="803" spans="1:7" x14ac:dyDescent="0.2">
      <c r="A803">
        <v>802</v>
      </c>
      <c r="B803" t="s">
        <v>801</v>
      </c>
      <c r="C803">
        <v>4665</v>
      </c>
      <c r="D803">
        <v>4665</v>
      </c>
      <c r="E803">
        <v>2019</v>
      </c>
      <c r="G803">
        <v>0</v>
      </c>
    </row>
    <row r="804" spans="1:7" x14ac:dyDescent="0.2">
      <c r="A804">
        <v>803</v>
      </c>
      <c r="B804" t="s">
        <v>802</v>
      </c>
      <c r="C804">
        <v>4662</v>
      </c>
      <c r="D804">
        <v>4662</v>
      </c>
      <c r="E804">
        <v>2019</v>
      </c>
      <c r="G804">
        <v>0</v>
      </c>
    </row>
    <row r="805" spans="1:7" x14ac:dyDescent="0.2">
      <c r="A805">
        <v>804</v>
      </c>
      <c r="B805" t="s">
        <v>803</v>
      </c>
      <c r="C805">
        <v>4660</v>
      </c>
      <c r="D805">
        <v>4660</v>
      </c>
      <c r="E805">
        <v>2019</v>
      </c>
      <c r="G805">
        <v>0</v>
      </c>
    </row>
    <row r="806" spans="1:7" x14ac:dyDescent="0.2">
      <c r="A806">
        <v>805</v>
      </c>
      <c r="B806" t="s">
        <v>804</v>
      </c>
      <c r="C806">
        <v>4653</v>
      </c>
      <c r="D806">
        <v>4653</v>
      </c>
      <c r="E806">
        <v>2019</v>
      </c>
      <c r="G806">
        <v>0</v>
      </c>
    </row>
    <row r="807" spans="1:7" x14ac:dyDescent="0.2">
      <c r="A807">
        <v>806</v>
      </c>
      <c r="B807" t="s">
        <v>805</v>
      </c>
      <c r="C807">
        <v>4643</v>
      </c>
      <c r="D807">
        <v>4643</v>
      </c>
      <c r="E807">
        <v>2019</v>
      </c>
      <c r="G807">
        <v>0</v>
      </c>
    </row>
    <row r="808" spans="1:7" x14ac:dyDescent="0.2">
      <c r="A808">
        <v>807</v>
      </c>
      <c r="B808" t="s">
        <v>806</v>
      </c>
      <c r="C808">
        <v>4639</v>
      </c>
      <c r="D808">
        <v>4639</v>
      </c>
      <c r="E808">
        <v>2019</v>
      </c>
      <c r="G808">
        <v>0</v>
      </c>
    </row>
    <row r="809" spans="1:7" x14ac:dyDescent="0.2">
      <c r="A809">
        <v>808</v>
      </c>
      <c r="B809" t="s">
        <v>807</v>
      </c>
      <c r="C809">
        <v>4628</v>
      </c>
      <c r="D809">
        <v>4628</v>
      </c>
      <c r="E809">
        <v>2019</v>
      </c>
      <c r="G809">
        <v>0</v>
      </c>
    </row>
    <row r="810" spans="1:7" x14ac:dyDescent="0.2">
      <c r="A810">
        <v>809</v>
      </c>
      <c r="B810" t="s">
        <v>808</v>
      </c>
      <c r="C810">
        <v>4616</v>
      </c>
      <c r="D810">
        <v>4616</v>
      </c>
      <c r="E810">
        <v>2019</v>
      </c>
      <c r="G810">
        <v>0</v>
      </c>
    </row>
    <row r="811" spans="1:7" x14ac:dyDescent="0.2">
      <c r="A811">
        <v>810</v>
      </c>
      <c r="B811" t="s">
        <v>809</v>
      </c>
      <c r="C811">
        <v>4615</v>
      </c>
      <c r="D811">
        <v>4615</v>
      </c>
      <c r="E811">
        <v>2019</v>
      </c>
      <c r="G811">
        <v>0</v>
      </c>
    </row>
    <row r="812" spans="1:7" x14ac:dyDescent="0.2">
      <c r="A812">
        <v>811</v>
      </c>
      <c r="B812" t="s">
        <v>810</v>
      </c>
      <c r="C812">
        <v>4610</v>
      </c>
      <c r="D812">
        <v>4610</v>
      </c>
      <c r="E812">
        <v>2019</v>
      </c>
      <c r="G812">
        <v>0</v>
      </c>
    </row>
    <row r="813" spans="1:7" x14ac:dyDescent="0.2">
      <c r="A813">
        <v>812</v>
      </c>
      <c r="B813" t="s">
        <v>811</v>
      </c>
      <c r="C813">
        <v>4590</v>
      </c>
      <c r="D813">
        <v>4590</v>
      </c>
      <c r="E813">
        <v>2019</v>
      </c>
      <c r="G813">
        <v>0</v>
      </c>
    </row>
    <row r="814" spans="1:7" x14ac:dyDescent="0.2">
      <c r="A814">
        <v>813</v>
      </c>
      <c r="B814" t="s">
        <v>812</v>
      </c>
      <c r="C814">
        <v>4565</v>
      </c>
      <c r="D814">
        <v>4565</v>
      </c>
      <c r="E814">
        <v>2019</v>
      </c>
      <c r="G814">
        <v>0</v>
      </c>
    </row>
    <row r="815" spans="1:7" x14ac:dyDescent="0.2">
      <c r="A815">
        <v>814</v>
      </c>
      <c r="B815" t="s">
        <v>813</v>
      </c>
      <c r="C815">
        <v>4557</v>
      </c>
      <c r="D815">
        <v>4557</v>
      </c>
      <c r="E815">
        <v>2019</v>
      </c>
      <c r="G815">
        <v>0</v>
      </c>
    </row>
    <row r="816" spans="1:7" x14ac:dyDescent="0.2">
      <c r="A816">
        <v>815</v>
      </c>
      <c r="B816" t="s">
        <v>814</v>
      </c>
      <c r="C816">
        <v>4545</v>
      </c>
      <c r="D816">
        <v>4545</v>
      </c>
      <c r="E816">
        <v>2019</v>
      </c>
      <c r="G816">
        <v>0</v>
      </c>
    </row>
    <row r="817" spans="1:7" x14ac:dyDescent="0.2">
      <c r="A817">
        <v>816</v>
      </c>
      <c r="B817" t="s">
        <v>815</v>
      </c>
      <c r="C817">
        <v>4507</v>
      </c>
      <c r="D817">
        <v>4507</v>
      </c>
      <c r="E817">
        <v>2019</v>
      </c>
      <c r="G817">
        <v>0</v>
      </c>
    </row>
    <row r="818" spans="1:7" x14ac:dyDescent="0.2">
      <c r="A818">
        <v>817</v>
      </c>
      <c r="B818" t="s">
        <v>816</v>
      </c>
      <c r="C818">
        <v>4490</v>
      </c>
      <c r="D818">
        <v>4490</v>
      </c>
      <c r="E818">
        <v>2019</v>
      </c>
      <c r="G818">
        <v>0</v>
      </c>
    </row>
    <row r="819" spans="1:7" x14ac:dyDescent="0.2">
      <c r="A819">
        <v>818</v>
      </c>
      <c r="B819" t="s">
        <v>817</v>
      </c>
      <c r="C819">
        <v>4487</v>
      </c>
      <c r="D819">
        <v>4487</v>
      </c>
      <c r="E819">
        <v>2019</v>
      </c>
      <c r="G819">
        <v>0</v>
      </c>
    </row>
    <row r="820" spans="1:7" x14ac:dyDescent="0.2">
      <c r="A820">
        <v>819</v>
      </c>
      <c r="B820" t="s">
        <v>818</v>
      </c>
      <c r="C820">
        <v>4472</v>
      </c>
      <c r="D820">
        <v>4472</v>
      </c>
      <c r="E820">
        <v>2019</v>
      </c>
      <c r="G820">
        <v>0</v>
      </c>
    </row>
    <row r="821" spans="1:7" x14ac:dyDescent="0.2">
      <c r="A821">
        <v>820</v>
      </c>
      <c r="B821" t="s">
        <v>819</v>
      </c>
      <c r="C821">
        <v>4434</v>
      </c>
      <c r="D821">
        <v>4434</v>
      </c>
      <c r="E821">
        <v>2019</v>
      </c>
      <c r="G821">
        <v>0</v>
      </c>
    </row>
    <row r="822" spans="1:7" x14ac:dyDescent="0.2">
      <c r="A822">
        <v>821</v>
      </c>
      <c r="B822" t="s">
        <v>820</v>
      </c>
      <c r="C822">
        <v>4380</v>
      </c>
      <c r="D822">
        <v>4380</v>
      </c>
      <c r="E822">
        <v>2019</v>
      </c>
      <c r="G822">
        <v>0</v>
      </c>
    </row>
    <row r="823" spans="1:7" x14ac:dyDescent="0.2">
      <c r="A823">
        <v>822</v>
      </c>
      <c r="B823" t="s">
        <v>821</v>
      </c>
      <c r="C823">
        <v>4363</v>
      </c>
      <c r="D823">
        <v>4363</v>
      </c>
      <c r="E823">
        <v>2019</v>
      </c>
      <c r="G823">
        <v>0</v>
      </c>
    </row>
    <row r="824" spans="1:7" x14ac:dyDescent="0.2">
      <c r="A824">
        <v>823</v>
      </c>
      <c r="B824" t="s">
        <v>822</v>
      </c>
      <c r="C824">
        <v>4362</v>
      </c>
      <c r="D824">
        <v>4362</v>
      </c>
      <c r="E824">
        <v>2019</v>
      </c>
      <c r="G824">
        <v>0</v>
      </c>
    </row>
    <row r="825" spans="1:7" x14ac:dyDescent="0.2">
      <c r="A825">
        <v>824</v>
      </c>
      <c r="B825" t="s">
        <v>823</v>
      </c>
      <c r="C825">
        <v>4342</v>
      </c>
      <c r="D825">
        <v>4342</v>
      </c>
      <c r="E825">
        <v>2019</v>
      </c>
      <c r="G825">
        <v>0</v>
      </c>
    </row>
    <row r="826" spans="1:7" x14ac:dyDescent="0.2">
      <c r="A826">
        <v>825</v>
      </c>
      <c r="B826" t="s">
        <v>824</v>
      </c>
      <c r="C826">
        <v>4250</v>
      </c>
      <c r="D826">
        <v>4250</v>
      </c>
      <c r="E826">
        <v>2019</v>
      </c>
      <c r="G826">
        <v>0</v>
      </c>
    </row>
    <row r="827" spans="1:7" x14ac:dyDescent="0.2">
      <c r="A827">
        <v>826</v>
      </c>
      <c r="B827" t="s">
        <v>825</v>
      </c>
      <c r="C827">
        <v>4224</v>
      </c>
      <c r="D827">
        <v>4224</v>
      </c>
      <c r="E827">
        <v>2019</v>
      </c>
      <c r="G827">
        <v>0</v>
      </c>
    </row>
    <row r="828" spans="1:7" x14ac:dyDescent="0.2">
      <c r="A828">
        <v>827</v>
      </c>
      <c r="B828" t="s">
        <v>826</v>
      </c>
      <c r="C828">
        <v>4212</v>
      </c>
      <c r="D828">
        <v>4212</v>
      </c>
      <c r="E828">
        <v>2019</v>
      </c>
      <c r="G828">
        <v>0</v>
      </c>
    </row>
    <row r="829" spans="1:7" x14ac:dyDescent="0.2">
      <c r="A829">
        <v>828</v>
      </c>
      <c r="B829" t="s">
        <v>827</v>
      </c>
      <c r="C829">
        <v>4204</v>
      </c>
      <c r="D829">
        <v>4204</v>
      </c>
      <c r="E829">
        <v>2019</v>
      </c>
      <c r="G829">
        <v>0</v>
      </c>
    </row>
    <row r="830" spans="1:7" x14ac:dyDescent="0.2">
      <c r="A830">
        <v>829</v>
      </c>
      <c r="B830" t="s">
        <v>828</v>
      </c>
      <c r="C830">
        <v>4191</v>
      </c>
      <c r="D830">
        <v>4191</v>
      </c>
      <c r="E830">
        <v>2019</v>
      </c>
      <c r="G830">
        <v>0</v>
      </c>
    </row>
    <row r="831" spans="1:7" x14ac:dyDescent="0.2">
      <c r="A831">
        <v>830</v>
      </c>
      <c r="B831" t="s">
        <v>829</v>
      </c>
      <c r="C831">
        <v>4161</v>
      </c>
      <c r="D831">
        <v>4161</v>
      </c>
      <c r="E831">
        <v>2019</v>
      </c>
      <c r="G831">
        <v>0</v>
      </c>
    </row>
    <row r="832" spans="1:7" x14ac:dyDescent="0.2">
      <c r="A832">
        <v>831</v>
      </c>
      <c r="B832" t="s">
        <v>830</v>
      </c>
      <c r="C832">
        <v>4144</v>
      </c>
      <c r="D832">
        <v>4144</v>
      </c>
      <c r="E832">
        <v>2019</v>
      </c>
      <c r="G832">
        <v>0</v>
      </c>
    </row>
    <row r="833" spans="1:7" x14ac:dyDescent="0.2">
      <c r="A833">
        <v>832</v>
      </c>
      <c r="B833" t="s">
        <v>831</v>
      </c>
      <c r="C833">
        <v>4138</v>
      </c>
      <c r="D833">
        <v>4138</v>
      </c>
      <c r="E833">
        <v>2019</v>
      </c>
      <c r="G833">
        <v>0</v>
      </c>
    </row>
    <row r="834" spans="1:7" x14ac:dyDescent="0.2">
      <c r="A834">
        <v>833</v>
      </c>
      <c r="B834" t="s">
        <v>832</v>
      </c>
      <c r="C834">
        <v>4097</v>
      </c>
      <c r="D834">
        <v>4097</v>
      </c>
      <c r="E834">
        <v>2019</v>
      </c>
      <c r="G834">
        <v>0</v>
      </c>
    </row>
    <row r="835" spans="1:7" x14ac:dyDescent="0.2">
      <c r="A835">
        <v>834</v>
      </c>
      <c r="B835" t="s">
        <v>833</v>
      </c>
      <c r="C835">
        <v>4093</v>
      </c>
      <c r="D835">
        <v>4093</v>
      </c>
      <c r="E835">
        <v>2019</v>
      </c>
      <c r="G835">
        <v>0</v>
      </c>
    </row>
    <row r="836" spans="1:7" x14ac:dyDescent="0.2">
      <c r="A836">
        <v>835</v>
      </c>
      <c r="B836" t="s">
        <v>834</v>
      </c>
      <c r="C836">
        <v>4091</v>
      </c>
      <c r="D836">
        <v>4091</v>
      </c>
      <c r="E836">
        <v>2019</v>
      </c>
      <c r="G836">
        <v>0</v>
      </c>
    </row>
    <row r="837" spans="1:7" x14ac:dyDescent="0.2">
      <c r="A837">
        <v>836</v>
      </c>
      <c r="B837" t="s">
        <v>835</v>
      </c>
      <c r="C837">
        <v>4080</v>
      </c>
      <c r="D837">
        <v>4080</v>
      </c>
      <c r="E837">
        <v>2019</v>
      </c>
      <c r="G837">
        <v>0</v>
      </c>
    </row>
    <row r="838" spans="1:7" x14ac:dyDescent="0.2">
      <c r="A838">
        <v>837</v>
      </c>
      <c r="B838" t="s">
        <v>836</v>
      </c>
      <c r="C838">
        <v>4076</v>
      </c>
      <c r="D838">
        <v>4076</v>
      </c>
      <c r="E838">
        <v>2019</v>
      </c>
      <c r="G838">
        <v>0</v>
      </c>
    </row>
    <row r="839" spans="1:7" x14ac:dyDescent="0.2">
      <c r="A839">
        <v>838</v>
      </c>
      <c r="B839" t="s">
        <v>837</v>
      </c>
      <c r="C839">
        <v>4070</v>
      </c>
      <c r="D839">
        <v>4070</v>
      </c>
      <c r="E839">
        <v>2019</v>
      </c>
      <c r="G839">
        <v>0</v>
      </c>
    </row>
    <row r="840" spans="1:7" x14ac:dyDescent="0.2">
      <c r="A840">
        <v>839</v>
      </c>
      <c r="B840" t="s">
        <v>838</v>
      </c>
      <c r="C840">
        <v>4070</v>
      </c>
      <c r="D840">
        <v>4070</v>
      </c>
      <c r="E840">
        <v>2019</v>
      </c>
      <c r="G840">
        <v>0</v>
      </c>
    </row>
    <row r="841" spans="1:7" x14ac:dyDescent="0.2">
      <c r="A841">
        <v>840</v>
      </c>
      <c r="B841" t="s">
        <v>839</v>
      </c>
      <c r="C841">
        <v>4069</v>
      </c>
      <c r="D841">
        <v>4069</v>
      </c>
      <c r="E841">
        <v>2019</v>
      </c>
      <c r="G841">
        <v>0</v>
      </c>
    </row>
    <row r="842" spans="1:7" x14ac:dyDescent="0.2">
      <c r="A842">
        <v>841</v>
      </c>
      <c r="B842" t="s">
        <v>840</v>
      </c>
      <c r="C842">
        <v>4024</v>
      </c>
      <c r="D842">
        <v>4024</v>
      </c>
      <c r="E842">
        <v>2019</v>
      </c>
      <c r="G842">
        <v>0</v>
      </c>
    </row>
    <row r="843" spans="1:7" x14ac:dyDescent="0.2">
      <c r="A843">
        <v>842</v>
      </c>
      <c r="B843" t="s">
        <v>841</v>
      </c>
      <c r="C843">
        <v>4022</v>
      </c>
      <c r="D843">
        <v>4022</v>
      </c>
      <c r="E843">
        <v>2019</v>
      </c>
      <c r="G843">
        <v>0</v>
      </c>
    </row>
    <row r="844" spans="1:7" x14ac:dyDescent="0.2">
      <c r="A844">
        <v>843</v>
      </c>
      <c r="B844" t="s">
        <v>842</v>
      </c>
      <c r="C844">
        <v>3977</v>
      </c>
      <c r="D844">
        <v>3977</v>
      </c>
      <c r="E844">
        <v>2019</v>
      </c>
      <c r="G844">
        <v>0</v>
      </c>
    </row>
    <row r="845" spans="1:7" x14ac:dyDescent="0.2">
      <c r="A845">
        <v>844</v>
      </c>
      <c r="B845" t="s">
        <v>843</v>
      </c>
      <c r="C845">
        <v>3966</v>
      </c>
      <c r="D845">
        <v>3966</v>
      </c>
      <c r="E845">
        <v>2019</v>
      </c>
      <c r="G845">
        <v>0</v>
      </c>
    </row>
    <row r="846" spans="1:7" x14ac:dyDescent="0.2">
      <c r="A846">
        <v>845</v>
      </c>
      <c r="B846" t="s">
        <v>844</v>
      </c>
      <c r="C846">
        <v>3948</v>
      </c>
      <c r="D846">
        <v>3948</v>
      </c>
      <c r="E846">
        <v>2019</v>
      </c>
      <c r="G846">
        <v>0</v>
      </c>
    </row>
    <row r="847" spans="1:7" x14ac:dyDescent="0.2">
      <c r="A847">
        <v>846</v>
      </c>
      <c r="B847" t="s">
        <v>845</v>
      </c>
      <c r="C847">
        <v>3939</v>
      </c>
      <c r="D847">
        <v>3939</v>
      </c>
      <c r="E847">
        <v>2019</v>
      </c>
      <c r="G847">
        <v>0</v>
      </c>
    </row>
    <row r="848" spans="1:7" x14ac:dyDescent="0.2">
      <c r="A848">
        <v>847</v>
      </c>
      <c r="B848" t="s">
        <v>846</v>
      </c>
      <c r="C848">
        <v>3919</v>
      </c>
      <c r="D848">
        <v>3919</v>
      </c>
      <c r="E848">
        <v>2019</v>
      </c>
      <c r="G848">
        <v>0</v>
      </c>
    </row>
    <row r="849" spans="1:7" x14ac:dyDescent="0.2">
      <c r="A849">
        <v>848</v>
      </c>
      <c r="B849" t="s">
        <v>847</v>
      </c>
      <c r="C849">
        <v>3882</v>
      </c>
      <c r="D849">
        <v>3882</v>
      </c>
      <c r="E849">
        <v>2019</v>
      </c>
      <c r="G849">
        <v>0</v>
      </c>
    </row>
    <row r="850" spans="1:7" x14ac:dyDescent="0.2">
      <c r="A850">
        <v>849</v>
      </c>
      <c r="B850" t="s">
        <v>848</v>
      </c>
      <c r="C850">
        <v>3860</v>
      </c>
      <c r="D850">
        <v>3860</v>
      </c>
      <c r="E850">
        <v>2019</v>
      </c>
      <c r="G850">
        <v>0</v>
      </c>
    </row>
    <row r="851" spans="1:7" x14ac:dyDescent="0.2">
      <c r="A851">
        <v>850</v>
      </c>
      <c r="B851" t="s">
        <v>849</v>
      </c>
      <c r="C851">
        <v>3842</v>
      </c>
      <c r="D851">
        <v>3842</v>
      </c>
      <c r="E851">
        <v>2019</v>
      </c>
      <c r="G851">
        <v>0</v>
      </c>
    </row>
    <row r="852" spans="1:7" x14ac:dyDescent="0.2">
      <c r="A852">
        <v>851</v>
      </c>
      <c r="B852" t="s">
        <v>850</v>
      </c>
      <c r="C852">
        <v>3841</v>
      </c>
      <c r="D852">
        <v>3841</v>
      </c>
      <c r="E852">
        <v>2019</v>
      </c>
      <c r="G852">
        <v>0</v>
      </c>
    </row>
    <row r="853" spans="1:7" x14ac:dyDescent="0.2">
      <c r="A853">
        <v>852</v>
      </c>
      <c r="B853" t="s">
        <v>851</v>
      </c>
      <c r="C853">
        <v>3838</v>
      </c>
      <c r="D853">
        <v>3838</v>
      </c>
      <c r="E853">
        <v>2019</v>
      </c>
      <c r="G853">
        <v>0</v>
      </c>
    </row>
    <row r="854" spans="1:7" x14ac:dyDescent="0.2">
      <c r="A854">
        <v>853</v>
      </c>
      <c r="B854" t="s">
        <v>852</v>
      </c>
      <c r="C854">
        <v>3837</v>
      </c>
      <c r="D854">
        <v>3837</v>
      </c>
      <c r="E854">
        <v>2019</v>
      </c>
      <c r="G854">
        <v>0</v>
      </c>
    </row>
    <row r="855" spans="1:7" x14ac:dyDescent="0.2">
      <c r="A855">
        <v>854</v>
      </c>
      <c r="B855" t="s">
        <v>853</v>
      </c>
      <c r="C855">
        <v>3835</v>
      </c>
      <c r="D855">
        <v>3835</v>
      </c>
      <c r="E855">
        <v>2019</v>
      </c>
      <c r="G855">
        <v>0</v>
      </c>
    </row>
    <row r="856" spans="1:7" x14ac:dyDescent="0.2">
      <c r="A856">
        <v>855</v>
      </c>
      <c r="B856" t="s">
        <v>854</v>
      </c>
      <c r="C856">
        <v>3833</v>
      </c>
      <c r="D856">
        <v>3833</v>
      </c>
      <c r="E856">
        <v>2019</v>
      </c>
      <c r="G856">
        <v>0</v>
      </c>
    </row>
    <row r="857" spans="1:7" x14ac:dyDescent="0.2">
      <c r="A857">
        <v>856</v>
      </c>
      <c r="B857" t="s">
        <v>855</v>
      </c>
      <c r="C857">
        <v>3817</v>
      </c>
      <c r="D857">
        <v>3817</v>
      </c>
      <c r="E857">
        <v>2019</v>
      </c>
      <c r="G857">
        <v>0</v>
      </c>
    </row>
    <row r="858" spans="1:7" x14ac:dyDescent="0.2">
      <c r="A858">
        <v>857</v>
      </c>
      <c r="B858" t="s">
        <v>856</v>
      </c>
      <c r="C858">
        <v>3808</v>
      </c>
      <c r="D858">
        <v>3808</v>
      </c>
      <c r="E858">
        <v>2019</v>
      </c>
      <c r="G858">
        <v>0</v>
      </c>
    </row>
    <row r="859" spans="1:7" x14ac:dyDescent="0.2">
      <c r="A859">
        <v>858</v>
      </c>
      <c r="B859" t="s">
        <v>857</v>
      </c>
      <c r="C859">
        <v>3806</v>
      </c>
      <c r="D859">
        <v>3806</v>
      </c>
      <c r="E859">
        <v>2019</v>
      </c>
      <c r="G859">
        <v>0</v>
      </c>
    </row>
    <row r="860" spans="1:7" x14ac:dyDescent="0.2">
      <c r="A860">
        <v>859</v>
      </c>
      <c r="B860" t="s">
        <v>858</v>
      </c>
      <c r="C860">
        <v>3775</v>
      </c>
      <c r="D860">
        <v>3775</v>
      </c>
      <c r="E860">
        <v>2019</v>
      </c>
      <c r="G860">
        <v>0</v>
      </c>
    </row>
    <row r="861" spans="1:7" x14ac:dyDescent="0.2">
      <c r="A861">
        <v>860</v>
      </c>
      <c r="B861" t="s">
        <v>859</v>
      </c>
      <c r="C861">
        <v>3757</v>
      </c>
      <c r="D861">
        <v>3757</v>
      </c>
      <c r="E861">
        <v>2019</v>
      </c>
      <c r="G861">
        <v>0</v>
      </c>
    </row>
    <row r="862" spans="1:7" x14ac:dyDescent="0.2">
      <c r="A862">
        <v>861</v>
      </c>
      <c r="B862" t="s">
        <v>860</v>
      </c>
      <c r="C862">
        <v>3733</v>
      </c>
      <c r="D862">
        <v>3733</v>
      </c>
      <c r="E862">
        <v>2019</v>
      </c>
      <c r="G862">
        <v>0</v>
      </c>
    </row>
    <row r="863" spans="1:7" x14ac:dyDescent="0.2">
      <c r="A863">
        <v>862</v>
      </c>
      <c r="B863" t="s">
        <v>861</v>
      </c>
      <c r="C863">
        <v>3731</v>
      </c>
      <c r="D863">
        <v>3731</v>
      </c>
      <c r="E863">
        <v>2019</v>
      </c>
      <c r="G863">
        <v>0</v>
      </c>
    </row>
    <row r="864" spans="1:7" x14ac:dyDescent="0.2">
      <c r="A864">
        <v>863</v>
      </c>
      <c r="B864" t="s">
        <v>862</v>
      </c>
      <c r="C864">
        <v>3717</v>
      </c>
      <c r="D864">
        <v>3717</v>
      </c>
      <c r="E864">
        <v>2019</v>
      </c>
      <c r="G864">
        <v>0</v>
      </c>
    </row>
    <row r="865" spans="1:7" x14ac:dyDescent="0.2">
      <c r="A865">
        <v>864</v>
      </c>
      <c r="B865" t="s">
        <v>863</v>
      </c>
      <c r="C865">
        <v>3716</v>
      </c>
      <c r="D865">
        <v>3716</v>
      </c>
      <c r="E865">
        <v>2019</v>
      </c>
      <c r="G865">
        <v>0</v>
      </c>
    </row>
    <row r="866" spans="1:7" x14ac:dyDescent="0.2">
      <c r="A866">
        <v>865</v>
      </c>
      <c r="B866" t="s">
        <v>864</v>
      </c>
      <c r="C866">
        <v>3701</v>
      </c>
      <c r="D866">
        <v>3701</v>
      </c>
      <c r="E866">
        <v>2019</v>
      </c>
      <c r="G866">
        <v>0</v>
      </c>
    </row>
    <row r="867" spans="1:7" x14ac:dyDescent="0.2">
      <c r="A867">
        <v>866</v>
      </c>
      <c r="B867" t="s">
        <v>865</v>
      </c>
      <c r="C867">
        <v>3696</v>
      </c>
      <c r="D867">
        <v>3696</v>
      </c>
      <c r="E867">
        <v>2019</v>
      </c>
      <c r="G867">
        <v>0</v>
      </c>
    </row>
    <row r="868" spans="1:7" x14ac:dyDescent="0.2">
      <c r="A868">
        <v>867</v>
      </c>
      <c r="B868" t="s">
        <v>866</v>
      </c>
      <c r="C868">
        <v>3681</v>
      </c>
      <c r="D868">
        <v>3681</v>
      </c>
      <c r="E868">
        <v>2019</v>
      </c>
      <c r="G868">
        <v>0</v>
      </c>
    </row>
    <row r="869" spans="1:7" x14ac:dyDescent="0.2">
      <c r="A869">
        <v>868</v>
      </c>
      <c r="B869" t="s">
        <v>867</v>
      </c>
      <c r="C869">
        <v>3676</v>
      </c>
      <c r="D869">
        <v>3676</v>
      </c>
      <c r="E869">
        <v>2019</v>
      </c>
      <c r="G869">
        <v>0</v>
      </c>
    </row>
    <row r="870" spans="1:7" x14ac:dyDescent="0.2">
      <c r="A870">
        <v>869</v>
      </c>
      <c r="B870" t="s">
        <v>868</v>
      </c>
      <c r="C870">
        <v>3666</v>
      </c>
      <c r="D870">
        <v>3666</v>
      </c>
      <c r="E870">
        <v>2019</v>
      </c>
      <c r="G870">
        <v>0</v>
      </c>
    </row>
    <row r="871" spans="1:7" x14ac:dyDescent="0.2">
      <c r="A871">
        <v>870</v>
      </c>
      <c r="B871" t="s">
        <v>869</v>
      </c>
      <c r="C871">
        <v>3644</v>
      </c>
      <c r="D871">
        <v>3644</v>
      </c>
      <c r="E871">
        <v>2019</v>
      </c>
      <c r="G871">
        <v>0</v>
      </c>
    </row>
    <row r="872" spans="1:7" x14ac:dyDescent="0.2">
      <c r="A872">
        <v>871</v>
      </c>
      <c r="B872" t="s">
        <v>870</v>
      </c>
      <c r="C872">
        <v>3640</v>
      </c>
      <c r="D872">
        <v>3640</v>
      </c>
      <c r="E872">
        <v>2019</v>
      </c>
      <c r="G872">
        <v>0</v>
      </c>
    </row>
    <row r="873" spans="1:7" x14ac:dyDescent="0.2">
      <c r="A873">
        <v>872</v>
      </c>
      <c r="B873" t="s">
        <v>871</v>
      </c>
      <c r="C873">
        <v>3636</v>
      </c>
      <c r="D873">
        <v>3636</v>
      </c>
      <c r="E873">
        <v>2019</v>
      </c>
      <c r="G873">
        <v>0</v>
      </c>
    </row>
    <row r="874" spans="1:7" x14ac:dyDescent="0.2">
      <c r="A874">
        <v>873</v>
      </c>
      <c r="B874" t="s">
        <v>872</v>
      </c>
      <c r="C874">
        <v>3626</v>
      </c>
      <c r="D874">
        <v>3626</v>
      </c>
      <c r="E874">
        <v>2019</v>
      </c>
      <c r="G874">
        <v>0</v>
      </c>
    </row>
    <row r="875" spans="1:7" x14ac:dyDescent="0.2">
      <c r="A875">
        <v>874</v>
      </c>
      <c r="B875" t="s">
        <v>873</v>
      </c>
      <c r="C875">
        <v>3615</v>
      </c>
      <c r="D875">
        <v>3615</v>
      </c>
      <c r="E875">
        <v>2019</v>
      </c>
      <c r="G875">
        <v>0</v>
      </c>
    </row>
    <row r="876" spans="1:7" x14ac:dyDescent="0.2">
      <c r="A876">
        <v>875</v>
      </c>
      <c r="B876" t="s">
        <v>874</v>
      </c>
      <c r="C876">
        <v>3605</v>
      </c>
      <c r="D876">
        <v>3605</v>
      </c>
      <c r="E876">
        <v>2019</v>
      </c>
      <c r="G876">
        <v>0</v>
      </c>
    </row>
    <row r="877" spans="1:7" x14ac:dyDescent="0.2">
      <c r="A877">
        <v>876</v>
      </c>
      <c r="B877" t="s">
        <v>875</v>
      </c>
      <c r="C877">
        <v>3605</v>
      </c>
      <c r="D877">
        <v>3605</v>
      </c>
      <c r="E877">
        <v>2019</v>
      </c>
      <c r="G877">
        <v>0</v>
      </c>
    </row>
    <row r="878" spans="1:7" x14ac:dyDescent="0.2">
      <c r="A878">
        <v>877</v>
      </c>
      <c r="B878" t="s">
        <v>876</v>
      </c>
      <c r="C878">
        <v>3596</v>
      </c>
      <c r="D878">
        <v>3596</v>
      </c>
      <c r="E878">
        <v>2019</v>
      </c>
      <c r="G878">
        <v>0</v>
      </c>
    </row>
    <row r="879" spans="1:7" x14ac:dyDescent="0.2">
      <c r="A879">
        <v>878</v>
      </c>
      <c r="B879" t="s">
        <v>877</v>
      </c>
      <c r="C879">
        <v>3586</v>
      </c>
      <c r="D879">
        <v>3586</v>
      </c>
      <c r="E879">
        <v>2019</v>
      </c>
      <c r="G879">
        <v>0</v>
      </c>
    </row>
    <row r="880" spans="1:7" x14ac:dyDescent="0.2">
      <c r="A880">
        <v>879</v>
      </c>
      <c r="B880" t="s">
        <v>878</v>
      </c>
      <c r="C880">
        <v>3569</v>
      </c>
      <c r="D880">
        <v>3569</v>
      </c>
      <c r="E880">
        <v>2019</v>
      </c>
      <c r="G880">
        <v>0</v>
      </c>
    </row>
    <row r="881" spans="1:7" x14ac:dyDescent="0.2">
      <c r="A881">
        <v>880</v>
      </c>
      <c r="B881" t="s">
        <v>879</v>
      </c>
      <c r="C881">
        <v>3559</v>
      </c>
      <c r="D881">
        <v>3559</v>
      </c>
      <c r="E881">
        <v>2019</v>
      </c>
      <c r="G881">
        <v>0</v>
      </c>
    </row>
    <row r="882" spans="1:7" x14ac:dyDescent="0.2">
      <c r="A882">
        <v>881</v>
      </c>
      <c r="B882" t="s">
        <v>880</v>
      </c>
      <c r="C882">
        <v>3552</v>
      </c>
      <c r="D882">
        <v>3552</v>
      </c>
      <c r="E882">
        <v>2019</v>
      </c>
      <c r="G882">
        <v>0</v>
      </c>
    </row>
    <row r="883" spans="1:7" x14ac:dyDescent="0.2">
      <c r="A883">
        <v>882</v>
      </c>
      <c r="B883" t="s">
        <v>881</v>
      </c>
      <c r="C883">
        <v>3544</v>
      </c>
      <c r="D883">
        <v>3544</v>
      </c>
      <c r="E883">
        <v>2019</v>
      </c>
      <c r="G883">
        <v>0</v>
      </c>
    </row>
    <row r="884" spans="1:7" x14ac:dyDescent="0.2">
      <c r="A884">
        <v>883</v>
      </c>
      <c r="B884" t="s">
        <v>882</v>
      </c>
      <c r="C884">
        <v>3540</v>
      </c>
      <c r="D884">
        <v>3540</v>
      </c>
      <c r="E884">
        <v>2019</v>
      </c>
      <c r="G884">
        <v>0</v>
      </c>
    </row>
    <row r="885" spans="1:7" x14ac:dyDescent="0.2">
      <c r="A885">
        <v>884</v>
      </c>
      <c r="B885" t="s">
        <v>883</v>
      </c>
      <c r="C885">
        <v>3511</v>
      </c>
      <c r="D885">
        <v>3511</v>
      </c>
      <c r="E885">
        <v>2019</v>
      </c>
      <c r="G885">
        <v>0</v>
      </c>
    </row>
    <row r="886" spans="1:7" x14ac:dyDescent="0.2">
      <c r="A886">
        <v>885</v>
      </c>
      <c r="B886" t="s">
        <v>884</v>
      </c>
      <c r="C886">
        <v>3499</v>
      </c>
      <c r="D886">
        <v>3499</v>
      </c>
      <c r="E886">
        <v>2019</v>
      </c>
      <c r="G886">
        <v>0</v>
      </c>
    </row>
    <row r="887" spans="1:7" x14ac:dyDescent="0.2">
      <c r="A887">
        <v>886</v>
      </c>
      <c r="B887" t="s">
        <v>885</v>
      </c>
      <c r="C887">
        <v>3496</v>
      </c>
      <c r="D887">
        <v>3496</v>
      </c>
      <c r="E887">
        <v>2019</v>
      </c>
      <c r="G887">
        <v>0</v>
      </c>
    </row>
    <row r="888" spans="1:7" x14ac:dyDescent="0.2">
      <c r="A888">
        <v>887</v>
      </c>
      <c r="B888" t="s">
        <v>886</v>
      </c>
      <c r="C888">
        <v>3493</v>
      </c>
      <c r="D888">
        <v>3493</v>
      </c>
      <c r="E888">
        <v>2019</v>
      </c>
      <c r="G888">
        <v>0</v>
      </c>
    </row>
    <row r="889" spans="1:7" x14ac:dyDescent="0.2">
      <c r="A889">
        <v>888</v>
      </c>
      <c r="B889" t="s">
        <v>887</v>
      </c>
      <c r="C889">
        <v>3492</v>
      </c>
      <c r="D889">
        <v>3492</v>
      </c>
      <c r="E889">
        <v>2019</v>
      </c>
      <c r="G889">
        <v>0</v>
      </c>
    </row>
    <row r="890" spans="1:7" x14ac:dyDescent="0.2">
      <c r="A890">
        <v>889</v>
      </c>
      <c r="B890" t="s">
        <v>888</v>
      </c>
      <c r="C890">
        <v>3456</v>
      </c>
      <c r="D890">
        <v>3456</v>
      </c>
      <c r="E890">
        <v>2019</v>
      </c>
      <c r="G890">
        <v>0</v>
      </c>
    </row>
    <row r="891" spans="1:7" x14ac:dyDescent="0.2">
      <c r="A891">
        <v>890</v>
      </c>
      <c r="B891" t="s">
        <v>889</v>
      </c>
      <c r="C891">
        <v>3426</v>
      </c>
      <c r="D891">
        <v>3426</v>
      </c>
      <c r="E891">
        <v>2019</v>
      </c>
      <c r="G891">
        <v>0</v>
      </c>
    </row>
    <row r="892" spans="1:7" x14ac:dyDescent="0.2">
      <c r="A892">
        <v>891</v>
      </c>
      <c r="B892" t="s">
        <v>890</v>
      </c>
      <c r="C892">
        <v>3422</v>
      </c>
      <c r="D892">
        <v>3422</v>
      </c>
      <c r="E892">
        <v>2019</v>
      </c>
      <c r="G892">
        <v>0</v>
      </c>
    </row>
    <row r="893" spans="1:7" x14ac:dyDescent="0.2">
      <c r="A893">
        <v>892</v>
      </c>
      <c r="B893" t="s">
        <v>891</v>
      </c>
      <c r="C893">
        <v>3393</v>
      </c>
      <c r="D893">
        <v>3393</v>
      </c>
      <c r="E893">
        <v>2019</v>
      </c>
      <c r="G893">
        <v>0</v>
      </c>
    </row>
    <row r="894" spans="1:7" x14ac:dyDescent="0.2">
      <c r="A894">
        <v>893</v>
      </c>
      <c r="B894" t="s">
        <v>892</v>
      </c>
      <c r="C894">
        <v>3374</v>
      </c>
      <c r="D894">
        <v>3374</v>
      </c>
      <c r="E894">
        <v>2019</v>
      </c>
      <c r="G894">
        <v>0</v>
      </c>
    </row>
    <row r="895" spans="1:7" x14ac:dyDescent="0.2">
      <c r="A895">
        <v>894</v>
      </c>
      <c r="B895" t="s">
        <v>893</v>
      </c>
      <c r="C895">
        <v>3371</v>
      </c>
      <c r="D895">
        <v>3371</v>
      </c>
      <c r="E895">
        <v>2019</v>
      </c>
      <c r="G895">
        <v>0</v>
      </c>
    </row>
    <row r="896" spans="1:7" x14ac:dyDescent="0.2">
      <c r="A896">
        <v>895</v>
      </c>
      <c r="B896" t="s">
        <v>894</v>
      </c>
      <c r="C896">
        <v>3369</v>
      </c>
      <c r="D896">
        <v>3369</v>
      </c>
      <c r="E896">
        <v>2019</v>
      </c>
      <c r="G896">
        <v>0</v>
      </c>
    </row>
    <row r="897" spans="1:7" x14ac:dyDescent="0.2">
      <c r="A897">
        <v>896</v>
      </c>
      <c r="B897" t="s">
        <v>895</v>
      </c>
      <c r="C897">
        <v>3363</v>
      </c>
      <c r="D897">
        <v>3363</v>
      </c>
      <c r="E897">
        <v>2019</v>
      </c>
      <c r="G897">
        <v>0</v>
      </c>
    </row>
    <row r="898" spans="1:7" x14ac:dyDescent="0.2">
      <c r="A898">
        <v>897</v>
      </c>
      <c r="B898" t="s">
        <v>896</v>
      </c>
      <c r="C898">
        <v>3350</v>
      </c>
      <c r="D898">
        <v>3350</v>
      </c>
      <c r="E898">
        <v>2019</v>
      </c>
      <c r="G898">
        <v>0</v>
      </c>
    </row>
    <row r="899" spans="1:7" x14ac:dyDescent="0.2">
      <c r="A899">
        <v>898</v>
      </c>
      <c r="B899" t="s">
        <v>897</v>
      </c>
      <c r="C899">
        <v>3328</v>
      </c>
      <c r="D899">
        <v>3328</v>
      </c>
      <c r="E899">
        <v>2019</v>
      </c>
      <c r="G899">
        <v>0</v>
      </c>
    </row>
    <row r="900" spans="1:7" x14ac:dyDescent="0.2">
      <c r="A900">
        <v>899</v>
      </c>
      <c r="B900" t="s">
        <v>898</v>
      </c>
      <c r="C900">
        <v>3322</v>
      </c>
      <c r="D900">
        <v>3322</v>
      </c>
      <c r="E900">
        <v>2019</v>
      </c>
      <c r="G900">
        <v>0</v>
      </c>
    </row>
    <row r="901" spans="1:7" x14ac:dyDescent="0.2">
      <c r="A901">
        <v>900</v>
      </c>
      <c r="B901" t="s">
        <v>899</v>
      </c>
      <c r="C901">
        <v>3311</v>
      </c>
      <c r="D901">
        <v>3311</v>
      </c>
      <c r="E901">
        <v>2019</v>
      </c>
      <c r="G901">
        <v>0</v>
      </c>
    </row>
    <row r="902" spans="1:7" x14ac:dyDescent="0.2">
      <c r="A902">
        <v>901</v>
      </c>
      <c r="B902" t="s">
        <v>900</v>
      </c>
      <c r="C902">
        <v>3294</v>
      </c>
      <c r="D902">
        <v>3294</v>
      </c>
      <c r="E902">
        <v>2019</v>
      </c>
      <c r="G902">
        <v>0</v>
      </c>
    </row>
    <row r="903" spans="1:7" x14ac:dyDescent="0.2">
      <c r="A903">
        <v>902</v>
      </c>
      <c r="B903" t="s">
        <v>901</v>
      </c>
      <c r="C903">
        <v>3291</v>
      </c>
      <c r="D903">
        <v>3291</v>
      </c>
      <c r="E903">
        <v>2019</v>
      </c>
      <c r="G903">
        <v>0</v>
      </c>
    </row>
    <row r="904" spans="1:7" x14ac:dyDescent="0.2">
      <c r="A904">
        <v>903</v>
      </c>
      <c r="B904" t="s">
        <v>902</v>
      </c>
      <c r="C904">
        <v>3287</v>
      </c>
      <c r="D904">
        <v>3287</v>
      </c>
      <c r="E904">
        <v>2019</v>
      </c>
      <c r="G904">
        <v>0</v>
      </c>
    </row>
    <row r="905" spans="1:7" x14ac:dyDescent="0.2">
      <c r="A905">
        <v>904</v>
      </c>
      <c r="B905" t="s">
        <v>903</v>
      </c>
      <c r="C905">
        <v>3274</v>
      </c>
      <c r="D905">
        <v>3274</v>
      </c>
      <c r="E905">
        <v>2019</v>
      </c>
      <c r="G905">
        <v>0</v>
      </c>
    </row>
    <row r="906" spans="1:7" x14ac:dyDescent="0.2">
      <c r="A906">
        <v>905</v>
      </c>
      <c r="B906" t="s">
        <v>904</v>
      </c>
      <c r="C906">
        <v>3269</v>
      </c>
      <c r="D906">
        <v>3269</v>
      </c>
      <c r="E906">
        <v>2019</v>
      </c>
      <c r="G906">
        <v>0</v>
      </c>
    </row>
    <row r="907" spans="1:7" x14ac:dyDescent="0.2">
      <c r="A907">
        <v>906</v>
      </c>
      <c r="B907" t="s">
        <v>905</v>
      </c>
      <c r="C907">
        <v>3248</v>
      </c>
      <c r="D907">
        <v>3248</v>
      </c>
      <c r="E907">
        <v>2019</v>
      </c>
      <c r="G907">
        <v>0</v>
      </c>
    </row>
    <row r="908" spans="1:7" x14ac:dyDescent="0.2">
      <c r="A908">
        <v>907</v>
      </c>
      <c r="B908" t="s">
        <v>906</v>
      </c>
      <c r="C908">
        <v>3233</v>
      </c>
      <c r="D908">
        <v>3233</v>
      </c>
      <c r="E908">
        <v>2019</v>
      </c>
      <c r="G908">
        <v>0</v>
      </c>
    </row>
    <row r="909" spans="1:7" x14ac:dyDescent="0.2">
      <c r="A909">
        <v>908</v>
      </c>
      <c r="B909" t="s">
        <v>907</v>
      </c>
      <c r="C909">
        <v>3231</v>
      </c>
      <c r="D909">
        <v>3231</v>
      </c>
      <c r="E909">
        <v>2019</v>
      </c>
      <c r="G909">
        <v>0</v>
      </c>
    </row>
    <row r="910" spans="1:7" x14ac:dyDescent="0.2">
      <c r="A910">
        <v>909</v>
      </c>
      <c r="B910" t="s">
        <v>908</v>
      </c>
      <c r="C910">
        <v>3223</v>
      </c>
      <c r="D910">
        <v>3223</v>
      </c>
      <c r="E910">
        <v>2019</v>
      </c>
      <c r="G910">
        <v>0</v>
      </c>
    </row>
    <row r="911" spans="1:7" x14ac:dyDescent="0.2">
      <c r="A911">
        <v>910</v>
      </c>
      <c r="B911" t="s">
        <v>909</v>
      </c>
      <c r="C911">
        <v>3206</v>
      </c>
      <c r="D911">
        <v>3206</v>
      </c>
      <c r="E911">
        <v>2019</v>
      </c>
      <c r="G911">
        <v>0</v>
      </c>
    </row>
    <row r="912" spans="1:7" x14ac:dyDescent="0.2">
      <c r="A912">
        <v>911</v>
      </c>
      <c r="B912" t="s">
        <v>910</v>
      </c>
      <c r="C912">
        <v>3203</v>
      </c>
      <c r="D912">
        <v>3203</v>
      </c>
      <c r="E912">
        <v>2019</v>
      </c>
      <c r="G912">
        <v>0</v>
      </c>
    </row>
    <row r="913" spans="1:7" x14ac:dyDescent="0.2">
      <c r="A913">
        <v>912</v>
      </c>
      <c r="B913" t="s">
        <v>911</v>
      </c>
      <c r="C913">
        <v>3195</v>
      </c>
      <c r="D913">
        <v>3195</v>
      </c>
      <c r="E913">
        <v>2019</v>
      </c>
      <c r="G913">
        <v>0</v>
      </c>
    </row>
    <row r="914" spans="1:7" x14ac:dyDescent="0.2">
      <c r="A914">
        <v>913</v>
      </c>
      <c r="B914" t="s">
        <v>912</v>
      </c>
      <c r="C914">
        <v>3186</v>
      </c>
      <c r="D914">
        <v>3186</v>
      </c>
      <c r="E914">
        <v>2019</v>
      </c>
      <c r="G914">
        <v>0</v>
      </c>
    </row>
    <row r="915" spans="1:7" x14ac:dyDescent="0.2">
      <c r="A915">
        <v>914</v>
      </c>
      <c r="B915" t="s">
        <v>913</v>
      </c>
      <c r="C915">
        <v>3183</v>
      </c>
      <c r="D915">
        <v>3183</v>
      </c>
      <c r="E915">
        <v>2019</v>
      </c>
      <c r="G915">
        <v>0</v>
      </c>
    </row>
    <row r="916" spans="1:7" x14ac:dyDescent="0.2">
      <c r="A916">
        <v>915</v>
      </c>
      <c r="B916" t="s">
        <v>914</v>
      </c>
      <c r="C916">
        <v>3150</v>
      </c>
      <c r="D916">
        <v>3150</v>
      </c>
      <c r="E916">
        <v>2019</v>
      </c>
      <c r="G916">
        <v>0</v>
      </c>
    </row>
    <row r="917" spans="1:7" x14ac:dyDescent="0.2">
      <c r="A917">
        <v>916</v>
      </c>
      <c r="B917" t="s">
        <v>915</v>
      </c>
      <c r="C917">
        <v>3137</v>
      </c>
      <c r="D917">
        <v>3137</v>
      </c>
      <c r="E917">
        <v>2019</v>
      </c>
      <c r="G917">
        <v>0</v>
      </c>
    </row>
    <row r="918" spans="1:7" x14ac:dyDescent="0.2">
      <c r="A918">
        <v>917</v>
      </c>
      <c r="B918" t="s">
        <v>916</v>
      </c>
      <c r="C918">
        <v>3131</v>
      </c>
      <c r="D918">
        <v>3131</v>
      </c>
      <c r="E918">
        <v>2019</v>
      </c>
      <c r="G918">
        <v>0</v>
      </c>
    </row>
    <row r="919" spans="1:7" x14ac:dyDescent="0.2">
      <c r="A919">
        <v>918</v>
      </c>
      <c r="B919" t="s">
        <v>917</v>
      </c>
      <c r="C919">
        <v>3120</v>
      </c>
      <c r="D919">
        <v>3120</v>
      </c>
      <c r="E919">
        <v>2019</v>
      </c>
      <c r="G919">
        <v>0</v>
      </c>
    </row>
    <row r="920" spans="1:7" x14ac:dyDescent="0.2">
      <c r="A920">
        <v>919</v>
      </c>
      <c r="B920" t="s">
        <v>918</v>
      </c>
      <c r="C920">
        <v>3066</v>
      </c>
      <c r="D920">
        <v>3066</v>
      </c>
      <c r="E920">
        <v>2019</v>
      </c>
      <c r="G920">
        <v>0</v>
      </c>
    </row>
    <row r="921" spans="1:7" x14ac:dyDescent="0.2">
      <c r="A921">
        <v>920</v>
      </c>
      <c r="B921" t="s">
        <v>919</v>
      </c>
      <c r="C921">
        <v>3060</v>
      </c>
      <c r="D921">
        <v>3060</v>
      </c>
      <c r="E921">
        <v>2019</v>
      </c>
      <c r="G921">
        <v>0</v>
      </c>
    </row>
    <row r="922" spans="1:7" x14ac:dyDescent="0.2">
      <c r="A922">
        <v>921</v>
      </c>
      <c r="B922" t="s">
        <v>920</v>
      </c>
      <c r="C922">
        <v>3051</v>
      </c>
      <c r="D922">
        <v>3051</v>
      </c>
      <c r="E922">
        <v>2019</v>
      </c>
      <c r="G922">
        <v>0</v>
      </c>
    </row>
    <row r="923" spans="1:7" x14ac:dyDescent="0.2">
      <c r="A923">
        <v>922</v>
      </c>
      <c r="B923" t="s">
        <v>921</v>
      </c>
      <c r="C923">
        <v>3038</v>
      </c>
      <c r="D923">
        <v>3038</v>
      </c>
      <c r="E923">
        <v>2019</v>
      </c>
      <c r="G923">
        <v>0</v>
      </c>
    </row>
    <row r="924" spans="1:7" x14ac:dyDescent="0.2">
      <c r="A924">
        <v>923</v>
      </c>
      <c r="B924" t="s">
        <v>922</v>
      </c>
      <c r="C924">
        <v>3028</v>
      </c>
      <c r="D924">
        <v>3028</v>
      </c>
      <c r="E924">
        <v>2019</v>
      </c>
      <c r="G924">
        <v>0</v>
      </c>
    </row>
    <row r="925" spans="1:7" x14ac:dyDescent="0.2">
      <c r="A925">
        <v>924</v>
      </c>
      <c r="B925" t="s">
        <v>923</v>
      </c>
      <c r="C925">
        <v>3018</v>
      </c>
      <c r="D925">
        <v>3018</v>
      </c>
      <c r="E925">
        <v>2019</v>
      </c>
      <c r="G925">
        <v>0</v>
      </c>
    </row>
    <row r="926" spans="1:7" x14ac:dyDescent="0.2">
      <c r="A926">
        <v>925</v>
      </c>
      <c r="B926" t="s">
        <v>924</v>
      </c>
      <c r="C926">
        <v>3012</v>
      </c>
      <c r="D926">
        <v>3012</v>
      </c>
      <c r="E926">
        <v>2019</v>
      </c>
      <c r="G926">
        <v>0</v>
      </c>
    </row>
    <row r="927" spans="1:7" x14ac:dyDescent="0.2">
      <c r="A927">
        <v>926</v>
      </c>
      <c r="B927" t="s">
        <v>925</v>
      </c>
      <c r="C927">
        <v>2996</v>
      </c>
      <c r="D927">
        <v>2996</v>
      </c>
      <c r="E927">
        <v>2019</v>
      </c>
      <c r="G927">
        <v>0</v>
      </c>
    </row>
    <row r="928" spans="1:7" x14ac:dyDescent="0.2">
      <c r="A928">
        <v>927</v>
      </c>
      <c r="B928" t="s">
        <v>926</v>
      </c>
      <c r="C928">
        <v>2987</v>
      </c>
      <c r="D928">
        <v>2987</v>
      </c>
      <c r="E928">
        <v>2019</v>
      </c>
      <c r="G928">
        <v>0</v>
      </c>
    </row>
    <row r="929" spans="1:7" x14ac:dyDescent="0.2">
      <c r="A929">
        <v>928</v>
      </c>
      <c r="B929" t="s">
        <v>927</v>
      </c>
      <c r="C929">
        <v>2972</v>
      </c>
      <c r="D929">
        <v>2972</v>
      </c>
      <c r="E929">
        <v>2019</v>
      </c>
      <c r="G929">
        <v>0</v>
      </c>
    </row>
    <row r="930" spans="1:7" x14ac:dyDescent="0.2">
      <c r="A930">
        <v>929</v>
      </c>
      <c r="B930" t="s">
        <v>928</v>
      </c>
      <c r="C930">
        <v>2968</v>
      </c>
      <c r="D930">
        <v>2968</v>
      </c>
      <c r="E930">
        <v>2019</v>
      </c>
      <c r="G930">
        <v>0</v>
      </c>
    </row>
    <row r="931" spans="1:7" x14ac:dyDescent="0.2">
      <c r="A931">
        <v>930</v>
      </c>
      <c r="B931" t="s">
        <v>929</v>
      </c>
      <c r="C931">
        <v>2953</v>
      </c>
      <c r="D931">
        <v>2953</v>
      </c>
      <c r="E931">
        <v>2019</v>
      </c>
      <c r="G931">
        <v>0</v>
      </c>
    </row>
    <row r="932" spans="1:7" x14ac:dyDescent="0.2">
      <c r="A932">
        <v>931</v>
      </c>
      <c r="B932" t="s">
        <v>930</v>
      </c>
      <c r="C932">
        <v>2948</v>
      </c>
      <c r="D932">
        <v>2948</v>
      </c>
      <c r="E932">
        <v>2019</v>
      </c>
      <c r="G932">
        <v>0</v>
      </c>
    </row>
    <row r="933" spans="1:7" x14ac:dyDescent="0.2">
      <c r="A933">
        <v>932</v>
      </c>
      <c r="B933" t="s">
        <v>931</v>
      </c>
      <c r="C933">
        <v>2944</v>
      </c>
      <c r="D933">
        <v>2944</v>
      </c>
      <c r="E933">
        <v>2019</v>
      </c>
      <c r="G933">
        <v>0</v>
      </c>
    </row>
    <row r="934" spans="1:7" x14ac:dyDescent="0.2">
      <c r="A934">
        <v>933</v>
      </c>
      <c r="B934" t="s">
        <v>932</v>
      </c>
      <c r="C934">
        <v>2942</v>
      </c>
      <c r="D934">
        <v>2942</v>
      </c>
      <c r="E934">
        <v>2019</v>
      </c>
      <c r="G934">
        <v>0</v>
      </c>
    </row>
    <row r="935" spans="1:7" x14ac:dyDescent="0.2">
      <c r="A935">
        <v>934</v>
      </c>
      <c r="B935" t="s">
        <v>933</v>
      </c>
      <c r="C935">
        <v>2922</v>
      </c>
      <c r="D935">
        <v>2922</v>
      </c>
      <c r="E935">
        <v>2019</v>
      </c>
      <c r="G935">
        <v>0</v>
      </c>
    </row>
    <row r="936" spans="1:7" x14ac:dyDescent="0.2">
      <c r="A936">
        <v>935</v>
      </c>
      <c r="B936" t="s">
        <v>934</v>
      </c>
      <c r="C936">
        <v>2919</v>
      </c>
      <c r="D936">
        <v>2919</v>
      </c>
      <c r="E936">
        <v>2019</v>
      </c>
      <c r="G936">
        <v>0</v>
      </c>
    </row>
    <row r="937" spans="1:7" x14ac:dyDescent="0.2">
      <c r="A937">
        <v>936</v>
      </c>
      <c r="B937" t="s">
        <v>935</v>
      </c>
      <c r="C937">
        <v>2917</v>
      </c>
      <c r="D937">
        <v>2917</v>
      </c>
      <c r="E937">
        <v>2019</v>
      </c>
      <c r="G937">
        <v>0</v>
      </c>
    </row>
    <row r="938" spans="1:7" x14ac:dyDescent="0.2">
      <c r="A938">
        <v>937</v>
      </c>
      <c r="B938" t="s">
        <v>936</v>
      </c>
      <c r="C938">
        <v>2915</v>
      </c>
      <c r="D938">
        <v>2915</v>
      </c>
      <c r="E938">
        <v>2019</v>
      </c>
      <c r="G938">
        <v>0</v>
      </c>
    </row>
    <row r="939" spans="1:7" x14ac:dyDescent="0.2">
      <c r="A939">
        <v>938</v>
      </c>
      <c r="B939" t="s">
        <v>937</v>
      </c>
      <c r="C939">
        <v>2907</v>
      </c>
      <c r="D939">
        <v>2907</v>
      </c>
      <c r="E939">
        <v>2019</v>
      </c>
      <c r="G939">
        <v>0</v>
      </c>
    </row>
    <row r="940" spans="1:7" x14ac:dyDescent="0.2">
      <c r="A940">
        <v>939</v>
      </c>
      <c r="B940" t="s">
        <v>938</v>
      </c>
      <c r="C940">
        <v>2893</v>
      </c>
      <c r="D940">
        <v>2893</v>
      </c>
      <c r="E940">
        <v>2019</v>
      </c>
      <c r="G940">
        <v>0</v>
      </c>
    </row>
    <row r="941" spans="1:7" x14ac:dyDescent="0.2">
      <c r="A941">
        <v>940</v>
      </c>
      <c r="B941" t="s">
        <v>939</v>
      </c>
      <c r="C941">
        <v>2879</v>
      </c>
      <c r="D941">
        <v>2879</v>
      </c>
      <c r="E941">
        <v>2019</v>
      </c>
      <c r="G941">
        <v>0</v>
      </c>
    </row>
    <row r="942" spans="1:7" x14ac:dyDescent="0.2">
      <c r="A942">
        <v>941</v>
      </c>
      <c r="B942" t="s">
        <v>940</v>
      </c>
      <c r="C942">
        <v>2876</v>
      </c>
      <c r="D942">
        <v>2876</v>
      </c>
      <c r="E942">
        <v>2019</v>
      </c>
      <c r="G942">
        <v>0</v>
      </c>
    </row>
    <row r="943" spans="1:7" x14ac:dyDescent="0.2">
      <c r="A943">
        <v>942</v>
      </c>
      <c r="B943" t="s">
        <v>941</v>
      </c>
      <c r="C943">
        <v>2838</v>
      </c>
      <c r="D943">
        <v>2838</v>
      </c>
      <c r="E943">
        <v>2019</v>
      </c>
      <c r="G943">
        <v>0</v>
      </c>
    </row>
    <row r="944" spans="1:7" x14ac:dyDescent="0.2">
      <c r="A944">
        <v>943</v>
      </c>
      <c r="B944" t="s">
        <v>942</v>
      </c>
      <c r="C944">
        <v>2835</v>
      </c>
      <c r="D944">
        <v>2835</v>
      </c>
      <c r="E944">
        <v>2019</v>
      </c>
      <c r="G944">
        <v>0</v>
      </c>
    </row>
    <row r="945" spans="1:7" x14ac:dyDescent="0.2">
      <c r="A945">
        <v>944</v>
      </c>
      <c r="B945" t="s">
        <v>943</v>
      </c>
      <c r="C945">
        <v>2829</v>
      </c>
      <c r="D945">
        <v>2829</v>
      </c>
      <c r="E945">
        <v>2019</v>
      </c>
      <c r="G945">
        <v>0</v>
      </c>
    </row>
    <row r="946" spans="1:7" x14ac:dyDescent="0.2">
      <c r="A946">
        <v>945</v>
      </c>
      <c r="B946" t="s">
        <v>944</v>
      </c>
      <c r="C946">
        <v>2813</v>
      </c>
      <c r="D946">
        <v>2813</v>
      </c>
      <c r="E946">
        <v>2019</v>
      </c>
      <c r="G946">
        <v>0</v>
      </c>
    </row>
    <row r="947" spans="1:7" x14ac:dyDescent="0.2">
      <c r="A947">
        <v>946</v>
      </c>
      <c r="B947" t="s">
        <v>945</v>
      </c>
      <c r="C947">
        <v>2810</v>
      </c>
      <c r="D947">
        <v>2810</v>
      </c>
      <c r="E947">
        <v>2019</v>
      </c>
      <c r="G947">
        <v>0</v>
      </c>
    </row>
    <row r="948" spans="1:7" x14ac:dyDescent="0.2">
      <c r="A948">
        <v>947</v>
      </c>
      <c r="B948" t="s">
        <v>946</v>
      </c>
      <c r="C948">
        <v>2810</v>
      </c>
      <c r="D948">
        <v>2810</v>
      </c>
      <c r="E948">
        <v>2019</v>
      </c>
      <c r="G948">
        <v>0</v>
      </c>
    </row>
    <row r="949" spans="1:7" x14ac:dyDescent="0.2">
      <c r="A949">
        <v>948</v>
      </c>
      <c r="B949" t="s">
        <v>947</v>
      </c>
      <c r="C949">
        <v>2808</v>
      </c>
      <c r="D949">
        <v>2808</v>
      </c>
      <c r="E949">
        <v>2019</v>
      </c>
      <c r="G949">
        <v>0</v>
      </c>
    </row>
    <row r="950" spans="1:7" x14ac:dyDescent="0.2">
      <c r="A950">
        <v>949</v>
      </c>
      <c r="B950" t="s">
        <v>948</v>
      </c>
      <c r="C950">
        <v>2803</v>
      </c>
      <c r="D950">
        <v>2803</v>
      </c>
      <c r="E950">
        <v>2019</v>
      </c>
      <c r="G950">
        <v>0</v>
      </c>
    </row>
    <row r="951" spans="1:7" x14ac:dyDescent="0.2">
      <c r="A951">
        <v>950</v>
      </c>
      <c r="B951" t="s">
        <v>949</v>
      </c>
      <c r="C951">
        <v>2801</v>
      </c>
      <c r="D951">
        <v>2801</v>
      </c>
      <c r="E951">
        <v>2019</v>
      </c>
      <c r="G951">
        <v>0</v>
      </c>
    </row>
    <row r="952" spans="1:7" x14ac:dyDescent="0.2">
      <c r="A952">
        <v>951</v>
      </c>
      <c r="B952" t="s">
        <v>950</v>
      </c>
      <c r="C952">
        <v>2789</v>
      </c>
      <c r="D952">
        <v>2789</v>
      </c>
      <c r="E952">
        <v>2019</v>
      </c>
      <c r="G952">
        <v>0</v>
      </c>
    </row>
    <row r="953" spans="1:7" x14ac:dyDescent="0.2">
      <c r="A953">
        <v>952</v>
      </c>
      <c r="B953" t="s">
        <v>951</v>
      </c>
      <c r="C953">
        <v>2783</v>
      </c>
      <c r="D953">
        <v>2783</v>
      </c>
      <c r="E953">
        <v>2019</v>
      </c>
      <c r="G953">
        <v>0</v>
      </c>
    </row>
    <row r="954" spans="1:7" x14ac:dyDescent="0.2">
      <c r="A954">
        <v>953</v>
      </c>
      <c r="B954" t="s">
        <v>952</v>
      </c>
      <c r="C954">
        <v>2780</v>
      </c>
      <c r="D954">
        <v>2780</v>
      </c>
      <c r="E954">
        <v>2019</v>
      </c>
      <c r="G954">
        <v>0</v>
      </c>
    </row>
    <row r="955" spans="1:7" x14ac:dyDescent="0.2">
      <c r="A955">
        <v>954</v>
      </c>
      <c r="B955" t="s">
        <v>953</v>
      </c>
      <c r="C955">
        <v>2772</v>
      </c>
      <c r="D955">
        <v>2772</v>
      </c>
      <c r="E955">
        <v>2019</v>
      </c>
      <c r="G955">
        <v>0</v>
      </c>
    </row>
    <row r="956" spans="1:7" x14ac:dyDescent="0.2">
      <c r="A956">
        <v>955</v>
      </c>
      <c r="B956" t="s">
        <v>954</v>
      </c>
      <c r="C956">
        <v>2769</v>
      </c>
      <c r="D956">
        <v>2769</v>
      </c>
      <c r="E956">
        <v>2019</v>
      </c>
      <c r="G956">
        <v>0</v>
      </c>
    </row>
    <row r="957" spans="1:7" x14ac:dyDescent="0.2">
      <c r="A957">
        <v>956</v>
      </c>
      <c r="B957" t="s">
        <v>955</v>
      </c>
      <c r="C957">
        <v>2727</v>
      </c>
      <c r="D957">
        <v>2727</v>
      </c>
      <c r="E957">
        <v>2019</v>
      </c>
      <c r="G957">
        <v>0</v>
      </c>
    </row>
    <row r="958" spans="1:7" x14ac:dyDescent="0.2">
      <c r="A958">
        <v>957</v>
      </c>
      <c r="B958" t="s">
        <v>956</v>
      </c>
      <c r="C958">
        <v>2726</v>
      </c>
      <c r="D958">
        <v>2726</v>
      </c>
      <c r="E958">
        <v>2019</v>
      </c>
      <c r="G958">
        <v>0</v>
      </c>
    </row>
    <row r="959" spans="1:7" x14ac:dyDescent="0.2">
      <c r="A959">
        <v>958</v>
      </c>
      <c r="B959" t="s">
        <v>957</v>
      </c>
      <c r="C959">
        <v>2712</v>
      </c>
      <c r="D959">
        <v>2712</v>
      </c>
      <c r="E959">
        <v>2019</v>
      </c>
      <c r="G959">
        <v>0</v>
      </c>
    </row>
    <row r="960" spans="1:7" x14ac:dyDescent="0.2">
      <c r="A960">
        <v>959</v>
      </c>
      <c r="B960" t="s">
        <v>958</v>
      </c>
      <c r="C960">
        <v>2704</v>
      </c>
      <c r="D960">
        <v>2704</v>
      </c>
      <c r="E960">
        <v>2019</v>
      </c>
      <c r="G960">
        <v>0</v>
      </c>
    </row>
    <row r="961" spans="1:7" x14ac:dyDescent="0.2">
      <c r="A961">
        <v>960</v>
      </c>
      <c r="B961" t="s">
        <v>959</v>
      </c>
      <c r="C961">
        <v>2700</v>
      </c>
      <c r="D961">
        <v>2700</v>
      </c>
      <c r="E961">
        <v>2019</v>
      </c>
      <c r="G961">
        <v>0</v>
      </c>
    </row>
    <row r="962" spans="1:7" x14ac:dyDescent="0.2">
      <c r="A962">
        <v>961</v>
      </c>
      <c r="B962" t="s">
        <v>960</v>
      </c>
      <c r="C962">
        <v>2694</v>
      </c>
      <c r="D962">
        <v>2694</v>
      </c>
      <c r="E962">
        <v>2019</v>
      </c>
      <c r="G962">
        <v>0</v>
      </c>
    </row>
    <row r="963" spans="1:7" x14ac:dyDescent="0.2">
      <c r="A963">
        <v>962</v>
      </c>
      <c r="B963" t="s">
        <v>961</v>
      </c>
      <c r="C963">
        <v>2686</v>
      </c>
      <c r="D963">
        <v>2686</v>
      </c>
      <c r="E963">
        <v>2019</v>
      </c>
      <c r="G963">
        <v>0</v>
      </c>
    </row>
    <row r="964" spans="1:7" x14ac:dyDescent="0.2">
      <c r="A964">
        <v>963</v>
      </c>
      <c r="B964" t="s">
        <v>962</v>
      </c>
      <c r="C964">
        <v>2682</v>
      </c>
      <c r="D964">
        <v>2682</v>
      </c>
      <c r="E964">
        <v>2019</v>
      </c>
      <c r="G964">
        <v>0</v>
      </c>
    </row>
    <row r="965" spans="1:7" x14ac:dyDescent="0.2">
      <c r="A965">
        <v>964</v>
      </c>
      <c r="B965" t="s">
        <v>963</v>
      </c>
      <c r="C965">
        <v>2676</v>
      </c>
      <c r="D965">
        <v>2676</v>
      </c>
      <c r="E965">
        <v>2019</v>
      </c>
      <c r="G965">
        <v>0</v>
      </c>
    </row>
    <row r="966" spans="1:7" x14ac:dyDescent="0.2">
      <c r="A966">
        <v>965</v>
      </c>
      <c r="B966" t="s">
        <v>964</v>
      </c>
      <c r="C966">
        <v>2676</v>
      </c>
      <c r="D966">
        <v>2676</v>
      </c>
      <c r="E966">
        <v>2019</v>
      </c>
      <c r="G966">
        <v>0</v>
      </c>
    </row>
    <row r="967" spans="1:7" x14ac:dyDescent="0.2">
      <c r="A967">
        <v>966</v>
      </c>
      <c r="B967" t="s">
        <v>965</v>
      </c>
      <c r="C967">
        <v>2675</v>
      </c>
      <c r="D967">
        <v>2675</v>
      </c>
      <c r="E967">
        <v>2019</v>
      </c>
      <c r="G967">
        <v>0</v>
      </c>
    </row>
    <row r="968" spans="1:7" x14ac:dyDescent="0.2">
      <c r="A968">
        <v>967</v>
      </c>
      <c r="B968" t="s">
        <v>966</v>
      </c>
      <c r="C968">
        <v>2647</v>
      </c>
      <c r="D968">
        <v>2647</v>
      </c>
      <c r="E968">
        <v>2019</v>
      </c>
      <c r="G968">
        <v>0</v>
      </c>
    </row>
    <row r="969" spans="1:7" x14ac:dyDescent="0.2">
      <c r="A969">
        <v>968</v>
      </c>
      <c r="B969" t="s">
        <v>968</v>
      </c>
      <c r="C969">
        <v>2637</v>
      </c>
      <c r="D969">
        <v>2637</v>
      </c>
      <c r="E969">
        <v>2019</v>
      </c>
      <c r="G969">
        <v>0</v>
      </c>
    </row>
    <row r="970" spans="1:7" x14ac:dyDescent="0.2">
      <c r="A970">
        <v>969</v>
      </c>
      <c r="B970" t="s">
        <v>969</v>
      </c>
      <c r="C970">
        <v>2629</v>
      </c>
      <c r="D970">
        <v>2629</v>
      </c>
      <c r="E970">
        <v>2019</v>
      </c>
      <c r="G970">
        <v>0</v>
      </c>
    </row>
    <row r="971" spans="1:7" x14ac:dyDescent="0.2">
      <c r="A971">
        <v>970</v>
      </c>
      <c r="B971" t="s">
        <v>970</v>
      </c>
      <c r="C971">
        <v>2625</v>
      </c>
      <c r="D971">
        <v>2625</v>
      </c>
      <c r="E971">
        <v>2019</v>
      </c>
      <c r="G971">
        <v>0</v>
      </c>
    </row>
    <row r="972" spans="1:7" x14ac:dyDescent="0.2">
      <c r="A972">
        <v>971</v>
      </c>
      <c r="B972" t="s">
        <v>971</v>
      </c>
      <c r="C972">
        <v>2599</v>
      </c>
      <c r="D972">
        <v>2599</v>
      </c>
      <c r="E972">
        <v>2019</v>
      </c>
      <c r="G972">
        <v>0</v>
      </c>
    </row>
    <row r="973" spans="1:7" x14ac:dyDescent="0.2">
      <c r="A973">
        <v>972</v>
      </c>
      <c r="B973" t="s">
        <v>972</v>
      </c>
      <c r="C973">
        <v>2585</v>
      </c>
      <c r="D973">
        <v>2585</v>
      </c>
      <c r="E973">
        <v>2019</v>
      </c>
      <c r="G973">
        <v>0</v>
      </c>
    </row>
    <row r="974" spans="1:7" x14ac:dyDescent="0.2">
      <c r="A974">
        <v>973</v>
      </c>
      <c r="B974" t="s">
        <v>973</v>
      </c>
      <c r="C974">
        <v>2579</v>
      </c>
      <c r="D974">
        <v>2579</v>
      </c>
      <c r="E974">
        <v>2019</v>
      </c>
      <c r="G974">
        <v>0</v>
      </c>
    </row>
    <row r="975" spans="1:7" x14ac:dyDescent="0.2">
      <c r="A975">
        <v>974</v>
      </c>
      <c r="B975" t="s">
        <v>974</v>
      </c>
      <c r="C975">
        <v>2577</v>
      </c>
      <c r="D975">
        <v>2577</v>
      </c>
      <c r="E975">
        <v>2019</v>
      </c>
      <c r="G975">
        <v>0</v>
      </c>
    </row>
    <row r="976" spans="1:7" x14ac:dyDescent="0.2">
      <c r="A976">
        <v>975</v>
      </c>
      <c r="B976" t="s">
        <v>975</v>
      </c>
      <c r="C976">
        <v>2561</v>
      </c>
      <c r="D976">
        <v>2561</v>
      </c>
      <c r="E976">
        <v>2019</v>
      </c>
      <c r="G976">
        <v>0</v>
      </c>
    </row>
    <row r="977" spans="1:7" x14ac:dyDescent="0.2">
      <c r="A977">
        <v>976</v>
      </c>
      <c r="B977" t="s">
        <v>976</v>
      </c>
      <c r="C977">
        <v>2547</v>
      </c>
      <c r="D977">
        <v>2547</v>
      </c>
      <c r="E977">
        <v>2019</v>
      </c>
      <c r="G977">
        <v>0</v>
      </c>
    </row>
    <row r="978" spans="1:7" x14ac:dyDescent="0.2">
      <c r="A978">
        <v>977</v>
      </c>
      <c r="B978" t="s">
        <v>977</v>
      </c>
      <c r="C978">
        <v>2539</v>
      </c>
      <c r="D978">
        <v>2539</v>
      </c>
      <c r="E978">
        <v>2019</v>
      </c>
      <c r="G978">
        <v>0</v>
      </c>
    </row>
    <row r="979" spans="1:7" x14ac:dyDescent="0.2">
      <c r="A979">
        <v>978</v>
      </c>
      <c r="B979" t="s">
        <v>978</v>
      </c>
      <c r="C979">
        <v>2522</v>
      </c>
      <c r="D979">
        <v>2522</v>
      </c>
      <c r="E979">
        <v>2019</v>
      </c>
      <c r="G979">
        <v>0</v>
      </c>
    </row>
    <row r="980" spans="1:7" x14ac:dyDescent="0.2">
      <c r="A980">
        <v>979</v>
      </c>
      <c r="B980" t="s">
        <v>979</v>
      </c>
      <c r="C980">
        <v>2507</v>
      </c>
      <c r="D980">
        <v>2507</v>
      </c>
      <c r="E980">
        <v>2019</v>
      </c>
      <c r="G980">
        <v>0</v>
      </c>
    </row>
    <row r="981" spans="1:7" x14ac:dyDescent="0.2">
      <c r="A981">
        <v>980</v>
      </c>
      <c r="B981" t="s">
        <v>980</v>
      </c>
      <c r="C981">
        <v>2492</v>
      </c>
      <c r="D981">
        <v>2492</v>
      </c>
      <c r="E981">
        <v>2019</v>
      </c>
      <c r="G981">
        <v>0</v>
      </c>
    </row>
    <row r="982" spans="1:7" x14ac:dyDescent="0.2">
      <c r="A982">
        <v>981</v>
      </c>
      <c r="B982" t="s">
        <v>981</v>
      </c>
      <c r="C982">
        <v>2491</v>
      </c>
      <c r="D982">
        <v>2491</v>
      </c>
      <c r="E982">
        <v>2019</v>
      </c>
      <c r="G982">
        <v>0</v>
      </c>
    </row>
    <row r="983" spans="1:7" x14ac:dyDescent="0.2">
      <c r="A983">
        <v>982</v>
      </c>
      <c r="B983" t="s">
        <v>982</v>
      </c>
      <c r="C983">
        <v>2491</v>
      </c>
      <c r="D983">
        <v>2491</v>
      </c>
      <c r="E983">
        <v>2019</v>
      </c>
      <c r="G983">
        <v>0</v>
      </c>
    </row>
    <row r="984" spans="1:7" x14ac:dyDescent="0.2">
      <c r="A984">
        <v>983</v>
      </c>
      <c r="B984" t="s">
        <v>983</v>
      </c>
      <c r="C984">
        <v>2477</v>
      </c>
      <c r="D984">
        <v>2477</v>
      </c>
      <c r="E984">
        <v>2019</v>
      </c>
      <c r="G984">
        <v>0</v>
      </c>
    </row>
    <row r="985" spans="1:7" x14ac:dyDescent="0.2">
      <c r="A985">
        <v>984</v>
      </c>
      <c r="B985" t="s">
        <v>984</v>
      </c>
      <c r="C985">
        <v>2472</v>
      </c>
      <c r="D985">
        <v>2472</v>
      </c>
      <c r="E985">
        <v>2019</v>
      </c>
      <c r="G985">
        <v>0</v>
      </c>
    </row>
    <row r="986" spans="1:7" x14ac:dyDescent="0.2">
      <c r="A986">
        <v>985</v>
      </c>
      <c r="B986" t="s">
        <v>985</v>
      </c>
      <c r="C986">
        <v>2455</v>
      </c>
      <c r="D986">
        <v>2455</v>
      </c>
      <c r="E986">
        <v>2019</v>
      </c>
      <c r="G986">
        <v>0</v>
      </c>
    </row>
    <row r="987" spans="1:7" x14ac:dyDescent="0.2">
      <c r="A987">
        <v>986</v>
      </c>
      <c r="B987" t="s">
        <v>986</v>
      </c>
      <c r="C987">
        <v>2443</v>
      </c>
      <c r="D987">
        <v>2443</v>
      </c>
      <c r="E987">
        <v>2019</v>
      </c>
      <c r="G987">
        <v>0</v>
      </c>
    </row>
    <row r="988" spans="1:7" x14ac:dyDescent="0.2">
      <c r="A988">
        <v>987</v>
      </c>
      <c r="B988" t="s">
        <v>987</v>
      </c>
      <c r="C988">
        <v>2438</v>
      </c>
      <c r="D988">
        <v>2438</v>
      </c>
      <c r="E988">
        <v>2019</v>
      </c>
      <c r="G988">
        <v>0</v>
      </c>
    </row>
    <row r="989" spans="1:7" x14ac:dyDescent="0.2">
      <c r="A989">
        <v>988</v>
      </c>
      <c r="B989" t="s">
        <v>988</v>
      </c>
      <c r="C989">
        <v>2428</v>
      </c>
      <c r="D989">
        <v>2428</v>
      </c>
      <c r="E989">
        <v>2019</v>
      </c>
      <c r="G989">
        <v>0</v>
      </c>
    </row>
    <row r="990" spans="1:7" x14ac:dyDescent="0.2">
      <c r="A990">
        <v>989</v>
      </c>
      <c r="B990" t="s">
        <v>989</v>
      </c>
      <c r="C990">
        <v>2418</v>
      </c>
      <c r="D990">
        <v>2418</v>
      </c>
      <c r="E990">
        <v>2019</v>
      </c>
      <c r="G990">
        <v>0</v>
      </c>
    </row>
    <row r="991" spans="1:7" x14ac:dyDescent="0.2">
      <c r="A991">
        <v>990</v>
      </c>
      <c r="B991" t="s">
        <v>990</v>
      </c>
      <c r="C991">
        <v>2407</v>
      </c>
      <c r="D991">
        <v>2407</v>
      </c>
      <c r="E991">
        <v>2019</v>
      </c>
      <c r="G991">
        <v>0</v>
      </c>
    </row>
    <row r="992" spans="1:7" x14ac:dyDescent="0.2">
      <c r="A992">
        <v>991</v>
      </c>
      <c r="B992" t="s">
        <v>991</v>
      </c>
      <c r="C992">
        <v>2391</v>
      </c>
      <c r="D992">
        <v>2391</v>
      </c>
      <c r="E992">
        <v>2019</v>
      </c>
      <c r="G992">
        <v>0</v>
      </c>
    </row>
    <row r="993" spans="1:7" x14ac:dyDescent="0.2">
      <c r="A993">
        <v>992</v>
      </c>
      <c r="B993" t="s">
        <v>992</v>
      </c>
      <c r="C993">
        <v>2378</v>
      </c>
      <c r="D993">
        <v>2378</v>
      </c>
      <c r="E993">
        <v>2019</v>
      </c>
      <c r="G993">
        <v>0</v>
      </c>
    </row>
    <row r="994" spans="1:7" x14ac:dyDescent="0.2">
      <c r="A994">
        <v>993</v>
      </c>
      <c r="B994" t="s">
        <v>993</v>
      </c>
      <c r="C994">
        <v>2367</v>
      </c>
      <c r="D994">
        <v>2367</v>
      </c>
      <c r="E994">
        <v>2019</v>
      </c>
      <c r="G994">
        <v>0</v>
      </c>
    </row>
    <row r="995" spans="1:7" x14ac:dyDescent="0.2">
      <c r="A995">
        <v>994</v>
      </c>
      <c r="B995" t="s">
        <v>994</v>
      </c>
      <c r="C995">
        <v>2362</v>
      </c>
      <c r="D995">
        <v>2362</v>
      </c>
      <c r="E995">
        <v>2019</v>
      </c>
      <c r="G995">
        <v>0</v>
      </c>
    </row>
    <row r="996" spans="1:7" x14ac:dyDescent="0.2">
      <c r="A996">
        <v>995</v>
      </c>
      <c r="B996" t="s">
        <v>995</v>
      </c>
      <c r="C996">
        <v>2335</v>
      </c>
      <c r="D996">
        <v>2335</v>
      </c>
      <c r="E996">
        <v>2019</v>
      </c>
      <c r="G996">
        <v>0</v>
      </c>
    </row>
    <row r="997" spans="1:7" x14ac:dyDescent="0.2">
      <c r="A997">
        <v>996</v>
      </c>
      <c r="B997" t="s">
        <v>996</v>
      </c>
      <c r="C997">
        <v>2323</v>
      </c>
      <c r="D997">
        <v>2323</v>
      </c>
      <c r="E997">
        <v>2019</v>
      </c>
      <c r="G997">
        <v>0</v>
      </c>
    </row>
    <row r="998" spans="1:7" x14ac:dyDescent="0.2">
      <c r="A998">
        <v>997</v>
      </c>
      <c r="B998" t="s">
        <v>997</v>
      </c>
      <c r="C998">
        <v>2311</v>
      </c>
      <c r="D998">
        <v>2311</v>
      </c>
      <c r="E998">
        <v>2019</v>
      </c>
      <c r="G998">
        <v>0</v>
      </c>
    </row>
    <row r="999" spans="1:7" x14ac:dyDescent="0.2">
      <c r="A999">
        <v>998</v>
      </c>
      <c r="B999" t="s">
        <v>998</v>
      </c>
      <c r="C999">
        <v>2310</v>
      </c>
      <c r="D999">
        <v>2310</v>
      </c>
      <c r="E999">
        <v>2019</v>
      </c>
      <c r="G999">
        <v>0</v>
      </c>
    </row>
    <row r="1000" spans="1:7" x14ac:dyDescent="0.2">
      <c r="A1000">
        <v>999</v>
      </c>
      <c r="B1000" t="s">
        <v>999</v>
      </c>
      <c r="C1000">
        <v>2306</v>
      </c>
      <c r="D1000">
        <v>2306</v>
      </c>
      <c r="E1000">
        <v>2019</v>
      </c>
      <c r="G1000">
        <v>0</v>
      </c>
    </row>
  </sheetData>
  <sortState ref="A2:F1001">
    <sortCondition descending="1" ref="C2:C1001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9D579-52A6-1C44-BCDD-1883AF99EB08}">
  <dimension ref="A1:E1000"/>
  <sheetViews>
    <sheetView workbookViewId="0">
      <selection activeCell="J17" sqref="J17"/>
    </sheetView>
  </sheetViews>
  <sheetFormatPr baseColWidth="10" defaultRowHeight="16" x14ac:dyDescent="0.2"/>
  <cols>
    <col min="3" max="3" width="22.5" bestFit="1" customWidth="1"/>
    <col min="4" max="4" width="22.5" customWidth="1"/>
  </cols>
  <sheetData>
    <row r="1" spans="1:5" x14ac:dyDescent="0.2">
      <c r="A1" t="s">
        <v>1</v>
      </c>
      <c r="B1" t="s">
        <v>1124</v>
      </c>
      <c r="C1" t="s">
        <v>1123</v>
      </c>
      <c r="D1" t="s">
        <v>0</v>
      </c>
      <c r="E1" t="s">
        <v>1125</v>
      </c>
    </row>
    <row r="2" spans="1:5" x14ac:dyDescent="0.2">
      <c r="A2">
        <v>2019</v>
      </c>
      <c r="B2">
        <v>1</v>
      </c>
      <c r="C2" t="s">
        <v>2</v>
      </c>
      <c r="D2">
        <v>3452854</v>
      </c>
      <c r="E2">
        <v>0</v>
      </c>
    </row>
    <row r="3" spans="1:5" x14ac:dyDescent="0.2">
      <c r="A3">
        <v>2019</v>
      </c>
      <c r="B3">
        <v>2</v>
      </c>
      <c r="C3" t="s">
        <v>3</v>
      </c>
      <c r="D3">
        <v>2158130</v>
      </c>
      <c r="E3">
        <v>0</v>
      </c>
    </row>
    <row r="4" spans="1:5" x14ac:dyDescent="0.2">
      <c r="A4">
        <v>2019</v>
      </c>
      <c r="B4">
        <v>3</v>
      </c>
      <c r="C4" t="s">
        <v>4</v>
      </c>
      <c r="D4">
        <v>1407668</v>
      </c>
      <c r="E4">
        <v>0</v>
      </c>
    </row>
    <row r="5" spans="1:5" x14ac:dyDescent="0.2">
      <c r="A5">
        <v>2019</v>
      </c>
      <c r="B5">
        <v>4</v>
      </c>
      <c r="C5" t="s">
        <v>5</v>
      </c>
      <c r="D5">
        <v>1037374</v>
      </c>
      <c r="E5">
        <v>0</v>
      </c>
    </row>
    <row r="6" spans="1:5" x14ac:dyDescent="0.2">
      <c r="A6">
        <v>2019</v>
      </c>
      <c r="B6">
        <v>5</v>
      </c>
      <c r="C6" t="s">
        <v>7</v>
      </c>
      <c r="D6">
        <v>875698</v>
      </c>
      <c r="E6">
        <v>0</v>
      </c>
    </row>
    <row r="7" spans="1:5" x14ac:dyDescent="0.2">
      <c r="A7">
        <v>2019</v>
      </c>
      <c r="B7">
        <v>6</v>
      </c>
      <c r="C7" t="s">
        <v>8</v>
      </c>
      <c r="D7">
        <v>827728</v>
      </c>
      <c r="E7">
        <v>0</v>
      </c>
    </row>
    <row r="8" spans="1:5" x14ac:dyDescent="0.2">
      <c r="A8">
        <v>2019</v>
      </c>
      <c r="B8">
        <v>7</v>
      </c>
      <c r="C8" t="s">
        <v>9</v>
      </c>
      <c r="D8">
        <v>786807</v>
      </c>
      <c r="E8">
        <v>0</v>
      </c>
    </row>
    <row r="9" spans="1:5" x14ac:dyDescent="0.2">
      <c r="A9">
        <v>2019</v>
      </c>
      <c r="B9">
        <v>8</v>
      </c>
      <c r="C9" t="s">
        <v>10</v>
      </c>
      <c r="D9">
        <v>699024</v>
      </c>
      <c r="E9">
        <v>0</v>
      </c>
    </row>
    <row r="10" spans="1:5" x14ac:dyDescent="0.2">
      <c r="A10">
        <v>2019</v>
      </c>
      <c r="B10">
        <v>9</v>
      </c>
      <c r="C10" t="s">
        <v>11</v>
      </c>
      <c r="D10">
        <v>655172</v>
      </c>
      <c r="E10">
        <v>0</v>
      </c>
    </row>
    <row r="11" spans="1:5" x14ac:dyDescent="0.2">
      <c r="A11">
        <v>2019</v>
      </c>
      <c r="B11">
        <v>10</v>
      </c>
      <c r="C11" t="s">
        <v>12</v>
      </c>
      <c r="D11">
        <v>632415</v>
      </c>
      <c r="E11">
        <v>0</v>
      </c>
    </row>
    <row r="12" spans="1:5" x14ac:dyDescent="0.2">
      <c r="A12">
        <v>2019</v>
      </c>
      <c r="B12">
        <v>11</v>
      </c>
      <c r="C12" t="s">
        <v>14</v>
      </c>
      <c r="D12">
        <v>597167</v>
      </c>
      <c r="E12">
        <v>0</v>
      </c>
    </row>
    <row r="13" spans="1:5" x14ac:dyDescent="0.2">
      <c r="A13">
        <v>2019</v>
      </c>
      <c r="B13">
        <v>12</v>
      </c>
      <c r="C13" t="s">
        <v>15</v>
      </c>
      <c r="D13">
        <v>532107</v>
      </c>
      <c r="E13">
        <v>0</v>
      </c>
    </row>
    <row r="14" spans="1:5" x14ac:dyDescent="0.2">
      <c r="A14">
        <v>2019</v>
      </c>
      <c r="B14">
        <v>13</v>
      </c>
      <c r="C14" t="s">
        <v>16</v>
      </c>
      <c r="D14">
        <v>522258</v>
      </c>
      <c r="E14">
        <v>0</v>
      </c>
    </row>
    <row r="15" spans="1:5" x14ac:dyDescent="0.2">
      <c r="A15">
        <v>2019</v>
      </c>
      <c r="B15">
        <v>14</v>
      </c>
      <c r="C15" t="s">
        <v>17</v>
      </c>
      <c r="D15">
        <v>499786</v>
      </c>
      <c r="E15">
        <v>0</v>
      </c>
    </row>
    <row r="16" spans="1:5" x14ac:dyDescent="0.2">
      <c r="A16">
        <v>2019</v>
      </c>
      <c r="B16">
        <v>15</v>
      </c>
      <c r="C16" t="s">
        <v>18</v>
      </c>
      <c r="D16">
        <v>495305</v>
      </c>
      <c r="E16">
        <v>0</v>
      </c>
    </row>
    <row r="17" spans="1:5" x14ac:dyDescent="0.2">
      <c r="A17">
        <v>2019</v>
      </c>
      <c r="B17">
        <v>16</v>
      </c>
      <c r="C17" t="s">
        <v>19</v>
      </c>
      <c r="D17">
        <v>480116</v>
      </c>
      <c r="E17">
        <v>0</v>
      </c>
    </row>
    <row r="18" spans="1:5" ht="18" x14ac:dyDescent="0.2">
      <c r="A18">
        <v>2019</v>
      </c>
      <c r="B18">
        <v>17</v>
      </c>
      <c r="C18" t="s">
        <v>21</v>
      </c>
      <c r="D18" s="1">
        <v>462989</v>
      </c>
      <c r="E18">
        <v>1</v>
      </c>
    </row>
    <row r="19" spans="1:5" ht="18" x14ac:dyDescent="0.2">
      <c r="A19">
        <v>2019</v>
      </c>
      <c r="B19">
        <v>18</v>
      </c>
      <c r="C19" t="s">
        <v>22</v>
      </c>
      <c r="D19" s="1">
        <v>439537</v>
      </c>
      <c r="E19">
        <v>1</v>
      </c>
    </row>
    <row r="20" spans="1:5" x14ac:dyDescent="0.2">
      <c r="A20">
        <v>2019</v>
      </c>
      <c r="B20">
        <v>19</v>
      </c>
      <c r="C20" t="s">
        <v>23</v>
      </c>
      <c r="D20">
        <v>407153</v>
      </c>
      <c r="E20">
        <v>0</v>
      </c>
    </row>
    <row r="21" spans="1:5" ht="18" x14ac:dyDescent="0.2">
      <c r="A21">
        <v>2019</v>
      </c>
      <c r="B21">
        <v>20</v>
      </c>
      <c r="C21" t="s">
        <v>206</v>
      </c>
      <c r="D21" s="1">
        <v>401170</v>
      </c>
      <c r="E21">
        <v>1</v>
      </c>
    </row>
    <row r="22" spans="1:5" x14ac:dyDescent="0.2">
      <c r="A22">
        <v>2019</v>
      </c>
      <c r="B22">
        <v>21</v>
      </c>
      <c r="C22" t="s">
        <v>24</v>
      </c>
      <c r="D22">
        <v>397841</v>
      </c>
      <c r="E22">
        <v>0</v>
      </c>
    </row>
    <row r="23" spans="1:5" x14ac:dyDescent="0.2">
      <c r="A23">
        <v>2019</v>
      </c>
      <c r="B23">
        <v>22</v>
      </c>
      <c r="C23" t="s">
        <v>25</v>
      </c>
      <c r="D23">
        <v>396739</v>
      </c>
      <c r="E23">
        <v>0</v>
      </c>
    </row>
    <row r="24" spans="1:5" x14ac:dyDescent="0.2">
      <c r="A24">
        <v>2019</v>
      </c>
      <c r="B24">
        <v>23</v>
      </c>
      <c r="C24" t="s">
        <v>26</v>
      </c>
      <c r="D24">
        <v>394060</v>
      </c>
      <c r="E24">
        <v>0</v>
      </c>
    </row>
    <row r="25" spans="1:5" x14ac:dyDescent="0.2">
      <c r="A25">
        <v>2019</v>
      </c>
      <c r="B25">
        <v>24</v>
      </c>
      <c r="C25" t="s">
        <v>27</v>
      </c>
      <c r="D25">
        <v>389563</v>
      </c>
      <c r="E25">
        <v>0</v>
      </c>
    </row>
    <row r="26" spans="1:5" x14ac:dyDescent="0.2">
      <c r="A26">
        <v>2019</v>
      </c>
      <c r="B26">
        <v>25</v>
      </c>
      <c r="C26" t="s">
        <v>372</v>
      </c>
      <c r="D26">
        <v>383718</v>
      </c>
      <c r="E26">
        <v>1</v>
      </c>
    </row>
    <row r="27" spans="1:5" ht="18" x14ac:dyDescent="0.2">
      <c r="A27">
        <v>2019</v>
      </c>
      <c r="B27">
        <v>26</v>
      </c>
      <c r="C27" t="s">
        <v>28</v>
      </c>
      <c r="D27">
        <v>383372</v>
      </c>
      <c r="E27" s="1">
        <v>0</v>
      </c>
    </row>
    <row r="28" spans="1:5" x14ac:dyDescent="0.2">
      <c r="A28">
        <v>2019</v>
      </c>
      <c r="B28">
        <v>27</v>
      </c>
      <c r="C28" t="s">
        <v>303</v>
      </c>
      <c r="D28">
        <v>367663</v>
      </c>
      <c r="E28">
        <v>1</v>
      </c>
    </row>
    <row r="29" spans="1:5" x14ac:dyDescent="0.2">
      <c r="A29">
        <v>2019</v>
      </c>
      <c r="B29">
        <v>28</v>
      </c>
      <c r="C29" t="s">
        <v>29</v>
      </c>
      <c r="D29">
        <v>354270</v>
      </c>
      <c r="E29">
        <v>0</v>
      </c>
    </row>
    <row r="30" spans="1:5" x14ac:dyDescent="0.2">
      <c r="A30">
        <v>2019</v>
      </c>
      <c r="B30">
        <v>29</v>
      </c>
      <c r="C30" t="s">
        <v>30</v>
      </c>
      <c r="D30">
        <v>351971</v>
      </c>
      <c r="E30">
        <v>0</v>
      </c>
    </row>
    <row r="31" spans="1:5" x14ac:dyDescent="0.2">
      <c r="A31">
        <v>2019</v>
      </c>
      <c r="B31">
        <v>30</v>
      </c>
      <c r="C31" t="s">
        <v>253</v>
      </c>
      <c r="D31">
        <v>349274</v>
      </c>
      <c r="E31">
        <v>1</v>
      </c>
    </row>
    <row r="32" spans="1:5" x14ac:dyDescent="0.2">
      <c r="A32">
        <v>2019</v>
      </c>
      <c r="B32">
        <v>31</v>
      </c>
      <c r="C32" t="s">
        <v>31</v>
      </c>
      <c r="D32">
        <v>349023</v>
      </c>
      <c r="E32">
        <v>0</v>
      </c>
    </row>
    <row r="33" spans="1:5" x14ac:dyDescent="0.2">
      <c r="A33">
        <v>2019</v>
      </c>
      <c r="B33">
        <v>32</v>
      </c>
      <c r="C33" t="s">
        <v>32</v>
      </c>
      <c r="D33">
        <v>342898</v>
      </c>
      <c r="E33">
        <v>0</v>
      </c>
    </row>
    <row r="34" spans="1:5" x14ac:dyDescent="0.2">
      <c r="A34">
        <v>2019</v>
      </c>
      <c r="B34">
        <v>33</v>
      </c>
      <c r="C34" t="s">
        <v>33</v>
      </c>
      <c r="D34">
        <v>341943</v>
      </c>
      <c r="E34">
        <v>0</v>
      </c>
    </row>
    <row r="35" spans="1:5" x14ac:dyDescent="0.2">
      <c r="A35">
        <v>2019</v>
      </c>
      <c r="B35">
        <v>34</v>
      </c>
      <c r="C35" t="s">
        <v>34</v>
      </c>
      <c r="D35">
        <v>340301</v>
      </c>
      <c r="E35">
        <v>0</v>
      </c>
    </row>
    <row r="36" spans="1:5" x14ac:dyDescent="0.2">
      <c r="A36">
        <v>2019</v>
      </c>
      <c r="B36">
        <v>35</v>
      </c>
      <c r="C36" t="s">
        <v>35</v>
      </c>
      <c r="D36">
        <v>338285</v>
      </c>
      <c r="E36">
        <v>0</v>
      </c>
    </row>
    <row r="37" spans="1:5" x14ac:dyDescent="0.2">
      <c r="A37">
        <v>2019</v>
      </c>
      <c r="B37">
        <v>36</v>
      </c>
      <c r="C37" t="s">
        <v>36</v>
      </c>
      <c r="D37">
        <v>326194</v>
      </c>
      <c r="E37">
        <v>0</v>
      </c>
    </row>
    <row r="38" spans="1:5" x14ac:dyDescent="0.2">
      <c r="A38">
        <v>2019</v>
      </c>
      <c r="B38">
        <v>37</v>
      </c>
      <c r="C38" t="s">
        <v>37</v>
      </c>
      <c r="D38">
        <v>318200</v>
      </c>
      <c r="E38">
        <v>0</v>
      </c>
    </row>
    <row r="39" spans="1:5" x14ac:dyDescent="0.2">
      <c r="A39">
        <v>2019</v>
      </c>
      <c r="B39">
        <v>38</v>
      </c>
      <c r="C39" t="s">
        <v>38</v>
      </c>
      <c r="D39">
        <v>317191</v>
      </c>
      <c r="E39">
        <v>0</v>
      </c>
    </row>
    <row r="40" spans="1:5" x14ac:dyDescent="0.2">
      <c r="A40">
        <v>2019</v>
      </c>
      <c r="B40">
        <v>39</v>
      </c>
      <c r="C40" t="s">
        <v>39</v>
      </c>
      <c r="D40">
        <v>298102</v>
      </c>
      <c r="E40">
        <v>0</v>
      </c>
    </row>
    <row r="41" spans="1:5" x14ac:dyDescent="0.2">
      <c r="A41">
        <v>2019</v>
      </c>
      <c r="B41">
        <v>40</v>
      </c>
      <c r="C41" t="s">
        <v>40</v>
      </c>
      <c r="D41">
        <v>286214</v>
      </c>
      <c r="E41">
        <v>0</v>
      </c>
    </row>
    <row r="42" spans="1:5" ht="18" x14ac:dyDescent="0.2">
      <c r="A42">
        <v>2019</v>
      </c>
      <c r="B42">
        <v>41</v>
      </c>
      <c r="C42" t="s">
        <v>49</v>
      </c>
      <c r="D42" s="1">
        <v>274260</v>
      </c>
      <c r="E42">
        <v>1</v>
      </c>
    </row>
    <row r="43" spans="1:5" x14ac:dyDescent="0.2">
      <c r="A43">
        <v>2019</v>
      </c>
      <c r="B43">
        <v>42</v>
      </c>
      <c r="C43" t="s">
        <v>41</v>
      </c>
      <c r="D43">
        <v>271362</v>
      </c>
      <c r="E43">
        <v>0</v>
      </c>
    </row>
    <row r="44" spans="1:5" x14ac:dyDescent="0.2">
      <c r="A44">
        <v>2019</v>
      </c>
      <c r="B44">
        <v>43</v>
      </c>
      <c r="C44" t="s">
        <v>42</v>
      </c>
      <c r="D44">
        <v>269709</v>
      </c>
      <c r="E44">
        <v>0</v>
      </c>
    </row>
    <row r="45" spans="1:5" x14ac:dyDescent="0.2">
      <c r="A45">
        <v>2019</v>
      </c>
      <c r="B45">
        <v>44</v>
      </c>
      <c r="C45" t="s">
        <v>43</v>
      </c>
      <c r="D45">
        <v>258288</v>
      </c>
      <c r="E45">
        <v>0</v>
      </c>
    </row>
    <row r="46" spans="1:5" x14ac:dyDescent="0.2">
      <c r="A46">
        <v>2019</v>
      </c>
      <c r="B46">
        <v>45</v>
      </c>
      <c r="C46" t="s">
        <v>44</v>
      </c>
      <c r="D46">
        <v>249577</v>
      </c>
      <c r="E46">
        <v>0</v>
      </c>
    </row>
    <row r="47" spans="1:5" x14ac:dyDescent="0.2">
      <c r="A47">
        <v>2019</v>
      </c>
      <c r="B47">
        <v>46</v>
      </c>
      <c r="C47" t="s">
        <v>45</v>
      </c>
      <c r="D47">
        <v>243036</v>
      </c>
      <c r="E47">
        <v>0</v>
      </c>
    </row>
    <row r="48" spans="1:5" x14ac:dyDescent="0.2">
      <c r="A48">
        <v>2019</v>
      </c>
      <c r="B48">
        <v>47</v>
      </c>
      <c r="C48" t="s">
        <v>46</v>
      </c>
      <c r="D48">
        <v>239933</v>
      </c>
      <c r="E48">
        <v>0</v>
      </c>
    </row>
    <row r="49" spans="1:5" x14ac:dyDescent="0.2">
      <c r="A49">
        <v>2019</v>
      </c>
      <c r="B49">
        <v>48</v>
      </c>
      <c r="C49" t="s">
        <v>47</v>
      </c>
      <c r="D49">
        <v>236205</v>
      </c>
      <c r="E49">
        <v>0</v>
      </c>
    </row>
    <row r="50" spans="1:5" x14ac:dyDescent="0.2">
      <c r="A50">
        <v>2019</v>
      </c>
      <c r="B50">
        <v>49</v>
      </c>
      <c r="C50" t="s">
        <v>48</v>
      </c>
      <c r="D50">
        <v>234665</v>
      </c>
      <c r="E50">
        <v>0</v>
      </c>
    </row>
    <row r="51" spans="1:5" ht="18" x14ac:dyDescent="0.2">
      <c r="A51">
        <v>2019</v>
      </c>
      <c r="B51">
        <v>50</v>
      </c>
      <c r="C51" t="s">
        <v>488</v>
      </c>
      <c r="D51" s="1">
        <v>231310</v>
      </c>
      <c r="E51">
        <v>1</v>
      </c>
    </row>
    <row r="52" spans="1:5" x14ac:dyDescent="0.2">
      <c r="A52">
        <v>2019</v>
      </c>
      <c r="B52">
        <v>51</v>
      </c>
      <c r="C52" t="s">
        <v>50</v>
      </c>
      <c r="D52">
        <v>231219</v>
      </c>
      <c r="E52">
        <v>0</v>
      </c>
    </row>
    <row r="53" spans="1:5" ht="18" x14ac:dyDescent="0.2">
      <c r="A53">
        <v>2019</v>
      </c>
      <c r="B53">
        <v>52</v>
      </c>
      <c r="C53" s="1" t="s">
        <v>1033</v>
      </c>
      <c r="D53" s="1">
        <v>225643</v>
      </c>
      <c r="E53">
        <v>1</v>
      </c>
    </row>
    <row r="54" spans="1:5" x14ac:dyDescent="0.2">
      <c r="A54">
        <v>2019</v>
      </c>
      <c r="B54">
        <v>53</v>
      </c>
      <c r="C54" t="s">
        <v>51</v>
      </c>
      <c r="D54">
        <v>216714</v>
      </c>
      <c r="E54">
        <v>0</v>
      </c>
    </row>
    <row r="55" spans="1:5" x14ac:dyDescent="0.2">
      <c r="A55">
        <v>2019</v>
      </c>
      <c r="B55">
        <v>54</v>
      </c>
      <c r="C55" t="s">
        <v>52</v>
      </c>
      <c r="D55">
        <v>211907</v>
      </c>
      <c r="E55">
        <v>0</v>
      </c>
    </row>
    <row r="56" spans="1:5" x14ac:dyDescent="0.2">
      <c r="A56">
        <v>2019</v>
      </c>
      <c r="B56">
        <v>55</v>
      </c>
      <c r="C56" t="s">
        <v>6</v>
      </c>
      <c r="D56">
        <v>207293</v>
      </c>
      <c r="E56">
        <v>1</v>
      </c>
    </row>
    <row r="57" spans="1:5" x14ac:dyDescent="0.2">
      <c r="A57">
        <v>2019</v>
      </c>
      <c r="B57">
        <v>56</v>
      </c>
      <c r="C57" t="s">
        <v>53</v>
      </c>
      <c r="D57">
        <v>206539</v>
      </c>
      <c r="E57">
        <v>0</v>
      </c>
    </row>
    <row r="58" spans="1:5" x14ac:dyDescent="0.2">
      <c r="A58">
        <v>2019</v>
      </c>
      <c r="B58">
        <v>57</v>
      </c>
      <c r="C58" t="s">
        <v>54</v>
      </c>
      <c r="D58">
        <v>195752</v>
      </c>
      <c r="E58">
        <v>0</v>
      </c>
    </row>
    <row r="59" spans="1:5" ht="18" x14ac:dyDescent="0.2">
      <c r="A59">
        <v>2019</v>
      </c>
      <c r="B59">
        <v>58</v>
      </c>
      <c r="C59" t="s">
        <v>55</v>
      </c>
      <c r="D59" s="1">
        <v>195424</v>
      </c>
      <c r="E59">
        <v>1</v>
      </c>
    </row>
    <row r="60" spans="1:5" ht="18" x14ac:dyDescent="0.2">
      <c r="A60">
        <v>2019</v>
      </c>
      <c r="B60">
        <v>59</v>
      </c>
      <c r="C60" t="s">
        <v>56</v>
      </c>
      <c r="D60" s="1">
        <v>193320</v>
      </c>
      <c r="E60">
        <v>0</v>
      </c>
    </row>
    <row r="61" spans="1:5" x14ac:dyDescent="0.2">
      <c r="A61">
        <v>2019</v>
      </c>
      <c r="B61">
        <v>60</v>
      </c>
      <c r="C61" t="s">
        <v>57</v>
      </c>
      <c r="D61">
        <v>188898</v>
      </c>
      <c r="E61">
        <v>0</v>
      </c>
    </row>
    <row r="62" spans="1:5" x14ac:dyDescent="0.2">
      <c r="A62">
        <v>2019</v>
      </c>
      <c r="B62">
        <v>61</v>
      </c>
      <c r="C62" t="s">
        <v>58</v>
      </c>
      <c r="D62">
        <v>188858</v>
      </c>
      <c r="E62">
        <v>0</v>
      </c>
    </row>
    <row r="63" spans="1:5" ht="18" x14ac:dyDescent="0.2">
      <c r="A63">
        <v>2019</v>
      </c>
      <c r="B63">
        <v>62</v>
      </c>
      <c r="C63" t="s">
        <v>60</v>
      </c>
      <c r="D63" s="1">
        <v>188736</v>
      </c>
      <c r="E63">
        <v>1</v>
      </c>
    </row>
    <row r="64" spans="1:5" x14ac:dyDescent="0.2">
      <c r="A64">
        <v>2019</v>
      </c>
      <c r="B64">
        <v>63</v>
      </c>
      <c r="C64" t="s">
        <v>59</v>
      </c>
      <c r="D64">
        <v>183236</v>
      </c>
      <c r="E64">
        <v>0</v>
      </c>
    </row>
    <row r="65" spans="1:5" x14ac:dyDescent="0.2">
      <c r="A65">
        <v>2019</v>
      </c>
      <c r="B65">
        <v>64</v>
      </c>
      <c r="C65" t="s">
        <v>61</v>
      </c>
      <c r="D65">
        <v>180808</v>
      </c>
      <c r="E65">
        <v>0</v>
      </c>
    </row>
    <row r="66" spans="1:5" x14ac:dyDescent="0.2">
      <c r="A66">
        <v>2019</v>
      </c>
      <c r="B66">
        <v>65</v>
      </c>
      <c r="C66" t="s">
        <v>62</v>
      </c>
      <c r="D66">
        <v>176873</v>
      </c>
      <c r="E66">
        <v>0</v>
      </c>
    </row>
    <row r="67" spans="1:5" x14ac:dyDescent="0.2">
      <c r="A67">
        <v>2019</v>
      </c>
      <c r="B67">
        <v>66</v>
      </c>
      <c r="C67" t="s">
        <v>63</v>
      </c>
      <c r="D67">
        <v>175418</v>
      </c>
      <c r="E67">
        <v>0</v>
      </c>
    </row>
    <row r="68" spans="1:5" x14ac:dyDescent="0.2">
      <c r="A68">
        <v>2019</v>
      </c>
      <c r="B68">
        <v>67</v>
      </c>
      <c r="C68" t="s">
        <v>64</v>
      </c>
      <c r="D68">
        <v>175165</v>
      </c>
      <c r="E68">
        <v>0</v>
      </c>
    </row>
    <row r="69" spans="1:5" x14ac:dyDescent="0.2">
      <c r="A69">
        <v>2019</v>
      </c>
      <c r="B69">
        <v>68</v>
      </c>
      <c r="C69" t="s">
        <v>65</v>
      </c>
      <c r="D69">
        <v>173111</v>
      </c>
      <c r="E69">
        <v>0</v>
      </c>
    </row>
    <row r="70" spans="1:5" x14ac:dyDescent="0.2">
      <c r="A70">
        <v>2019</v>
      </c>
      <c r="B70">
        <v>69</v>
      </c>
      <c r="C70" t="s">
        <v>66</v>
      </c>
      <c r="D70">
        <v>168127</v>
      </c>
      <c r="E70">
        <v>0</v>
      </c>
    </row>
    <row r="71" spans="1:5" x14ac:dyDescent="0.2">
      <c r="A71">
        <v>2019</v>
      </c>
      <c r="B71">
        <v>70</v>
      </c>
      <c r="C71" t="s">
        <v>67</v>
      </c>
      <c r="D71">
        <v>166594</v>
      </c>
      <c r="E71">
        <v>0</v>
      </c>
    </row>
    <row r="72" spans="1:5" x14ac:dyDescent="0.2">
      <c r="A72">
        <v>2019</v>
      </c>
      <c r="B72">
        <v>71</v>
      </c>
      <c r="C72" t="s">
        <v>68</v>
      </c>
      <c r="D72">
        <v>165176</v>
      </c>
      <c r="E72">
        <v>0</v>
      </c>
    </row>
    <row r="73" spans="1:5" x14ac:dyDescent="0.2">
      <c r="A73">
        <v>2019</v>
      </c>
      <c r="B73">
        <v>72</v>
      </c>
      <c r="C73" t="s">
        <v>69</v>
      </c>
      <c r="D73">
        <v>160629</v>
      </c>
      <c r="E73">
        <v>0</v>
      </c>
    </row>
    <row r="74" spans="1:5" x14ac:dyDescent="0.2">
      <c r="A74">
        <v>2019</v>
      </c>
      <c r="B74">
        <v>73</v>
      </c>
      <c r="C74" t="s">
        <v>70</v>
      </c>
      <c r="D74">
        <v>158743</v>
      </c>
      <c r="E74">
        <v>0</v>
      </c>
    </row>
    <row r="75" spans="1:5" x14ac:dyDescent="0.2">
      <c r="A75">
        <v>2019</v>
      </c>
      <c r="B75">
        <v>74</v>
      </c>
      <c r="C75" t="s">
        <v>71</v>
      </c>
      <c r="D75">
        <v>155003</v>
      </c>
      <c r="E75">
        <v>0</v>
      </c>
    </row>
    <row r="76" spans="1:5" x14ac:dyDescent="0.2">
      <c r="A76">
        <v>2019</v>
      </c>
      <c r="B76">
        <v>75</v>
      </c>
      <c r="C76" t="s">
        <v>72</v>
      </c>
      <c r="D76">
        <v>151774</v>
      </c>
      <c r="E76">
        <v>0</v>
      </c>
    </row>
    <row r="77" spans="1:5" ht="18" x14ac:dyDescent="0.2">
      <c r="A77">
        <v>2019</v>
      </c>
      <c r="B77">
        <v>76</v>
      </c>
      <c r="C77" t="s">
        <v>967</v>
      </c>
      <c r="D77" s="1">
        <v>147516</v>
      </c>
      <c r="E77">
        <v>1</v>
      </c>
    </row>
    <row r="78" spans="1:5" x14ac:dyDescent="0.2">
      <c r="A78">
        <v>2019</v>
      </c>
      <c r="B78">
        <v>77</v>
      </c>
      <c r="C78" t="s">
        <v>74</v>
      </c>
      <c r="D78">
        <v>146420</v>
      </c>
      <c r="E78">
        <v>0</v>
      </c>
    </row>
    <row r="79" spans="1:5" x14ac:dyDescent="0.2">
      <c r="A79">
        <v>2019</v>
      </c>
      <c r="B79">
        <v>78</v>
      </c>
      <c r="C79" t="s">
        <v>75</v>
      </c>
      <c r="D79">
        <v>145172</v>
      </c>
      <c r="E79">
        <v>0</v>
      </c>
    </row>
    <row r="80" spans="1:5" x14ac:dyDescent="0.2">
      <c r="A80">
        <v>2019</v>
      </c>
      <c r="B80">
        <v>79</v>
      </c>
      <c r="C80" t="s">
        <v>76</v>
      </c>
      <c r="D80">
        <v>144877</v>
      </c>
      <c r="E80">
        <v>0</v>
      </c>
    </row>
    <row r="81" spans="1:5" x14ac:dyDescent="0.2">
      <c r="A81">
        <v>2019</v>
      </c>
      <c r="B81">
        <v>80</v>
      </c>
      <c r="C81" t="s">
        <v>77</v>
      </c>
      <c r="D81">
        <v>142093</v>
      </c>
      <c r="E81">
        <v>0</v>
      </c>
    </row>
    <row r="82" spans="1:5" x14ac:dyDescent="0.2">
      <c r="A82">
        <v>2019</v>
      </c>
      <c r="B82">
        <v>81</v>
      </c>
      <c r="C82" t="s">
        <v>78</v>
      </c>
      <c r="D82">
        <v>135934</v>
      </c>
      <c r="E82">
        <v>0</v>
      </c>
    </row>
    <row r="83" spans="1:5" x14ac:dyDescent="0.2">
      <c r="A83">
        <v>2019</v>
      </c>
      <c r="B83">
        <v>82</v>
      </c>
      <c r="C83" t="s">
        <v>79</v>
      </c>
      <c r="D83">
        <v>135428</v>
      </c>
      <c r="E83">
        <v>0</v>
      </c>
    </row>
    <row r="84" spans="1:5" x14ac:dyDescent="0.2">
      <c r="A84">
        <v>2019</v>
      </c>
      <c r="B84">
        <v>83</v>
      </c>
      <c r="C84" t="s">
        <v>80</v>
      </c>
      <c r="D84">
        <v>134443</v>
      </c>
      <c r="E84">
        <v>0</v>
      </c>
    </row>
    <row r="85" spans="1:5" x14ac:dyDescent="0.2">
      <c r="A85">
        <v>2019</v>
      </c>
      <c r="B85">
        <v>84</v>
      </c>
      <c r="C85" t="s">
        <v>81</v>
      </c>
      <c r="D85">
        <v>133478</v>
      </c>
      <c r="E85">
        <v>0</v>
      </c>
    </row>
    <row r="86" spans="1:5" x14ac:dyDescent="0.2">
      <c r="A86">
        <v>2019</v>
      </c>
      <c r="B86">
        <v>85</v>
      </c>
      <c r="C86" t="s">
        <v>82</v>
      </c>
      <c r="D86">
        <v>131625</v>
      </c>
      <c r="E86">
        <v>0</v>
      </c>
    </row>
    <row r="87" spans="1:5" x14ac:dyDescent="0.2">
      <c r="A87">
        <v>2019</v>
      </c>
      <c r="B87">
        <v>86</v>
      </c>
      <c r="C87" t="s">
        <v>83</v>
      </c>
      <c r="D87">
        <v>130746</v>
      </c>
      <c r="E87">
        <v>0</v>
      </c>
    </row>
    <row r="88" spans="1:5" ht="18" x14ac:dyDescent="0.2">
      <c r="A88">
        <v>2019</v>
      </c>
      <c r="B88">
        <v>87</v>
      </c>
      <c r="C88" t="s">
        <v>93</v>
      </c>
      <c r="D88" s="1">
        <v>129316</v>
      </c>
      <c r="E88">
        <v>1</v>
      </c>
    </row>
    <row r="89" spans="1:5" x14ac:dyDescent="0.2">
      <c r="A89">
        <v>2019</v>
      </c>
      <c r="B89">
        <v>88</v>
      </c>
      <c r="C89" t="s">
        <v>84</v>
      </c>
      <c r="D89">
        <v>128564</v>
      </c>
      <c r="E89">
        <v>0</v>
      </c>
    </row>
    <row r="90" spans="1:5" x14ac:dyDescent="0.2">
      <c r="A90">
        <v>2019</v>
      </c>
      <c r="B90">
        <v>89</v>
      </c>
      <c r="C90" t="s">
        <v>85</v>
      </c>
      <c r="D90">
        <v>128448</v>
      </c>
      <c r="E90">
        <v>0</v>
      </c>
    </row>
    <row r="91" spans="1:5" x14ac:dyDescent="0.2">
      <c r="A91">
        <v>2019</v>
      </c>
      <c r="B91">
        <v>90</v>
      </c>
      <c r="C91" t="s">
        <v>86</v>
      </c>
      <c r="D91">
        <v>128294</v>
      </c>
      <c r="E91">
        <v>0</v>
      </c>
    </row>
    <row r="92" spans="1:5" x14ac:dyDescent="0.2">
      <c r="A92">
        <v>2019</v>
      </c>
      <c r="B92">
        <v>91</v>
      </c>
      <c r="C92" t="s">
        <v>87</v>
      </c>
      <c r="D92">
        <v>125917</v>
      </c>
      <c r="E92">
        <v>0</v>
      </c>
    </row>
    <row r="93" spans="1:5" x14ac:dyDescent="0.2">
      <c r="A93">
        <v>2019</v>
      </c>
      <c r="B93">
        <v>92</v>
      </c>
      <c r="C93" t="s">
        <v>88</v>
      </c>
      <c r="D93">
        <v>124614</v>
      </c>
      <c r="E93">
        <v>0</v>
      </c>
    </row>
    <row r="94" spans="1:5" x14ac:dyDescent="0.2">
      <c r="A94">
        <v>2019</v>
      </c>
      <c r="B94">
        <v>93</v>
      </c>
      <c r="C94" t="s">
        <v>89</v>
      </c>
      <c r="D94">
        <v>124133</v>
      </c>
      <c r="E94">
        <v>0</v>
      </c>
    </row>
    <row r="95" spans="1:5" x14ac:dyDescent="0.2">
      <c r="A95">
        <v>2019</v>
      </c>
      <c r="B95">
        <v>94</v>
      </c>
      <c r="C95" t="s">
        <v>90</v>
      </c>
      <c r="D95">
        <v>124101</v>
      </c>
      <c r="E95">
        <v>0</v>
      </c>
    </row>
    <row r="96" spans="1:5" ht="18" x14ac:dyDescent="0.2">
      <c r="A96">
        <v>2019</v>
      </c>
      <c r="B96">
        <v>95</v>
      </c>
      <c r="C96" t="s">
        <v>309</v>
      </c>
      <c r="D96" s="1">
        <v>121523</v>
      </c>
      <c r="E96">
        <v>1</v>
      </c>
    </row>
    <row r="97" spans="1:5" x14ac:dyDescent="0.2">
      <c r="A97">
        <v>2019</v>
      </c>
      <c r="B97">
        <v>96</v>
      </c>
      <c r="C97" t="s">
        <v>92</v>
      </c>
      <c r="D97">
        <v>117487</v>
      </c>
      <c r="E97">
        <v>0</v>
      </c>
    </row>
    <row r="98" spans="1:5" x14ac:dyDescent="0.2">
      <c r="A98">
        <v>2019</v>
      </c>
      <c r="B98">
        <v>97</v>
      </c>
      <c r="C98" t="s">
        <v>94</v>
      </c>
      <c r="D98">
        <v>116950</v>
      </c>
      <c r="E98">
        <v>0</v>
      </c>
    </row>
    <row r="99" spans="1:5" x14ac:dyDescent="0.2">
      <c r="A99">
        <v>2019</v>
      </c>
      <c r="B99">
        <v>98</v>
      </c>
      <c r="C99" t="s">
        <v>95</v>
      </c>
      <c r="D99">
        <v>115038</v>
      </c>
      <c r="E99">
        <v>0</v>
      </c>
    </row>
    <row r="100" spans="1:5" ht="18" x14ac:dyDescent="0.2">
      <c r="A100">
        <v>2019</v>
      </c>
      <c r="B100">
        <v>99</v>
      </c>
      <c r="C100" t="s">
        <v>96</v>
      </c>
      <c r="D100" s="1">
        <v>114904</v>
      </c>
      <c r="E100">
        <v>1</v>
      </c>
    </row>
    <row r="101" spans="1:5" x14ac:dyDescent="0.2">
      <c r="A101">
        <v>2019</v>
      </c>
      <c r="B101">
        <v>100</v>
      </c>
      <c r="C101" t="s">
        <v>97</v>
      </c>
      <c r="D101">
        <v>114757</v>
      </c>
      <c r="E101">
        <v>0</v>
      </c>
    </row>
    <row r="102" spans="1:5" ht="18" x14ac:dyDescent="0.2">
      <c r="A102">
        <v>2019</v>
      </c>
      <c r="B102">
        <v>101</v>
      </c>
      <c r="C102" t="s">
        <v>147</v>
      </c>
      <c r="D102" s="1">
        <v>110510</v>
      </c>
      <c r="E102">
        <v>1</v>
      </c>
    </row>
    <row r="103" spans="1:5" x14ac:dyDescent="0.2">
      <c r="A103">
        <v>2019</v>
      </c>
      <c r="B103">
        <v>102</v>
      </c>
      <c r="C103" t="s">
        <v>98</v>
      </c>
      <c r="D103">
        <v>106394</v>
      </c>
      <c r="E103">
        <v>0</v>
      </c>
    </row>
    <row r="104" spans="1:5" x14ac:dyDescent="0.2">
      <c r="A104">
        <v>2019</v>
      </c>
      <c r="B104">
        <v>103</v>
      </c>
      <c r="C104" t="s">
        <v>99</v>
      </c>
      <c r="D104">
        <v>106159</v>
      </c>
      <c r="E104">
        <v>0</v>
      </c>
    </row>
    <row r="105" spans="1:5" x14ac:dyDescent="0.2">
      <c r="A105">
        <v>2019</v>
      </c>
      <c r="B105">
        <v>104</v>
      </c>
      <c r="C105" t="s">
        <v>100</v>
      </c>
      <c r="D105">
        <v>103760</v>
      </c>
      <c r="E105">
        <v>0</v>
      </c>
    </row>
    <row r="106" spans="1:5" x14ac:dyDescent="0.2">
      <c r="A106">
        <v>2019</v>
      </c>
      <c r="B106">
        <v>105</v>
      </c>
      <c r="C106" t="s">
        <v>101</v>
      </c>
      <c r="D106">
        <v>103236</v>
      </c>
      <c r="E106">
        <v>0</v>
      </c>
    </row>
    <row r="107" spans="1:5" x14ac:dyDescent="0.2">
      <c r="A107">
        <v>2019</v>
      </c>
      <c r="B107">
        <v>106</v>
      </c>
      <c r="C107" t="s">
        <v>102</v>
      </c>
      <c r="D107">
        <v>101692</v>
      </c>
      <c r="E107">
        <v>0</v>
      </c>
    </row>
    <row r="108" spans="1:5" x14ac:dyDescent="0.2">
      <c r="A108">
        <v>2019</v>
      </c>
      <c r="B108">
        <v>107</v>
      </c>
      <c r="C108" t="s">
        <v>103</v>
      </c>
      <c r="D108">
        <v>100150</v>
      </c>
      <c r="E108">
        <v>0</v>
      </c>
    </row>
    <row r="109" spans="1:5" x14ac:dyDescent="0.2">
      <c r="A109">
        <v>2019</v>
      </c>
      <c r="B109">
        <v>108</v>
      </c>
      <c r="C109" t="s">
        <v>104</v>
      </c>
      <c r="D109">
        <v>98469</v>
      </c>
      <c r="E109">
        <v>0</v>
      </c>
    </row>
    <row r="110" spans="1:5" x14ac:dyDescent="0.2">
      <c r="A110">
        <v>2019</v>
      </c>
      <c r="B110">
        <v>109</v>
      </c>
      <c r="C110" t="s">
        <v>105</v>
      </c>
      <c r="D110">
        <v>98168</v>
      </c>
      <c r="E110">
        <v>0</v>
      </c>
    </row>
    <row r="111" spans="1:5" x14ac:dyDescent="0.2">
      <c r="A111">
        <v>2019</v>
      </c>
      <c r="B111">
        <v>110</v>
      </c>
      <c r="C111" t="s">
        <v>107</v>
      </c>
      <c r="D111">
        <v>97040</v>
      </c>
      <c r="E111">
        <v>0</v>
      </c>
    </row>
    <row r="112" spans="1:5" x14ac:dyDescent="0.2">
      <c r="A112">
        <v>2019</v>
      </c>
      <c r="B112">
        <v>111</v>
      </c>
      <c r="C112" t="s">
        <v>108</v>
      </c>
      <c r="D112">
        <v>96981</v>
      </c>
      <c r="E112">
        <v>0</v>
      </c>
    </row>
    <row r="113" spans="1:5" x14ac:dyDescent="0.2">
      <c r="A113">
        <v>2019</v>
      </c>
      <c r="B113">
        <v>112</v>
      </c>
      <c r="C113" t="s">
        <v>91</v>
      </c>
      <c r="D113">
        <v>96643</v>
      </c>
      <c r="E113">
        <v>1</v>
      </c>
    </row>
    <row r="114" spans="1:5" x14ac:dyDescent="0.2">
      <c r="A114">
        <v>2019</v>
      </c>
      <c r="B114">
        <v>113</v>
      </c>
      <c r="C114" t="s">
        <v>111</v>
      </c>
      <c r="D114">
        <v>93997</v>
      </c>
      <c r="E114">
        <v>0</v>
      </c>
    </row>
    <row r="115" spans="1:5" x14ac:dyDescent="0.2">
      <c r="A115">
        <v>2019</v>
      </c>
      <c r="B115">
        <v>114</v>
      </c>
      <c r="C115" t="s">
        <v>112</v>
      </c>
      <c r="D115">
        <v>93947</v>
      </c>
      <c r="E115">
        <v>0</v>
      </c>
    </row>
    <row r="116" spans="1:5" x14ac:dyDescent="0.2">
      <c r="A116">
        <v>2019</v>
      </c>
      <c r="B116">
        <v>115</v>
      </c>
      <c r="C116" t="s">
        <v>113</v>
      </c>
      <c r="D116">
        <v>92060</v>
      </c>
      <c r="E116">
        <v>0</v>
      </c>
    </row>
    <row r="117" spans="1:5" x14ac:dyDescent="0.2">
      <c r="A117">
        <v>2019</v>
      </c>
      <c r="B117">
        <v>116</v>
      </c>
      <c r="C117" t="s">
        <v>114</v>
      </c>
      <c r="D117">
        <v>91988</v>
      </c>
      <c r="E117">
        <v>0</v>
      </c>
    </row>
    <row r="118" spans="1:5" x14ac:dyDescent="0.2">
      <c r="A118">
        <v>2019</v>
      </c>
      <c r="B118">
        <v>117</v>
      </c>
      <c r="C118" t="s">
        <v>115</v>
      </c>
      <c r="D118">
        <v>91981</v>
      </c>
      <c r="E118">
        <v>0</v>
      </c>
    </row>
    <row r="119" spans="1:5" x14ac:dyDescent="0.2">
      <c r="A119">
        <v>2019</v>
      </c>
      <c r="B119">
        <v>118</v>
      </c>
      <c r="C119" t="s">
        <v>116</v>
      </c>
      <c r="D119">
        <v>90175</v>
      </c>
      <c r="E119">
        <v>0</v>
      </c>
    </row>
    <row r="120" spans="1:5" x14ac:dyDescent="0.2">
      <c r="A120">
        <v>2019</v>
      </c>
      <c r="B120">
        <v>119</v>
      </c>
      <c r="C120" t="s">
        <v>117</v>
      </c>
      <c r="D120">
        <v>89796</v>
      </c>
      <c r="E120">
        <v>0</v>
      </c>
    </row>
    <row r="121" spans="1:5" x14ac:dyDescent="0.2">
      <c r="A121">
        <v>2019</v>
      </c>
      <c r="B121">
        <v>120</v>
      </c>
      <c r="C121" t="s">
        <v>118</v>
      </c>
      <c r="D121">
        <v>89469</v>
      </c>
      <c r="E121">
        <v>0</v>
      </c>
    </row>
    <row r="122" spans="1:5" x14ac:dyDescent="0.2">
      <c r="A122">
        <v>2019</v>
      </c>
      <c r="B122">
        <v>121</v>
      </c>
      <c r="C122" t="s">
        <v>119</v>
      </c>
      <c r="D122">
        <v>89065</v>
      </c>
      <c r="E122">
        <v>0</v>
      </c>
    </row>
    <row r="123" spans="1:5" x14ac:dyDescent="0.2">
      <c r="A123">
        <v>2019</v>
      </c>
      <c r="B123">
        <v>122</v>
      </c>
      <c r="C123" t="s">
        <v>120</v>
      </c>
      <c r="D123">
        <v>89037</v>
      </c>
      <c r="E123">
        <v>0</v>
      </c>
    </row>
    <row r="124" spans="1:5" x14ac:dyDescent="0.2">
      <c r="A124">
        <v>2019</v>
      </c>
      <c r="B124">
        <v>123</v>
      </c>
      <c r="C124" t="s">
        <v>121</v>
      </c>
      <c r="D124">
        <v>85279</v>
      </c>
      <c r="E124">
        <v>0</v>
      </c>
    </row>
    <row r="125" spans="1:5" ht="18" x14ac:dyDescent="0.2">
      <c r="A125">
        <v>2019</v>
      </c>
      <c r="B125">
        <v>124</v>
      </c>
      <c r="C125" t="s">
        <v>122</v>
      </c>
      <c r="D125" s="1">
        <v>85212</v>
      </c>
      <c r="E125">
        <v>1</v>
      </c>
    </row>
    <row r="126" spans="1:5" x14ac:dyDescent="0.2">
      <c r="A126">
        <v>2019</v>
      </c>
      <c r="B126">
        <v>125</v>
      </c>
      <c r="C126" t="s">
        <v>123</v>
      </c>
      <c r="D126">
        <v>84746</v>
      </c>
      <c r="E126">
        <v>0</v>
      </c>
    </row>
    <row r="127" spans="1:5" x14ac:dyDescent="0.2">
      <c r="A127">
        <v>2019</v>
      </c>
      <c r="B127">
        <v>126</v>
      </c>
      <c r="C127" t="s">
        <v>124</v>
      </c>
      <c r="D127">
        <v>84238</v>
      </c>
      <c r="E127">
        <v>0</v>
      </c>
    </row>
    <row r="128" spans="1:5" x14ac:dyDescent="0.2">
      <c r="A128">
        <v>2019</v>
      </c>
      <c r="B128">
        <v>127</v>
      </c>
      <c r="C128" t="s">
        <v>125</v>
      </c>
      <c r="D128">
        <v>83311</v>
      </c>
      <c r="E128">
        <v>0</v>
      </c>
    </row>
    <row r="129" spans="1:5" x14ac:dyDescent="0.2">
      <c r="A129">
        <v>2019</v>
      </c>
      <c r="B129">
        <v>128</v>
      </c>
      <c r="C129" t="s">
        <v>126</v>
      </c>
      <c r="D129">
        <v>83293</v>
      </c>
      <c r="E129">
        <v>0</v>
      </c>
    </row>
    <row r="130" spans="1:5" x14ac:dyDescent="0.2">
      <c r="A130">
        <v>2019</v>
      </c>
      <c r="B130">
        <v>129</v>
      </c>
      <c r="C130" t="s">
        <v>127</v>
      </c>
      <c r="D130">
        <v>83266</v>
      </c>
      <c r="E130">
        <v>0</v>
      </c>
    </row>
    <row r="131" spans="1:5" x14ac:dyDescent="0.2">
      <c r="A131">
        <v>2019</v>
      </c>
      <c r="B131">
        <v>130</v>
      </c>
      <c r="C131" t="s">
        <v>128</v>
      </c>
      <c r="D131">
        <v>83249</v>
      </c>
      <c r="E131">
        <v>0</v>
      </c>
    </row>
    <row r="132" spans="1:5" x14ac:dyDescent="0.2">
      <c r="A132">
        <v>2019</v>
      </c>
      <c r="B132">
        <v>131</v>
      </c>
      <c r="C132" t="s">
        <v>129</v>
      </c>
      <c r="D132">
        <v>82991</v>
      </c>
      <c r="E132">
        <v>0</v>
      </c>
    </row>
    <row r="133" spans="1:5" x14ac:dyDescent="0.2">
      <c r="A133">
        <v>2019</v>
      </c>
      <c r="B133">
        <v>132</v>
      </c>
      <c r="C133" t="s">
        <v>130</v>
      </c>
      <c r="D133">
        <v>82933</v>
      </c>
      <c r="E133">
        <v>0</v>
      </c>
    </row>
    <row r="134" spans="1:5" x14ac:dyDescent="0.2">
      <c r="A134">
        <v>2019</v>
      </c>
      <c r="B134">
        <v>133</v>
      </c>
      <c r="C134" t="s">
        <v>131</v>
      </c>
      <c r="D134">
        <v>82726</v>
      </c>
      <c r="E134">
        <v>0</v>
      </c>
    </row>
    <row r="135" spans="1:5" x14ac:dyDescent="0.2">
      <c r="A135">
        <v>2019</v>
      </c>
      <c r="B135">
        <v>134</v>
      </c>
      <c r="C135" t="s">
        <v>132</v>
      </c>
      <c r="D135">
        <v>82600</v>
      </c>
      <c r="E135">
        <v>0</v>
      </c>
    </row>
    <row r="136" spans="1:5" x14ac:dyDescent="0.2">
      <c r="A136">
        <v>2019</v>
      </c>
      <c r="B136">
        <v>135</v>
      </c>
      <c r="C136" t="s">
        <v>133</v>
      </c>
      <c r="D136">
        <v>82425</v>
      </c>
      <c r="E136">
        <v>0</v>
      </c>
    </row>
    <row r="137" spans="1:5" x14ac:dyDescent="0.2">
      <c r="A137">
        <v>2019</v>
      </c>
      <c r="B137">
        <v>136</v>
      </c>
      <c r="C137" t="s">
        <v>135</v>
      </c>
      <c r="D137">
        <v>81921</v>
      </c>
      <c r="E137">
        <v>0</v>
      </c>
    </row>
    <row r="138" spans="1:5" x14ac:dyDescent="0.2">
      <c r="A138">
        <v>2019</v>
      </c>
      <c r="B138">
        <v>137</v>
      </c>
      <c r="C138" t="s">
        <v>136</v>
      </c>
      <c r="D138">
        <v>81789</v>
      </c>
      <c r="E138">
        <v>0</v>
      </c>
    </row>
    <row r="139" spans="1:5" x14ac:dyDescent="0.2">
      <c r="A139">
        <v>2019</v>
      </c>
      <c r="B139">
        <v>138</v>
      </c>
      <c r="C139" t="s">
        <v>137</v>
      </c>
      <c r="D139">
        <v>81749</v>
      </c>
      <c r="E139">
        <v>0</v>
      </c>
    </row>
    <row r="140" spans="1:5" x14ac:dyDescent="0.2">
      <c r="A140">
        <v>2019</v>
      </c>
      <c r="B140">
        <v>139</v>
      </c>
      <c r="C140" t="s">
        <v>138</v>
      </c>
      <c r="D140">
        <v>81436</v>
      </c>
      <c r="E140">
        <v>0</v>
      </c>
    </row>
    <row r="141" spans="1:5" x14ac:dyDescent="0.2">
      <c r="A141">
        <v>2019</v>
      </c>
      <c r="B141">
        <v>140</v>
      </c>
      <c r="C141" t="s">
        <v>139</v>
      </c>
      <c r="D141">
        <v>81406</v>
      </c>
      <c r="E141">
        <v>0</v>
      </c>
    </row>
    <row r="142" spans="1:5" x14ac:dyDescent="0.2">
      <c r="A142">
        <v>2019</v>
      </c>
      <c r="B142">
        <v>141</v>
      </c>
      <c r="C142" t="s">
        <v>140</v>
      </c>
      <c r="D142">
        <v>81158</v>
      </c>
      <c r="E142">
        <v>0</v>
      </c>
    </row>
    <row r="143" spans="1:5" ht="18" x14ac:dyDescent="0.2">
      <c r="A143">
        <v>2019</v>
      </c>
      <c r="B143">
        <v>142</v>
      </c>
      <c r="C143" t="s">
        <v>163</v>
      </c>
      <c r="D143" s="1">
        <v>80942</v>
      </c>
      <c r="E143">
        <v>1</v>
      </c>
    </row>
    <row r="144" spans="1:5" x14ac:dyDescent="0.2">
      <c r="A144">
        <v>2019</v>
      </c>
      <c r="B144">
        <v>143</v>
      </c>
      <c r="C144" t="s">
        <v>141</v>
      </c>
      <c r="D144">
        <v>80933</v>
      </c>
      <c r="E144">
        <v>0</v>
      </c>
    </row>
    <row r="145" spans="1:5" x14ac:dyDescent="0.2">
      <c r="A145">
        <v>2019</v>
      </c>
      <c r="B145">
        <v>144</v>
      </c>
      <c r="C145" t="s">
        <v>142</v>
      </c>
      <c r="D145">
        <v>80540</v>
      </c>
      <c r="E145">
        <v>0</v>
      </c>
    </row>
    <row r="146" spans="1:5" x14ac:dyDescent="0.2">
      <c r="A146">
        <v>2019</v>
      </c>
      <c r="B146">
        <v>145</v>
      </c>
      <c r="C146" t="s">
        <v>143</v>
      </c>
      <c r="D146">
        <v>80383</v>
      </c>
      <c r="E146">
        <v>0</v>
      </c>
    </row>
    <row r="147" spans="1:5" x14ac:dyDescent="0.2">
      <c r="A147">
        <v>2019</v>
      </c>
      <c r="B147">
        <v>146</v>
      </c>
      <c r="C147" t="s">
        <v>146</v>
      </c>
      <c r="D147">
        <v>79715</v>
      </c>
      <c r="E147">
        <v>0</v>
      </c>
    </row>
    <row r="148" spans="1:5" x14ac:dyDescent="0.2">
      <c r="A148">
        <v>2019</v>
      </c>
      <c r="B148">
        <v>147</v>
      </c>
      <c r="C148" t="s">
        <v>148</v>
      </c>
      <c r="D148">
        <v>79503</v>
      </c>
      <c r="E148">
        <v>0</v>
      </c>
    </row>
    <row r="149" spans="1:5" x14ac:dyDescent="0.2">
      <c r="A149">
        <v>2019</v>
      </c>
      <c r="B149">
        <v>148</v>
      </c>
      <c r="C149" t="s">
        <v>149</v>
      </c>
      <c r="D149">
        <v>78390</v>
      </c>
      <c r="E149">
        <v>0</v>
      </c>
    </row>
    <row r="150" spans="1:5" x14ac:dyDescent="0.2">
      <c r="A150">
        <v>2019</v>
      </c>
      <c r="B150">
        <v>149</v>
      </c>
      <c r="C150" t="s">
        <v>150</v>
      </c>
      <c r="D150">
        <v>77331</v>
      </c>
      <c r="E150">
        <v>0</v>
      </c>
    </row>
    <row r="151" spans="1:5" x14ac:dyDescent="0.2">
      <c r="A151">
        <v>2019</v>
      </c>
      <c r="B151">
        <v>150</v>
      </c>
      <c r="C151" t="s">
        <v>151</v>
      </c>
      <c r="D151">
        <v>76988</v>
      </c>
      <c r="E151">
        <v>0</v>
      </c>
    </row>
    <row r="152" spans="1:5" x14ac:dyDescent="0.2">
      <c r="A152">
        <v>2019</v>
      </c>
      <c r="B152">
        <v>151</v>
      </c>
      <c r="C152" t="s">
        <v>152</v>
      </c>
      <c r="D152">
        <v>75803</v>
      </c>
      <c r="E152">
        <v>0</v>
      </c>
    </row>
    <row r="153" spans="1:5" x14ac:dyDescent="0.2">
      <c r="A153">
        <v>2019</v>
      </c>
      <c r="B153">
        <v>152</v>
      </c>
      <c r="C153" t="s">
        <v>153</v>
      </c>
      <c r="D153">
        <v>75781</v>
      </c>
      <c r="E153">
        <v>0</v>
      </c>
    </row>
    <row r="154" spans="1:5" x14ac:dyDescent="0.2">
      <c r="A154">
        <v>2019</v>
      </c>
      <c r="B154">
        <v>153</v>
      </c>
      <c r="C154" t="s">
        <v>154</v>
      </c>
      <c r="D154">
        <v>75660</v>
      </c>
      <c r="E154">
        <v>0</v>
      </c>
    </row>
    <row r="155" spans="1:5" x14ac:dyDescent="0.2">
      <c r="A155">
        <v>2019</v>
      </c>
      <c r="B155">
        <v>154</v>
      </c>
      <c r="C155" t="s">
        <v>155</v>
      </c>
      <c r="D155">
        <v>75096</v>
      </c>
      <c r="E155">
        <v>0</v>
      </c>
    </row>
    <row r="156" spans="1:5" x14ac:dyDescent="0.2">
      <c r="A156">
        <v>2019</v>
      </c>
      <c r="B156">
        <v>155</v>
      </c>
      <c r="C156" t="s">
        <v>156</v>
      </c>
      <c r="D156">
        <v>74465</v>
      </c>
      <c r="E156">
        <v>0</v>
      </c>
    </row>
    <row r="157" spans="1:5" x14ac:dyDescent="0.2">
      <c r="A157">
        <v>2019</v>
      </c>
      <c r="B157">
        <v>156</v>
      </c>
      <c r="C157" t="s">
        <v>157</v>
      </c>
      <c r="D157">
        <v>73911</v>
      </c>
      <c r="E157">
        <v>0</v>
      </c>
    </row>
    <row r="158" spans="1:5" x14ac:dyDescent="0.2">
      <c r="A158">
        <v>2019</v>
      </c>
      <c r="B158">
        <v>157</v>
      </c>
      <c r="C158" t="s">
        <v>158</v>
      </c>
      <c r="D158">
        <v>73507</v>
      </c>
      <c r="E158">
        <v>0</v>
      </c>
    </row>
    <row r="159" spans="1:5" x14ac:dyDescent="0.2">
      <c r="A159">
        <v>2019</v>
      </c>
      <c r="B159">
        <v>158</v>
      </c>
      <c r="C159" t="s">
        <v>159</v>
      </c>
      <c r="D159">
        <v>73315</v>
      </c>
      <c r="E159">
        <v>0</v>
      </c>
    </row>
    <row r="160" spans="1:5" x14ac:dyDescent="0.2">
      <c r="A160">
        <v>2019</v>
      </c>
      <c r="B160">
        <v>159</v>
      </c>
      <c r="C160" t="s">
        <v>160</v>
      </c>
      <c r="D160">
        <v>72761</v>
      </c>
      <c r="E160">
        <v>0</v>
      </c>
    </row>
    <row r="161" spans="1:5" x14ac:dyDescent="0.2">
      <c r="A161">
        <v>2019</v>
      </c>
      <c r="B161">
        <v>160</v>
      </c>
      <c r="C161" t="s">
        <v>161</v>
      </c>
      <c r="D161">
        <v>72434</v>
      </c>
      <c r="E161">
        <v>0</v>
      </c>
    </row>
    <row r="162" spans="1:5" x14ac:dyDescent="0.2">
      <c r="A162">
        <v>2019</v>
      </c>
      <c r="B162">
        <v>161</v>
      </c>
      <c r="C162" t="s">
        <v>162</v>
      </c>
      <c r="D162">
        <v>72163</v>
      </c>
      <c r="E162">
        <v>0</v>
      </c>
    </row>
    <row r="163" spans="1:5" x14ac:dyDescent="0.2">
      <c r="A163">
        <v>2019</v>
      </c>
      <c r="B163">
        <v>162</v>
      </c>
      <c r="C163" t="s">
        <v>164</v>
      </c>
      <c r="D163">
        <v>71722</v>
      </c>
      <c r="E163">
        <v>0</v>
      </c>
    </row>
    <row r="164" spans="1:5" x14ac:dyDescent="0.2">
      <c r="A164">
        <v>2019</v>
      </c>
      <c r="B164">
        <v>163</v>
      </c>
      <c r="C164" t="s">
        <v>165</v>
      </c>
      <c r="D164">
        <v>70368</v>
      </c>
      <c r="E164">
        <v>0</v>
      </c>
    </row>
    <row r="165" spans="1:5" x14ac:dyDescent="0.2">
      <c r="A165">
        <v>2019</v>
      </c>
      <c r="B165">
        <v>164</v>
      </c>
      <c r="C165" t="s">
        <v>166</v>
      </c>
      <c r="D165">
        <v>69968</v>
      </c>
      <c r="E165">
        <v>0</v>
      </c>
    </row>
    <row r="166" spans="1:5" x14ac:dyDescent="0.2">
      <c r="A166">
        <v>2019</v>
      </c>
      <c r="B166">
        <v>165</v>
      </c>
      <c r="C166" t="s">
        <v>168</v>
      </c>
      <c r="D166">
        <v>69732</v>
      </c>
      <c r="E166">
        <v>0</v>
      </c>
    </row>
    <row r="167" spans="1:5" x14ac:dyDescent="0.2">
      <c r="A167">
        <v>2019</v>
      </c>
      <c r="B167">
        <v>166</v>
      </c>
      <c r="C167" t="s">
        <v>169</v>
      </c>
      <c r="D167">
        <v>69277</v>
      </c>
      <c r="E167">
        <v>0</v>
      </c>
    </row>
    <row r="168" spans="1:5" x14ac:dyDescent="0.2">
      <c r="A168">
        <v>2019</v>
      </c>
      <c r="B168">
        <v>167</v>
      </c>
      <c r="C168" t="s">
        <v>170</v>
      </c>
      <c r="D168">
        <v>67976</v>
      </c>
      <c r="E168">
        <v>0</v>
      </c>
    </row>
    <row r="169" spans="1:5" x14ac:dyDescent="0.2">
      <c r="A169">
        <v>2019</v>
      </c>
      <c r="B169">
        <v>168</v>
      </c>
      <c r="C169" t="s">
        <v>171</v>
      </c>
      <c r="D169">
        <v>67151</v>
      </c>
      <c r="E169">
        <v>0</v>
      </c>
    </row>
    <row r="170" spans="1:5" x14ac:dyDescent="0.2">
      <c r="A170">
        <v>2019</v>
      </c>
      <c r="B170">
        <v>169</v>
      </c>
      <c r="C170" t="s">
        <v>172</v>
      </c>
      <c r="D170">
        <v>66667</v>
      </c>
      <c r="E170">
        <v>0</v>
      </c>
    </row>
    <row r="171" spans="1:5" x14ac:dyDescent="0.2">
      <c r="A171">
        <v>2019</v>
      </c>
      <c r="B171">
        <v>170</v>
      </c>
      <c r="C171" t="s">
        <v>20</v>
      </c>
      <c r="D171">
        <v>66309</v>
      </c>
      <c r="E171">
        <v>1</v>
      </c>
    </row>
    <row r="172" spans="1:5" x14ac:dyDescent="0.2">
      <c r="A172">
        <v>2019</v>
      </c>
      <c r="B172">
        <v>171</v>
      </c>
      <c r="C172" t="s">
        <v>173</v>
      </c>
      <c r="D172">
        <v>64967</v>
      </c>
      <c r="E172">
        <v>0</v>
      </c>
    </row>
    <row r="173" spans="1:5" ht="18" x14ac:dyDescent="0.2">
      <c r="A173">
        <v>2019</v>
      </c>
      <c r="B173">
        <v>172</v>
      </c>
      <c r="C173" t="s">
        <v>174</v>
      </c>
      <c r="D173" s="1">
        <v>63889</v>
      </c>
      <c r="E173">
        <v>1</v>
      </c>
    </row>
    <row r="174" spans="1:5" x14ac:dyDescent="0.2">
      <c r="A174">
        <v>2019</v>
      </c>
      <c r="B174">
        <v>173</v>
      </c>
      <c r="C174" t="s">
        <v>175</v>
      </c>
      <c r="D174">
        <v>63620</v>
      </c>
      <c r="E174">
        <v>0</v>
      </c>
    </row>
    <row r="175" spans="1:5" x14ac:dyDescent="0.2">
      <c r="A175">
        <v>2019</v>
      </c>
      <c r="B175">
        <v>174</v>
      </c>
      <c r="C175" t="s">
        <v>176</v>
      </c>
      <c r="D175">
        <v>63538</v>
      </c>
      <c r="E175">
        <v>0</v>
      </c>
    </row>
    <row r="176" spans="1:5" x14ac:dyDescent="0.2">
      <c r="A176">
        <v>2019</v>
      </c>
      <c r="B176">
        <v>175</v>
      </c>
      <c r="C176" t="s">
        <v>177</v>
      </c>
      <c r="D176">
        <v>63109</v>
      </c>
      <c r="E176">
        <v>0</v>
      </c>
    </row>
    <row r="177" spans="1:5" x14ac:dyDescent="0.2">
      <c r="A177">
        <v>2019</v>
      </c>
      <c r="B177">
        <v>176</v>
      </c>
      <c r="C177" t="s">
        <v>110</v>
      </c>
      <c r="D177">
        <v>63098</v>
      </c>
      <c r="E177">
        <v>1</v>
      </c>
    </row>
    <row r="178" spans="1:5" x14ac:dyDescent="0.2">
      <c r="A178">
        <v>2019</v>
      </c>
      <c r="B178">
        <v>177</v>
      </c>
      <c r="C178" t="s">
        <v>178</v>
      </c>
      <c r="D178">
        <v>62054</v>
      </c>
      <c r="E178">
        <v>0</v>
      </c>
    </row>
    <row r="179" spans="1:5" x14ac:dyDescent="0.2">
      <c r="A179">
        <v>2019</v>
      </c>
      <c r="B179">
        <v>178</v>
      </c>
      <c r="C179" t="s">
        <v>179</v>
      </c>
      <c r="D179">
        <v>61705</v>
      </c>
      <c r="E179">
        <v>0</v>
      </c>
    </row>
    <row r="180" spans="1:5" x14ac:dyDescent="0.2">
      <c r="A180">
        <v>2019</v>
      </c>
      <c r="B180">
        <v>179</v>
      </c>
      <c r="C180" t="s">
        <v>180</v>
      </c>
      <c r="D180">
        <v>61528</v>
      </c>
      <c r="E180">
        <v>0</v>
      </c>
    </row>
    <row r="181" spans="1:5" x14ac:dyDescent="0.2">
      <c r="A181">
        <v>2019</v>
      </c>
      <c r="B181">
        <v>180</v>
      </c>
      <c r="C181" t="s">
        <v>181</v>
      </c>
      <c r="D181">
        <v>60936</v>
      </c>
      <c r="E181">
        <v>0</v>
      </c>
    </row>
    <row r="182" spans="1:5" x14ac:dyDescent="0.2">
      <c r="A182">
        <v>2019</v>
      </c>
      <c r="B182">
        <v>181</v>
      </c>
      <c r="C182" t="s">
        <v>182</v>
      </c>
      <c r="D182">
        <v>60393</v>
      </c>
      <c r="E182">
        <v>0</v>
      </c>
    </row>
    <row r="183" spans="1:5" x14ac:dyDescent="0.2">
      <c r="A183">
        <v>2019</v>
      </c>
      <c r="B183">
        <v>182</v>
      </c>
      <c r="C183" t="s">
        <v>183</v>
      </c>
      <c r="D183">
        <v>59752</v>
      </c>
      <c r="E183">
        <v>0</v>
      </c>
    </row>
    <row r="184" spans="1:5" x14ac:dyDescent="0.2">
      <c r="A184">
        <v>2019</v>
      </c>
      <c r="B184">
        <v>183</v>
      </c>
      <c r="C184" t="s">
        <v>184</v>
      </c>
      <c r="D184">
        <v>59666</v>
      </c>
      <c r="E184">
        <v>0</v>
      </c>
    </row>
    <row r="185" spans="1:5" x14ac:dyDescent="0.2">
      <c r="A185">
        <v>2019</v>
      </c>
      <c r="B185">
        <v>184</v>
      </c>
      <c r="C185" t="s">
        <v>185</v>
      </c>
      <c r="D185">
        <v>59584</v>
      </c>
      <c r="E185">
        <v>0</v>
      </c>
    </row>
    <row r="186" spans="1:5" x14ac:dyDescent="0.2">
      <c r="A186">
        <v>2019</v>
      </c>
      <c r="B186">
        <v>185</v>
      </c>
      <c r="C186" t="s">
        <v>186</v>
      </c>
      <c r="D186">
        <v>58864</v>
      </c>
      <c r="E186">
        <v>0</v>
      </c>
    </row>
    <row r="187" spans="1:5" x14ac:dyDescent="0.2">
      <c r="A187">
        <v>2019</v>
      </c>
      <c r="B187">
        <v>186</v>
      </c>
      <c r="C187" t="s">
        <v>187</v>
      </c>
      <c r="D187">
        <v>58479</v>
      </c>
      <c r="E187">
        <v>0</v>
      </c>
    </row>
    <row r="188" spans="1:5" x14ac:dyDescent="0.2">
      <c r="A188">
        <v>2019</v>
      </c>
      <c r="B188">
        <v>187</v>
      </c>
      <c r="C188" t="s">
        <v>188</v>
      </c>
      <c r="D188">
        <v>58467</v>
      </c>
      <c r="E188">
        <v>0</v>
      </c>
    </row>
    <row r="189" spans="1:5" x14ac:dyDescent="0.2">
      <c r="A189">
        <v>2019</v>
      </c>
      <c r="B189">
        <v>188</v>
      </c>
      <c r="C189" t="s">
        <v>189</v>
      </c>
      <c r="D189">
        <v>58270</v>
      </c>
      <c r="E189">
        <v>0</v>
      </c>
    </row>
    <row r="190" spans="1:5" x14ac:dyDescent="0.2">
      <c r="A190">
        <v>2019</v>
      </c>
      <c r="B190">
        <v>189</v>
      </c>
      <c r="C190" t="s">
        <v>190</v>
      </c>
      <c r="D190">
        <v>58245</v>
      </c>
      <c r="E190">
        <v>0</v>
      </c>
    </row>
    <row r="191" spans="1:5" x14ac:dyDescent="0.2">
      <c r="A191">
        <v>2019</v>
      </c>
      <c r="B191">
        <v>190</v>
      </c>
      <c r="C191" t="s">
        <v>191</v>
      </c>
      <c r="D191">
        <v>57823</v>
      </c>
      <c r="E191">
        <v>0</v>
      </c>
    </row>
    <row r="192" spans="1:5" x14ac:dyDescent="0.2">
      <c r="A192">
        <v>2019</v>
      </c>
      <c r="B192">
        <v>191</v>
      </c>
      <c r="C192" t="s">
        <v>192</v>
      </c>
      <c r="D192">
        <v>57805</v>
      </c>
      <c r="E192">
        <v>0</v>
      </c>
    </row>
    <row r="193" spans="1:5" x14ac:dyDescent="0.2">
      <c r="A193">
        <v>2019</v>
      </c>
      <c r="B193">
        <v>192</v>
      </c>
      <c r="C193" t="s">
        <v>193</v>
      </c>
      <c r="D193">
        <v>56913</v>
      </c>
      <c r="E193">
        <v>0</v>
      </c>
    </row>
    <row r="194" spans="1:5" x14ac:dyDescent="0.2">
      <c r="A194">
        <v>2019</v>
      </c>
      <c r="B194">
        <v>193</v>
      </c>
      <c r="C194" t="s">
        <v>194</v>
      </c>
      <c r="D194">
        <v>56689</v>
      </c>
      <c r="E194">
        <v>0</v>
      </c>
    </row>
    <row r="195" spans="1:5" x14ac:dyDescent="0.2">
      <c r="A195">
        <v>2019</v>
      </c>
      <c r="B195">
        <v>194</v>
      </c>
      <c r="C195" t="s">
        <v>195</v>
      </c>
      <c r="D195">
        <v>56299</v>
      </c>
      <c r="E195">
        <v>0</v>
      </c>
    </row>
    <row r="196" spans="1:5" x14ac:dyDescent="0.2">
      <c r="A196">
        <v>2019</v>
      </c>
      <c r="B196">
        <v>195</v>
      </c>
      <c r="C196" t="s">
        <v>196</v>
      </c>
      <c r="D196">
        <v>56073</v>
      </c>
      <c r="E196">
        <v>0</v>
      </c>
    </row>
    <row r="197" spans="1:5" x14ac:dyDescent="0.2">
      <c r="A197">
        <v>2019</v>
      </c>
      <c r="B197">
        <v>196</v>
      </c>
      <c r="C197" t="s">
        <v>197</v>
      </c>
      <c r="D197">
        <v>55341</v>
      </c>
      <c r="E197">
        <v>0</v>
      </c>
    </row>
    <row r="198" spans="1:5" x14ac:dyDescent="0.2">
      <c r="A198">
        <v>2019</v>
      </c>
      <c r="B198">
        <v>197</v>
      </c>
      <c r="C198" t="s">
        <v>198</v>
      </c>
      <c r="D198">
        <v>55299</v>
      </c>
      <c r="E198">
        <v>0</v>
      </c>
    </row>
    <row r="199" spans="1:5" x14ac:dyDescent="0.2">
      <c r="A199">
        <v>2019</v>
      </c>
      <c r="B199">
        <v>198</v>
      </c>
      <c r="C199" t="s">
        <v>73</v>
      </c>
      <c r="D199">
        <v>55060</v>
      </c>
      <c r="E199">
        <v>1</v>
      </c>
    </row>
    <row r="200" spans="1:5" x14ac:dyDescent="0.2">
      <c r="A200">
        <v>2019</v>
      </c>
      <c r="B200">
        <v>199</v>
      </c>
      <c r="C200" t="s">
        <v>199</v>
      </c>
      <c r="D200">
        <v>54562</v>
      </c>
      <c r="E200">
        <v>0</v>
      </c>
    </row>
    <row r="201" spans="1:5" x14ac:dyDescent="0.2">
      <c r="A201">
        <v>2019</v>
      </c>
      <c r="B201">
        <v>200</v>
      </c>
      <c r="C201" t="s">
        <v>200</v>
      </c>
      <c r="D201">
        <v>53681</v>
      </c>
      <c r="E201">
        <v>0</v>
      </c>
    </row>
    <row r="202" spans="1:5" x14ac:dyDescent="0.2">
      <c r="A202">
        <v>2019</v>
      </c>
      <c r="B202">
        <v>201</v>
      </c>
      <c r="C202" t="s">
        <v>201</v>
      </c>
      <c r="D202">
        <v>53580</v>
      </c>
      <c r="E202">
        <v>0</v>
      </c>
    </row>
    <row r="203" spans="1:5" x14ac:dyDescent="0.2">
      <c r="A203">
        <v>2019</v>
      </c>
      <c r="B203">
        <v>202</v>
      </c>
      <c r="C203" t="s">
        <v>202</v>
      </c>
      <c r="D203">
        <v>53571</v>
      </c>
      <c r="E203">
        <v>0</v>
      </c>
    </row>
    <row r="204" spans="1:5" x14ac:dyDescent="0.2">
      <c r="A204">
        <v>2019</v>
      </c>
      <c r="B204">
        <v>203</v>
      </c>
      <c r="C204" t="s">
        <v>203</v>
      </c>
      <c r="D204">
        <v>53506</v>
      </c>
      <c r="E204">
        <v>0</v>
      </c>
    </row>
    <row r="205" spans="1:5" x14ac:dyDescent="0.2">
      <c r="A205">
        <v>2019</v>
      </c>
      <c r="B205">
        <v>204</v>
      </c>
      <c r="C205" t="s">
        <v>204</v>
      </c>
      <c r="D205">
        <v>53003</v>
      </c>
      <c r="E205">
        <v>0</v>
      </c>
    </row>
    <row r="206" spans="1:5" x14ac:dyDescent="0.2">
      <c r="A206">
        <v>2019</v>
      </c>
      <c r="B206">
        <v>205</v>
      </c>
      <c r="C206" t="s">
        <v>205</v>
      </c>
      <c r="D206">
        <v>52810</v>
      </c>
      <c r="E206">
        <v>0</v>
      </c>
    </row>
    <row r="207" spans="1:5" x14ac:dyDescent="0.2">
      <c r="A207">
        <v>2019</v>
      </c>
      <c r="B207">
        <v>206</v>
      </c>
      <c r="C207" t="s">
        <v>207</v>
      </c>
      <c r="D207">
        <v>52588</v>
      </c>
      <c r="E207">
        <v>0</v>
      </c>
    </row>
    <row r="208" spans="1:5" x14ac:dyDescent="0.2">
      <c r="A208">
        <v>2019</v>
      </c>
      <c r="B208">
        <v>207</v>
      </c>
      <c r="C208" t="s">
        <v>208</v>
      </c>
      <c r="D208">
        <v>52579</v>
      </c>
      <c r="E208">
        <v>0</v>
      </c>
    </row>
    <row r="209" spans="1:5" x14ac:dyDescent="0.2">
      <c r="A209">
        <v>2019</v>
      </c>
      <c r="B209">
        <v>208</v>
      </c>
      <c r="C209" t="s">
        <v>209</v>
      </c>
      <c r="D209">
        <v>52295</v>
      </c>
      <c r="E209">
        <v>0</v>
      </c>
    </row>
    <row r="210" spans="1:5" x14ac:dyDescent="0.2">
      <c r="A210">
        <v>2019</v>
      </c>
      <c r="B210">
        <v>209</v>
      </c>
      <c r="C210" t="s">
        <v>210</v>
      </c>
      <c r="D210">
        <v>52088</v>
      </c>
      <c r="E210">
        <v>0</v>
      </c>
    </row>
    <row r="211" spans="1:5" x14ac:dyDescent="0.2">
      <c r="A211">
        <v>2019</v>
      </c>
      <c r="B211">
        <v>210</v>
      </c>
      <c r="C211" t="s">
        <v>211</v>
      </c>
      <c r="D211">
        <v>52028</v>
      </c>
      <c r="E211">
        <v>0</v>
      </c>
    </row>
    <row r="212" spans="1:5" x14ac:dyDescent="0.2">
      <c r="A212">
        <v>2019</v>
      </c>
      <c r="B212">
        <v>211</v>
      </c>
      <c r="C212" t="s">
        <v>212</v>
      </c>
      <c r="D212">
        <v>52027</v>
      </c>
      <c r="E212">
        <v>0</v>
      </c>
    </row>
    <row r="213" spans="1:5" x14ac:dyDescent="0.2">
      <c r="A213">
        <v>2019</v>
      </c>
      <c r="B213">
        <v>212</v>
      </c>
      <c r="C213" t="s">
        <v>213</v>
      </c>
      <c r="D213">
        <v>51006</v>
      </c>
      <c r="E213">
        <v>0</v>
      </c>
    </row>
    <row r="214" spans="1:5" x14ac:dyDescent="0.2">
      <c r="A214">
        <v>2019</v>
      </c>
      <c r="B214">
        <v>213</v>
      </c>
      <c r="C214" t="s">
        <v>214</v>
      </c>
      <c r="D214">
        <v>50797</v>
      </c>
      <c r="E214">
        <v>0</v>
      </c>
    </row>
    <row r="215" spans="1:5" x14ac:dyDescent="0.2">
      <c r="A215">
        <v>2019</v>
      </c>
      <c r="B215">
        <v>214</v>
      </c>
      <c r="C215" t="s">
        <v>215</v>
      </c>
      <c r="D215">
        <v>50776</v>
      </c>
      <c r="E215">
        <v>0</v>
      </c>
    </row>
    <row r="216" spans="1:5" x14ac:dyDescent="0.2">
      <c r="A216">
        <v>2019</v>
      </c>
      <c r="B216">
        <v>215</v>
      </c>
      <c r="C216" t="s">
        <v>216</v>
      </c>
      <c r="D216">
        <v>50557</v>
      </c>
      <c r="E216">
        <v>0</v>
      </c>
    </row>
    <row r="217" spans="1:5" x14ac:dyDescent="0.2">
      <c r="A217">
        <v>2019</v>
      </c>
      <c r="B217">
        <v>216</v>
      </c>
      <c r="C217" t="s">
        <v>217</v>
      </c>
      <c r="D217">
        <v>50477</v>
      </c>
      <c r="E217">
        <v>0</v>
      </c>
    </row>
    <row r="218" spans="1:5" x14ac:dyDescent="0.2">
      <c r="A218">
        <v>2019</v>
      </c>
      <c r="B218">
        <v>217</v>
      </c>
      <c r="C218" t="s">
        <v>218</v>
      </c>
      <c r="D218">
        <v>50465</v>
      </c>
      <c r="E218">
        <v>0</v>
      </c>
    </row>
    <row r="219" spans="1:5" x14ac:dyDescent="0.2">
      <c r="A219">
        <v>2019</v>
      </c>
      <c r="B219">
        <v>218</v>
      </c>
      <c r="C219" t="s">
        <v>219</v>
      </c>
      <c r="D219">
        <v>49731</v>
      </c>
      <c r="E219">
        <v>0</v>
      </c>
    </row>
    <row r="220" spans="1:5" x14ac:dyDescent="0.2">
      <c r="A220">
        <v>2019</v>
      </c>
      <c r="B220">
        <v>219</v>
      </c>
      <c r="C220" t="s">
        <v>220</v>
      </c>
      <c r="D220">
        <v>49654</v>
      </c>
      <c r="E220">
        <v>0</v>
      </c>
    </row>
    <row r="221" spans="1:5" x14ac:dyDescent="0.2">
      <c r="A221">
        <v>2019</v>
      </c>
      <c r="B221">
        <v>220</v>
      </c>
      <c r="C221" t="s">
        <v>221</v>
      </c>
      <c r="D221">
        <v>49314</v>
      </c>
      <c r="E221">
        <v>0</v>
      </c>
    </row>
    <row r="222" spans="1:5" x14ac:dyDescent="0.2">
      <c r="A222">
        <v>2019</v>
      </c>
      <c r="B222">
        <v>221</v>
      </c>
      <c r="C222" t="s">
        <v>222</v>
      </c>
      <c r="D222">
        <v>49047</v>
      </c>
      <c r="E222">
        <v>0</v>
      </c>
    </row>
    <row r="223" spans="1:5" x14ac:dyDescent="0.2">
      <c r="A223">
        <v>2019</v>
      </c>
      <c r="B223">
        <v>222</v>
      </c>
      <c r="C223" t="s">
        <v>223</v>
      </c>
      <c r="D223">
        <v>48992</v>
      </c>
      <c r="E223">
        <v>0</v>
      </c>
    </row>
    <row r="224" spans="1:5" x14ac:dyDescent="0.2">
      <c r="A224">
        <v>2019</v>
      </c>
      <c r="B224">
        <v>223</v>
      </c>
      <c r="C224" t="s">
        <v>224</v>
      </c>
      <c r="D224">
        <v>48600</v>
      </c>
      <c r="E224">
        <v>0</v>
      </c>
    </row>
    <row r="225" spans="1:5" x14ac:dyDescent="0.2">
      <c r="A225">
        <v>2019</v>
      </c>
      <c r="B225">
        <v>224</v>
      </c>
      <c r="C225" t="s">
        <v>225</v>
      </c>
      <c r="D225">
        <v>48357</v>
      </c>
      <c r="E225">
        <v>0</v>
      </c>
    </row>
    <row r="226" spans="1:5" x14ac:dyDescent="0.2">
      <c r="A226">
        <v>2019</v>
      </c>
      <c r="B226">
        <v>225</v>
      </c>
      <c r="C226" t="s">
        <v>226</v>
      </c>
      <c r="D226">
        <v>48013</v>
      </c>
      <c r="E226">
        <v>0</v>
      </c>
    </row>
    <row r="227" spans="1:5" x14ac:dyDescent="0.2">
      <c r="A227">
        <v>2019</v>
      </c>
      <c r="B227">
        <v>226</v>
      </c>
      <c r="C227" t="s">
        <v>227</v>
      </c>
      <c r="D227">
        <v>47979</v>
      </c>
      <c r="E227">
        <v>0</v>
      </c>
    </row>
    <row r="228" spans="1:5" x14ac:dyDescent="0.2">
      <c r="A228">
        <v>2019</v>
      </c>
      <c r="B228">
        <v>227</v>
      </c>
      <c r="C228" t="s">
        <v>228</v>
      </c>
      <c r="D228">
        <v>47570</v>
      </c>
      <c r="E228">
        <v>0</v>
      </c>
    </row>
    <row r="229" spans="1:5" x14ac:dyDescent="0.2">
      <c r="A229">
        <v>2019</v>
      </c>
      <c r="B229">
        <v>228</v>
      </c>
      <c r="C229" t="s">
        <v>229</v>
      </c>
      <c r="D229">
        <v>47499</v>
      </c>
      <c r="E229">
        <v>0</v>
      </c>
    </row>
    <row r="230" spans="1:5" x14ac:dyDescent="0.2">
      <c r="A230">
        <v>2019</v>
      </c>
      <c r="B230">
        <v>229</v>
      </c>
      <c r="C230" t="s">
        <v>230</v>
      </c>
      <c r="D230">
        <v>47249</v>
      </c>
      <c r="E230">
        <v>0</v>
      </c>
    </row>
    <row r="231" spans="1:5" x14ac:dyDescent="0.2">
      <c r="A231">
        <v>2019</v>
      </c>
      <c r="B231">
        <v>230</v>
      </c>
      <c r="C231" t="s">
        <v>231</v>
      </c>
      <c r="D231">
        <v>47194</v>
      </c>
      <c r="E231">
        <v>0</v>
      </c>
    </row>
    <row r="232" spans="1:5" x14ac:dyDescent="0.2">
      <c r="A232">
        <v>2019</v>
      </c>
      <c r="B232">
        <v>231</v>
      </c>
      <c r="C232" t="s">
        <v>232</v>
      </c>
      <c r="D232">
        <v>46980</v>
      </c>
      <c r="E232">
        <v>0</v>
      </c>
    </row>
    <row r="233" spans="1:5" x14ac:dyDescent="0.2">
      <c r="A233">
        <v>2019</v>
      </c>
      <c r="B233">
        <v>232</v>
      </c>
      <c r="C233" t="s">
        <v>233</v>
      </c>
      <c r="D233">
        <v>46961</v>
      </c>
      <c r="E233">
        <v>0</v>
      </c>
    </row>
    <row r="234" spans="1:5" x14ac:dyDescent="0.2">
      <c r="A234">
        <v>2019</v>
      </c>
      <c r="B234">
        <v>233</v>
      </c>
      <c r="C234" t="s">
        <v>234</v>
      </c>
      <c r="D234">
        <v>46896</v>
      </c>
      <c r="E234">
        <v>0</v>
      </c>
    </row>
    <row r="235" spans="1:5" x14ac:dyDescent="0.2">
      <c r="A235">
        <v>2019</v>
      </c>
      <c r="B235">
        <v>234</v>
      </c>
      <c r="C235" t="s">
        <v>235</v>
      </c>
      <c r="D235">
        <v>46783</v>
      </c>
      <c r="E235">
        <v>0</v>
      </c>
    </row>
    <row r="236" spans="1:5" x14ac:dyDescent="0.2">
      <c r="A236">
        <v>2019</v>
      </c>
      <c r="B236">
        <v>235</v>
      </c>
      <c r="C236" t="s">
        <v>236</v>
      </c>
      <c r="D236">
        <v>46751</v>
      </c>
      <c r="E236">
        <v>0</v>
      </c>
    </row>
    <row r="237" spans="1:5" x14ac:dyDescent="0.2">
      <c r="A237">
        <v>2019</v>
      </c>
      <c r="B237">
        <v>236</v>
      </c>
      <c r="C237" t="s">
        <v>237</v>
      </c>
      <c r="D237">
        <v>46750</v>
      </c>
      <c r="E237">
        <v>0</v>
      </c>
    </row>
    <row r="238" spans="1:5" x14ac:dyDescent="0.2">
      <c r="A238">
        <v>2019</v>
      </c>
      <c r="B238">
        <v>237</v>
      </c>
      <c r="C238" t="s">
        <v>238</v>
      </c>
      <c r="D238">
        <v>46717</v>
      </c>
      <c r="E238">
        <v>0</v>
      </c>
    </row>
    <row r="239" spans="1:5" x14ac:dyDescent="0.2">
      <c r="A239">
        <v>2019</v>
      </c>
      <c r="B239">
        <v>238</v>
      </c>
      <c r="C239" t="s">
        <v>239</v>
      </c>
      <c r="D239">
        <v>46600</v>
      </c>
      <c r="E239">
        <v>0</v>
      </c>
    </row>
    <row r="240" spans="1:5" x14ac:dyDescent="0.2">
      <c r="A240">
        <v>2019</v>
      </c>
      <c r="B240">
        <v>239</v>
      </c>
      <c r="C240" t="s">
        <v>240</v>
      </c>
      <c r="D240">
        <v>45871</v>
      </c>
      <c r="E240">
        <v>0</v>
      </c>
    </row>
    <row r="241" spans="1:5" x14ac:dyDescent="0.2">
      <c r="A241">
        <v>2019</v>
      </c>
      <c r="B241">
        <v>240</v>
      </c>
      <c r="C241" t="s">
        <v>241</v>
      </c>
      <c r="D241">
        <v>45714</v>
      </c>
      <c r="E241">
        <v>0</v>
      </c>
    </row>
    <row r="242" spans="1:5" ht="18" x14ac:dyDescent="0.2">
      <c r="A242">
        <v>2019</v>
      </c>
      <c r="B242">
        <v>241</v>
      </c>
      <c r="C242" t="s">
        <v>290</v>
      </c>
      <c r="D242" s="1">
        <v>45470</v>
      </c>
      <c r="E242">
        <v>1</v>
      </c>
    </row>
    <row r="243" spans="1:5" x14ac:dyDescent="0.2">
      <c r="A243">
        <v>2019</v>
      </c>
      <c r="B243">
        <v>242</v>
      </c>
      <c r="C243" t="s">
        <v>242</v>
      </c>
      <c r="D243">
        <v>45451</v>
      </c>
      <c r="E243">
        <v>0</v>
      </c>
    </row>
    <row r="244" spans="1:5" x14ac:dyDescent="0.2">
      <c r="A244">
        <v>2019</v>
      </c>
      <c r="B244">
        <v>243</v>
      </c>
      <c r="C244" t="s">
        <v>243</v>
      </c>
      <c r="D244">
        <v>45220</v>
      </c>
      <c r="E244">
        <v>0</v>
      </c>
    </row>
    <row r="245" spans="1:5" x14ac:dyDescent="0.2">
      <c r="A245">
        <v>2019</v>
      </c>
      <c r="B245">
        <v>244</v>
      </c>
      <c r="C245" t="s">
        <v>244</v>
      </c>
      <c r="D245">
        <v>45029</v>
      </c>
      <c r="E245">
        <v>0</v>
      </c>
    </row>
    <row r="246" spans="1:5" x14ac:dyDescent="0.2">
      <c r="A246">
        <v>2019</v>
      </c>
      <c r="B246">
        <v>245</v>
      </c>
      <c r="C246" t="s">
        <v>245</v>
      </c>
      <c r="D246">
        <v>44904</v>
      </c>
      <c r="E246">
        <v>0</v>
      </c>
    </row>
    <row r="247" spans="1:5" x14ac:dyDescent="0.2">
      <c r="A247">
        <v>2019</v>
      </c>
      <c r="B247">
        <v>246</v>
      </c>
      <c r="C247" t="s">
        <v>246</v>
      </c>
      <c r="D247">
        <v>44813</v>
      </c>
      <c r="E247">
        <v>0</v>
      </c>
    </row>
    <row r="248" spans="1:5" x14ac:dyDescent="0.2">
      <c r="A248">
        <v>2019</v>
      </c>
      <c r="B248">
        <v>247</v>
      </c>
      <c r="C248" t="s">
        <v>247</v>
      </c>
      <c r="D248">
        <v>44636</v>
      </c>
      <c r="E248">
        <v>0</v>
      </c>
    </row>
    <row r="249" spans="1:5" x14ac:dyDescent="0.2">
      <c r="A249">
        <v>2019</v>
      </c>
      <c r="B249">
        <v>248</v>
      </c>
      <c r="C249" t="s">
        <v>248</v>
      </c>
      <c r="D249">
        <v>44525</v>
      </c>
      <c r="E249">
        <v>0</v>
      </c>
    </row>
    <row r="250" spans="1:5" x14ac:dyDescent="0.2">
      <c r="A250">
        <v>2019</v>
      </c>
      <c r="B250">
        <v>249</v>
      </c>
      <c r="C250" t="s">
        <v>249</v>
      </c>
      <c r="D250">
        <v>44513</v>
      </c>
      <c r="E250">
        <v>0</v>
      </c>
    </row>
    <row r="251" spans="1:5" x14ac:dyDescent="0.2">
      <c r="A251">
        <v>2019</v>
      </c>
      <c r="B251">
        <v>250</v>
      </c>
      <c r="C251" t="s">
        <v>250</v>
      </c>
      <c r="D251">
        <v>44382</v>
      </c>
      <c r="E251">
        <v>0</v>
      </c>
    </row>
    <row r="252" spans="1:5" x14ac:dyDescent="0.2">
      <c r="A252">
        <v>2019</v>
      </c>
      <c r="B252">
        <v>251</v>
      </c>
      <c r="C252" t="s">
        <v>251</v>
      </c>
      <c r="D252">
        <v>43779</v>
      </c>
      <c r="E252">
        <v>0</v>
      </c>
    </row>
    <row r="253" spans="1:5" x14ac:dyDescent="0.2">
      <c r="A253">
        <v>2019</v>
      </c>
      <c r="B253">
        <v>252</v>
      </c>
      <c r="C253" t="s">
        <v>252</v>
      </c>
      <c r="D253">
        <v>43637</v>
      </c>
      <c r="E253">
        <v>0</v>
      </c>
    </row>
    <row r="254" spans="1:5" x14ac:dyDescent="0.2">
      <c r="A254">
        <v>2019</v>
      </c>
      <c r="B254">
        <v>253</v>
      </c>
      <c r="C254" t="s">
        <v>254</v>
      </c>
      <c r="D254">
        <v>43563</v>
      </c>
      <c r="E254">
        <v>0</v>
      </c>
    </row>
    <row r="255" spans="1:5" x14ac:dyDescent="0.2">
      <c r="A255">
        <v>2019</v>
      </c>
      <c r="B255">
        <v>254</v>
      </c>
      <c r="C255" t="s">
        <v>255</v>
      </c>
      <c r="D255">
        <v>43547</v>
      </c>
      <c r="E255">
        <v>0</v>
      </c>
    </row>
    <row r="256" spans="1:5" x14ac:dyDescent="0.2">
      <c r="A256">
        <v>2019</v>
      </c>
      <c r="B256">
        <v>255</v>
      </c>
      <c r="C256" t="s">
        <v>256</v>
      </c>
      <c r="D256">
        <v>43541</v>
      </c>
      <c r="E256">
        <v>0</v>
      </c>
    </row>
    <row r="257" spans="1:5" x14ac:dyDescent="0.2">
      <c r="A257">
        <v>2019</v>
      </c>
      <c r="B257">
        <v>256</v>
      </c>
      <c r="C257" t="s">
        <v>257</v>
      </c>
      <c r="D257">
        <v>43218</v>
      </c>
      <c r="E257">
        <v>0</v>
      </c>
    </row>
    <row r="258" spans="1:5" x14ac:dyDescent="0.2">
      <c r="A258">
        <v>2019</v>
      </c>
      <c r="B258">
        <v>257</v>
      </c>
      <c r="C258" t="s">
        <v>258</v>
      </c>
      <c r="D258">
        <v>42840</v>
      </c>
      <c r="E258">
        <v>0</v>
      </c>
    </row>
    <row r="259" spans="1:5" x14ac:dyDescent="0.2">
      <c r="A259">
        <v>2019</v>
      </c>
      <c r="B259">
        <v>258</v>
      </c>
      <c r="C259" t="s">
        <v>259</v>
      </c>
      <c r="D259">
        <v>42263</v>
      </c>
      <c r="E259">
        <v>0</v>
      </c>
    </row>
    <row r="260" spans="1:5" x14ac:dyDescent="0.2">
      <c r="A260">
        <v>2019</v>
      </c>
      <c r="B260">
        <v>259</v>
      </c>
      <c r="C260" t="s">
        <v>260</v>
      </c>
      <c r="D260">
        <v>41710</v>
      </c>
      <c r="E260">
        <v>0</v>
      </c>
    </row>
    <row r="261" spans="1:5" x14ac:dyDescent="0.2">
      <c r="A261">
        <v>2019</v>
      </c>
      <c r="B261">
        <v>260</v>
      </c>
      <c r="C261" t="s">
        <v>261</v>
      </c>
      <c r="D261">
        <v>41641</v>
      </c>
      <c r="E261">
        <v>0</v>
      </c>
    </row>
    <row r="262" spans="1:5" x14ac:dyDescent="0.2">
      <c r="A262">
        <v>2019</v>
      </c>
      <c r="B262">
        <v>261</v>
      </c>
      <c r="C262" t="s">
        <v>262</v>
      </c>
      <c r="D262">
        <v>41593</v>
      </c>
      <c r="E262">
        <v>0</v>
      </c>
    </row>
    <row r="263" spans="1:5" x14ac:dyDescent="0.2">
      <c r="A263">
        <v>2019</v>
      </c>
      <c r="B263">
        <v>262</v>
      </c>
      <c r="C263" t="s">
        <v>263</v>
      </c>
      <c r="D263">
        <v>41250</v>
      </c>
      <c r="E263">
        <v>0</v>
      </c>
    </row>
    <row r="264" spans="1:5" x14ac:dyDescent="0.2">
      <c r="A264">
        <v>2019</v>
      </c>
      <c r="B264">
        <v>263</v>
      </c>
      <c r="C264" t="s">
        <v>264</v>
      </c>
      <c r="D264">
        <v>40820</v>
      </c>
      <c r="E264">
        <v>0</v>
      </c>
    </row>
    <row r="265" spans="1:5" x14ac:dyDescent="0.2">
      <c r="A265">
        <v>2019</v>
      </c>
      <c r="B265">
        <v>264</v>
      </c>
      <c r="C265" t="s">
        <v>265</v>
      </c>
      <c r="D265">
        <v>40747</v>
      </c>
      <c r="E265">
        <v>0</v>
      </c>
    </row>
    <row r="266" spans="1:5" x14ac:dyDescent="0.2">
      <c r="A266">
        <v>2019</v>
      </c>
      <c r="B266">
        <v>265</v>
      </c>
      <c r="C266" t="s">
        <v>266</v>
      </c>
      <c r="D266">
        <v>40740</v>
      </c>
      <c r="E266">
        <v>0</v>
      </c>
    </row>
    <row r="267" spans="1:5" x14ac:dyDescent="0.2">
      <c r="A267">
        <v>2019</v>
      </c>
      <c r="B267">
        <v>266</v>
      </c>
      <c r="C267" t="s">
        <v>267</v>
      </c>
      <c r="D267">
        <v>40021</v>
      </c>
      <c r="E267">
        <v>0</v>
      </c>
    </row>
    <row r="268" spans="1:5" x14ac:dyDescent="0.2">
      <c r="A268">
        <v>2019</v>
      </c>
      <c r="B268">
        <v>267</v>
      </c>
      <c r="C268" t="s">
        <v>268</v>
      </c>
      <c r="D268">
        <v>39975</v>
      </c>
      <c r="E268">
        <v>0</v>
      </c>
    </row>
    <row r="269" spans="1:5" x14ac:dyDescent="0.2">
      <c r="A269">
        <v>2019</v>
      </c>
      <c r="B269">
        <v>268</v>
      </c>
      <c r="C269" t="s">
        <v>269</v>
      </c>
      <c r="D269">
        <v>39640</v>
      </c>
      <c r="E269">
        <v>0</v>
      </c>
    </row>
    <row r="270" spans="1:5" x14ac:dyDescent="0.2">
      <c r="A270">
        <v>2019</v>
      </c>
      <c r="B270">
        <v>269</v>
      </c>
      <c r="C270" t="s">
        <v>270</v>
      </c>
      <c r="D270">
        <v>39508</v>
      </c>
      <c r="E270">
        <v>0</v>
      </c>
    </row>
    <row r="271" spans="1:5" x14ac:dyDescent="0.2">
      <c r="A271">
        <v>2019</v>
      </c>
      <c r="B271">
        <v>270</v>
      </c>
      <c r="C271" t="s">
        <v>271</v>
      </c>
      <c r="D271">
        <v>39232</v>
      </c>
      <c r="E271">
        <v>0</v>
      </c>
    </row>
    <row r="272" spans="1:5" x14ac:dyDescent="0.2">
      <c r="A272">
        <v>2019</v>
      </c>
      <c r="B272">
        <v>271</v>
      </c>
      <c r="C272" t="s">
        <v>272</v>
      </c>
      <c r="D272">
        <v>39177</v>
      </c>
      <c r="E272">
        <v>0</v>
      </c>
    </row>
    <row r="273" spans="1:5" x14ac:dyDescent="0.2">
      <c r="A273">
        <v>2019</v>
      </c>
      <c r="B273">
        <v>272</v>
      </c>
      <c r="C273" t="s">
        <v>273</v>
      </c>
      <c r="D273">
        <v>38712</v>
      </c>
      <c r="E273">
        <v>0</v>
      </c>
    </row>
    <row r="274" spans="1:5" x14ac:dyDescent="0.2">
      <c r="A274">
        <v>2019</v>
      </c>
      <c r="B274">
        <v>273</v>
      </c>
      <c r="C274" t="s">
        <v>274</v>
      </c>
      <c r="D274">
        <v>38634</v>
      </c>
      <c r="E274">
        <v>0</v>
      </c>
    </row>
    <row r="275" spans="1:5" x14ac:dyDescent="0.2">
      <c r="A275">
        <v>2019</v>
      </c>
      <c r="B275">
        <v>274</v>
      </c>
      <c r="C275" t="s">
        <v>275</v>
      </c>
      <c r="D275">
        <v>38535</v>
      </c>
      <c r="E275">
        <v>0</v>
      </c>
    </row>
    <row r="276" spans="1:5" x14ac:dyDescent="0.2">
      <c r="A276">
        <v>2019</v>
      </c>
      <c r="B276">
        <v>275</v>
      </c>
      <c r="C276" t="s">
        <v>276</v>
      </c>
      <c r="D276">
        <v>38427</v>
      </c>
      <c r="E276">
        <v>0</v>
      </c>
    </row>
    <row r="277" spans="1:5" x14ac:dyDescent="0.2">
      <c r="A277">
        <v>2019</v>
      </c>
      <c r="B277">
        <v>276</v>
      </c>
      <c r="C277" t="s">
        <v>277</v>
      </c>
      <c r="D277">
        <v>38096</v>
      </c>
      <c r="E277">
        <v>0</v>
      </c>
    </row>
    <row r="278" spans="1:5" x14ac:dyDescent="0.2">
      <c r="A278">
        <v>2019</v>
      </c>
      <c r="B278">
        <v>277</v>
      </c>
      <c r="C278" t="s">
        <v>278</v>
      </c>
      <c r="D278">
        <v>37874</v>
      </c>
      <c r="E278">
        <v>0</v>
      </c>
    </row>
    <row r="279" spans="1:5" x14ac:dyDescent="0.2">
      <c r="A279">
        <v>2019</v>
      </c>
      <c r="B279">
        <v>278</v>
      </c>
      <c r="C279" t="s">
        <v>279</v>
      </c>
      <c r="D279">
        <v>37859</v>
      </c>
      <c r="E279">
        <v>0</v>
      </c>
    </row>
    <row r="280" spans="1:5" x14ac:dyDescent="0.2">
      <c r="A280">
        <v>2019</v>
      </c>
      <c r="B280">
        <v>279</v>
      </c>
      <c r="C280" t="s">
        <v>280</v>
      </c>
      <c r="D280">
        <v>37784</v>
      </c>
      <c r="E280">
        <v>0</v>
      </c>
    </row>
    <row r="281" spans="1:5" x14ac:dyDescent="0.2">
      <c r="A281">
        <v>2019</v>
      </c>
      <c r="B281">
        <v>280</v>
      </c>
      <c r="C281" t="s">
        <v>281</v>
      </c>
      <c r="D281">
        <v>37715</v>
      </c>
      <c r="E281">
        <v>0</v>
      </c>
    </row>
    <row r="282" spans="1:5" x14ac:dyDescent="0.2">
      <c r="A282">
        <v>2019</v>
      </c>
      <c r="B282">
        <v>281</v>
      </c>
      <c r="C282" t="s">
        <v>282</v>
      </c>
      <c r="D282">
        <v>37287</v>
      </c>
      <c r="E282">
        <v>0</v>
      </c>
    </row>
    <row r="283" spans="1:5" x14ac:dyDescent="0.2">
      <c r="A283">
        <v>2019</v>
      </c>
      <c r="B283">
        <v>282</v>
      </c>
      <c r="C283" t="s">
        <v>283</v>
      </c>
      <c r="D283">
        <v>36954</v>
      </c>
      <c r="E283">
        <v>0</v>
      </c>
    </row>
    <row r="284" spans="1:5" x14ac:dyDescent="0.2">
      <c r="A284">
        <v>2019</v>
      </c>
      <c r="B284">
        <v>283</v>
      </c>
      <c r="C284" t="s">
        <v>284</v>
      </c>
      <c r="D284">
        <v>36833</v>
      </c>
      <c r="E284">
        <v>0</v>
      </c>
    </row>
    <row r="285" spans="1:5" x14ac:dyDescent="0.2">
      <c r="A285">
        <v>2019</v>
      </c>
      <c r="B285">
        <v>284</v>
      </c>
      <c r="C285" t="s">
        <v>285</v>
      </c>
      <c r="D285">
        <v>36270</v>
      </c>
      <c r="E285">
        <v>0</v>
      </c>
    </row>
    <row r="286" spans="1:5" x14ac:dyDescent="0.2">
      <c r="A286">
        <v>2019</v>
      </c>
      <c r="B286">
        <v>285</v>
      </c>
      <c r="C286" t="s">
        <v>286</v>
      </c>
      <c r="D286">
        <v>36213</v>
      </c>
      <c r="E286">
        <v>0</v>
      </c>
    </row>
    <row r="287" spans="1:5" x14ac:dyDescent="0.2">
      <c r="A287">
        <v>2019</v>
      </c>
      <c r="B287">
        <v>286</v>
      </c>
      <c r="C287" t="s">
        <v>287</v>
      </c>
      <c r="D287">
        <v>36161</v>
      </c>
      <c r="E287">
        <v>0</v>
      </c>
    </row>
    <row r="288" spans="1:5" x14ac:dyDescent="0.2">
      <c r="A288">
        <v>2019</v>
      </c>
      <c r="B288">
        <v>287</v>
      </c>
      <c r="C288" t="s">
        <v>288</v>
      </c>
      <c r="D288">
        <v>35932</v>
      </c>
      <c r="E288">
        <v>0</v>
      </c>
    </row>
    <row r="289" spans="1:5" x14ac:dyDescent="0.2">
      <c r="A289">
        <v>2019</v>
      </c>
      <c r="B289">
        <v>288</v>
      </c>
      <c r="C289" t="s">
        <v>289</v>
      </c>
      <c r="D289">
        <v>35927</v>
      </c>
      <c r="E289">
        <v>0</v>
      </c>
    </row>
    <row r="290" spans="1:5" x14ac:dyDescent="0.2">
      <c r="A290">
        <v>2019</v>
      </c>
      <c r="B290">
        <v>289</v>
      </c>
      <c r="C290" t="s">
        <v>291</v>
      </c>
      <c r="D290">
        <v>35288</v>
      </c>
      <c r="E290">
        <v>0</v>
      </c>
    </row>
    <row r="291" spans="1:5" x14ac:dyDescent="0.2">
      <c r="A291">
        <v>2019</v>
      </c>
      <c r="B291">
        <v>290</v>
      </c>
      <c r="C291" t="s">
        <v>292</v>
      </c>
      <c r="D291">
        <v>35015</v>
      </c>
      <c r="E291">
        <v>0</v>
      </c>
    </row>
    <row r="292" spans="1:5" x14ac:dyDescent="0.2">
      <c r="A292">
        <v>2019</v>
      </c>
      <c r="B292">
        <v>291</v>
      </c>
      <c r="C292" t="s">
        <v>293</v>
      </c>
      <c r="D292">
        <v>34937</v>
      </c>
      <c r="E292">
        <v>0</v>
      </c>
    </row>
    <row r="293" spans="1:5" x14ac:dyDescent="0.2">
      <c r="A293">
        <v>2019</v>
      </c>
      <c r="B293">
        <v>292</v>
      </c>
      <c r="C293" t="s">
        <v>294</v>
      </c>
      <c r="D293">
        <v>34851</v>
      </c>
      <c r="E293">
        <v>0</v>
      </c>
    </row>
    <row r="294" spans="1:5" x14ac:dyDescent="0.2">
      <c r="A294">
        <v>2019</v>
      </c>
      <c r="B294">
        <v>293</v>
      </c>
      <c r="C294" t="s">
        <v>295</v>
      </c>
      <c r="D294">
        <v>34153</v>
      </c>
      <c r="E294">
        <v>0</v>
      </c>
    </row>
    <row r="295" spans="1:5" x14ac:dyDescent="0.2">
      <c r="A295">
        <v>2019</v>
      </c>
      <c r="B295">
        <v>294</v>
      </c>
      <c r="C295" t="s">
        <v>296</v>
      </c>
      <c r="D295">
        <v>34104</v>
      </c>
      <c r="E295">
        <v>0</v>
      </c>
    </row>
    <row r="296" spans="1:5" x14ac:dyDescent="0.2">
      <c r="A296">
        <v>2019</v>
      </c>
      <c r="B296">
        <v>295</v>
      </c>
      <c r="C296" t="s">
        <v>297</v>
      </c>
      <c r="D296">
        <v>33914</v>
      </c>
      <c r="E296">
        <v>0</v>
      </c>
    </row>
    <row r="297" spans="1:5" x14ac:dyDescent="0.2">
      <c r="A297">
        <v>2019</v>
      </c>
      <c r="B297">
        <v>296</v>
      </c>
      <c r="C297" t="s">
        <v>298</v>
      </c>
      <c r="D297">
        <v>33835</v>
      </c>
      <c r="E297">
        <v>0</v>
      </c>
    </row>
    <row r="298" spans="1:5" x14ac:dyDescent="0.2">
      <c r="A298">
        <v>2019</v>
      </c>
      <c r="B298">
        <v>297</v>
      </c>
      <c r="C298" t="s">
        <v>299</v>
      </c>
      <c r="D298">
        <v>33700</v>
      </c>
      <c r="E298">
        <v>0</v>
      </c>
    </row>
    <row r="299" spans="1:5" x14ac:dyDescent="0.2">
      <c r="A299">
        <v>2019</v>
      </c>
      <c r="B299">
        <v>298</v>
      </c>
      <c r="C299" t="s">
        <v>300</v>
      </c>
      <c r="D299">
        <v>33615</v>
      </c>
      <c r="E299">
        <v>0</v>
      </c>
    </row>
    <row r="300" spans="1:5" x14ac:dyDescent="0.2">
      <c r="A300">
        <v>2019</v>
      </c>
      <c r="B300">
        <v>299</v>
      </c>
      <c r="C300" t="s">
        <v>301</v>
      </c>
      <c r="D300">
        <v>33092</v>
      </c>
      <c r="E300">
        <v>0</v>
      </c>
    </row>
    <row r="301" spans="1:5" x14ac:dyDescent="0.2">
      <c r="A301">
        <v>2019</v>
      </c>
      <c r="B301">
        <v>300</v>
      </c>
      <c r="C301" t="s">
        <v>302</v>
      </c>
      <c r="D301">
        <v>32987</v>
      </c>
      <c r="E301">
        <v>0</v>
      </c>
    </row>
    <row r="302" spans="1:5" x14ac:dyDescent="0.2">
      <c r="A302">
        <v>2019</v>
      </c>
      <c r="B302">
        <v>301</v>
      </c>
      <c r="C302" t="s">
        <v>304</v>
      </c>
      <c r="D302">
        <v>32857</v>
      </c>
      <c r="E302">
        <v>0</v>
      </c>
    </row>
    <row r="303" spans="1:5" x14ac:dyDescent="0.2">
      <c r="A303">
        <v>2019</v>
      </c>
      <c r="B303">
        <v>302</v>
      </c>
      <c r="C303" t="s">
        <v>305</v>
      </c>
      <c r="D303">
        <v>32593</v>
      </c>
      <c r="E303">
        <v>0</v>
      </c>
    </row>
    <row r="304" spans="1:5" x14ac:dyDescent="0.2">
      <c r="A304">
        <v>2019</v>
      </c>
      <c r="B304">
        <v>303</v>
      </c>
      <c r="C304" t="s">
        <v>306</v>
      </c>
      <c r="D304">
        <v>32572</v>
      </c>
      <c r="E304">
        <v>0</v>
      </c>
    </row>
    <row r="305" spans="1:5" x14ac:dyDescent="0.2">
      <c r="A305">
        <v>2019</v>
      </c>
      <c r="B305">
        <v>304</v>
      </c>
      <c r="C305" t="s">
        <v>307</v>
      </c>
      <c r="D305">
        <v>32558</v>
      </c>
      <c r="E305">
        <v>0</v>
      </c>
    </row>
    <row r="306" spans="1:5" x14ac:dyDescent="0.2">
      <c r="A306">
        <v>2019</v>
      </c>
      <c r="B306">
        <v>305</v>
      </c>
      <c r="C306" t="s">
        <v>308</v>
      </c>
      <c r="D306">
        <v>32557</v>
      </c>
      <c r="E306">
        <v>0</v>
      </c>
    </row>
    <row r="307" spans="1:5" x14ac:dyDescent="0.2">
      <c r="A307">
        <v>2019</v>
      </c>
      <c r="B307">
        <v>306</v>
      </c>
      <c r="C307" t="s">
        <v>310</v>
      </c>
      <c r="D307">
        <v>32413</v>
      </c>
      <c r="E307">
        <v>0</v>
      </c>
    </row>
    <row r="308" spans="1:5" x14ac:dyDescent="0.2">
      <c r="A308">
        <v>2019</v>
      </c>
      <c r="B308">
        <v>307</v>
      </c>
      <c r="C308" t="s">
        <v>311</v>
      </c>
      <c r="D308">
        <v>32072</v>
      </c>
      <c r="E308">
        <v>0</v>
      </c>
    </row>
    <row r="309" spans="1:5" x14ac:dyDescent="0.2">
      <c r="A309">
        <v>2019</v>
      </c>
      <c r="B309">
        <v>308</v>
      </c>
      <c r="C309" t="s">
        <v>312</v>
      </c>
      <c r="D309">
        <v>31947</v>
      </c>
      <c r="E309">
        <v>0</v>
      </c>
    </row>
    <row r="310" spans="1:5" x14ac:dyDescent="0.2">
      <c r="A310">
        <v>2019</v>
      </c>
      <c r="B310">
        <v>309</v>
      </c>
      <c r="C310" t="s">
        <v>313</v>
      </c>
      <c r="D310">
        <v>31902</v>
      </c>
      <c r="E310">
        <v>0</v>
      </c>
    </row>
    <row r="311" spans="1:5" x14ac:dyDescent="0.2">
      <c r="A311">
        <v>2019</v>
      </c>
      <c r="B311">
        <v>310</v>
      </c>
      <c r="C311" t="s">
        <v>314</v>
      </c>
      <c r="D311">
        <v>31524</v>
      </c>
      <c r="E311">
        <v>0</v>
      </c>
    </row>
    <row r="312" spans="1:5" x14ac:dyDescent="0.2">
      <c r="A312">
        <v>2019</v>
      </c>
      <c r="B312">
        <v>311</v>
      </c>
      <c r="C312" t="s">
        <v>315</v>
      </c>
      <c r="D312">
        <v>31434</v>
      </c>
      <c r="E312">
        <v>0</v>
      </c>
    </row>
    <row r="313" spans="1:5" x14ac:dyDescent="0.2">
      <c r="A313">
        <v>2019</v>
      </c>
      <c r="B313">
        <v>312</v>
      </c>
      <c r="C313" t="s">
        <v>316</v>
      </c>
      <c r="D313">
        <v>31356</v>
      </c>
      <c r="E313">
        <v>0</v>
      </c>
    </row>
    <row r="314" spans="1:5" x14ac:dyDescent="0.2">
      <c r="A314">
        <v>2019</v>
      </c>
      <c r="B314">
        <v>313</v>
      </c>
      <c r="C314" t="s">
        <v>317</v>
      </c>
      <c r="D314">
        <v>31346</v>
      </c>
      <c r="E314">
        <v>0</v>
      </c>
    </row>
    <row r="315" spans="1:5" x14ac:dyDescent="0.2">
      <c r="A315">
        <v>2019</v>
      </c>
      <c r="B315">
        <v>314</v>
      </c>
      <c r="C315" t="s">
        <v>13</v>
      </c>
      <c r="D315">
        <v>31244</v>
      </c>
      <c r="E315">
        <v>1</v>
      </c>
    </row>
    <row r="316" spans="1:5" x14ac:dyDescent="0.2">
      <c r="A316">
        <v>2019</v>
      </c>
      <c r="B316">
        <v>315</v>
      </c>
      <c r="C316" t="s">
        <v>318</v>
      </c>
      <c r="D316">
        <v>31054</v>
      </c>
      <c r="E316">
        <v>0</v>
      </c>
    </row>
    <row r="317" spans="1:5" x14ac:dyDescent="0.2">
      <c r="A317">
        <v>2019</v>
      </c>
      <c r="B317">
        <v>316</v>
      </c>
      <c r="C317" t="s">
        <v>319</v>
      </c>
      <c r="D317">
        <v>30938</v>
      </c>
      <c r="E317">
        <v>0</v>
      </c>
    </row>
    <row r="318" spans="1:5" x14ac:dyDescent="0.2">
      <c r="A318">
        <v>2019</v>
      </c>
      <c r="B318">
        <v>317</v>
      </c>
      <c r="C318" t="s">
        <v>320</v>
      </c>
      <c r="D318">
        <v>30840</v>
      </c>
      <c r="E318">
        <v>0</v>
      </c>
    </row>
    <row r="319" spans="1:5" x14ac:dyDescent="0.2">
      <c r="A319">
        <v>2019</v>
      </c>
      <c r="B319">
        <v>318</v>
      </c>
      <c r="C319" t="s">
        <v>321</v>
      </c>
      <c r="D319">
        <v>30803</v>
      </c>
      <c r="E319">
        <v>0</v>
      </c>
    </row>
    <row r="320" spans="1:5" x14ac:dyDescent="0.2">
      <c r="A320">
        <v>2019</v>
      </c>
      <c r="B320">
        <v>319</v>
      </c>
      <c r="C320" t="s">
        <v>322</v>
      </c>
      <c r="D320">
        <v>30580</v>
      </c>
      <c r="E320">
        <v>0</v>
      </c>
    </row>
    <row r="321" spans="1:5" x14ac:dyDescent="0.2">
      <c r="A321">
        <v>2019</v>
      </c>
      <c r="B321">
        <v>320</v>
      </c>
      <c r="C321" t="s">
        <v>323</v>
      </c>
      <c r="D321">
        <v>30525</v>
      </c>
      <c r="E321">
        <v>0</v>
      </c>
    </row>
    <row r="322" spans="1:5" x14ac:dyDescent="0.2">
      <c r="A322">
        <v>2019</v>
      </c>
      <c r="B322">
        <v>321</v>
      </c>
      <c r="C322" t="s">
        <v>324</v>
      </c>
      <c r="D322">
        <v>30354</v>
      </c>
      <c r="E322">
        <v>0</v>
      </c>
    </row>
    <row r="323" spans="1:5" x14ac:dyDescent="0.2">
      <c r="A323">
        <v>2019</v>
      </c>
      <c r="B323">
        <v>322</v>
      </c>
      <c r="C323" t="s">
        <v>325</v>
      </c>
      <c r="D323">
        <v>30325</v>
      </c>
      <c r="E323">
        <v>0</v>
      </c>
    </row>
    <row r="324" spans="1:5" x14ac:dyDescent="0.2">
      <c r="A324">
        <v>2019</v>
      </c>
      <c r="B324">
        <v>323</v>
      </c>
      <c r="C324" t="s">
        <v>326</v>
      </c>
      <c r="D324">
        <v>30273</v>
      </c>
      <c r="E324">
        <v>0</v>
      </c>
    </row>
    <row r="325" spans="1:5" x14ac:dyDescent="0.2">
      <c r="A325">
        <v>2019</v>
      </c>
      <c r="B325">
        <v>324</v>
      </c>
      <c r="C325" t="s">
        <v>327</v>
      </c>
      <c r="D325">
        <v>30184</v>
      </c>
      <c r="E325">
        <v>0</v>
      </c>
    </row>
    <row r="326" spans="1:5" x14ac:dyDescent="0.2">
      <c r="A326">
        <v>2019</v>
      </c>
      <c r="B326">
        <v>325</v>
      </c>
      <c r="C326" t="s">
        <v>144</v>
      </c>
      <c r="D326">
        <v>30090</v>
      </c>
      <c r="E326">
        <v>1</v>
      </c>
    </row>
    <row r="327" spans="1:5" x14ac:dyDescent="0.2">
      <c r="A327">
        <v>2019</v>
      </c>
      <c r="B327">
        <v>326</v>
      </c>
      <c r="C327" t="s">
        <v>328</v>
      </c>
      <c r="D327">
        <v>29990</v>
      </c>
      <c r="E327">
        <v>0</v>
      </c>
    </row>
    <row r="328" spans="1:5" x14ac:dyDescent="0.2">
      <c r="A328">
        <v>2019</v>
      </c>
      <c r="B328">
        <v>327</v>
      </c>
      <c r="C328" t="s">
        <v>329</v>
      </c>
      <c r="D328">
        <v>29971</v>
      </c>
      <c r="E328">
        <v>0</v>
      </c>
    </row>
    <row r="329" spans="1:5" x14ac:dyDescent="0.2">
      <c r="A329">
        <v>2019</v>
      </c>
      <c r="B329">
        <v>328</v>
      </c>
      <c r="C329" t="s">
        <v>330</v>
      </c>
      <c r="D329">
        <v>29953</v>
      </c>
      <c r="E329">
        <v>0</v>
      </c>
    </row>
    <row r="330" spans="1:5" x14ac:dyDescent="0.2">
      <c r="A330">
        <v>2019</v>
      </c>
      <c r="B330">
        <v>329</v>
      </c>
      <c r="C330" t="s">
        <v>331</v>
      </c>
      <c r="D330">
        <v>29528</v>
      </c>
      <c r="E330">
        <v>0</v>
      </c>
    </row>
    <row r="331" spans="1:5" x14ac:dyDescent="0.2">
      <c r="A331">
        <v>2019</v>
      </c>
      <c r="B331">
        <v>330</v>
      </c>
      <c r="C331" t="s">
        <v>332</v>
      </c>
      <c r="D331">
        <v>29376</v>
      </c>
      <c r="E331">
        <v>0</v>
      </c>
    </row>
    <row r="332" spans="1:5" x14ac:dyDescent="0.2">
      <c r="A332">
        <v>2019</v>
      </c>
      <c r="B332">
        <v>331</v>
      </c>
      <c r="C332" t="s">
        <v>333</v>
      </c>
      <c r="D332">
        <v>29326</v>
      </c>
      <c r="E332">
        <v>0</v>
      </c>
    </row>
    <row r="333" spans="1:5" x14ac:dyDescent="0.2">
      <c r="A333">
        <v>2019</v>
      </c>
      <c r="B333">
        <v>332</v>
      </c>
      <c r="C333" t="s">
        <v>334</v>
      </c>
      <c r="D333">
        <v>29304</v>
      </c>
      <c r="E333">
        <v>0</v>
      </c>
    </row>
    <row r="334" spans="1:5" x14ac:dyDescent="0.2">
      <c r="A334">
        <v>2019</v>
      </c>
      <c r="B334">
        <v>333</v>
      </c>
      <c r="C334" t="s">
        <v>167</v>
      </c>
      <c r="D334">
        <v>29282</v>
      </c>
      <c r="E334">
        <v>1</v>
      </c>
    </row>
    <row r="335" spans="1:5" x14ac:dyDescent="0.2">
      <c r="A335">
        <v>2019</v>
      </c>
      <c r="B335">
        <v>334</v>
      </c>
      <c r="C335" t="s">
        <v>335</v>
      </c>
      <c r="D335">
        <v>28985</v>
      </c>
      <c r="E335">
        <v>0</v>
      </c>
    </row>
    <row r="336" spans="1:5" x14ac:dyDescent="0.2">
      <c r="A336">
        <v>2019</v>
      </c>
      <c r="B336">
        <v>335</v>
      </c>
      <c r="C336" t="s">
        <v>336</v>
      </c>
      <c r="D336">
        <v>28877</v>
      </c>
      <c r="E336">
        <v>0</v>
      </c>
    </row>
    <row r="337" spans="1:5" x14ac:dyDescent="0.2">
      <c r="A337">
        <v>2019</v>
      </c>
      <c r="B337">
        <v>336</v>
      </c>
      <c r="C337" t="s">
        <v>337</v>
      </c>
      <c r="D337">
        <v>28863</v>
      </c>
      <c r="E337">
        <v>0</v>
      </c>
    </row>
    <row r="338" spans="1:5" x14ac:dyDescent="0.2">
      <c r="A338">
        <v>2019</v>
      </c>
      <c r="B338">
        <v>337</v>
      </c>
      <c r="C338" t="s">
        <v>338</v>
      </c>
      <c r="D338">
        <v>28653</v>
      </c>
      <c r="E338">
        <v>0</v>
      </c>
    </row>
    <row r="339" spans="1:5" x14ac:dyDescent="0.2">
      <c r="A339">
        <v>2019</v>
      </c>
      <c r="B339">
        <v>338</v>
      </c>
      <c r="C339" t="s">
        <v>339</v>
      </c>
      <c r="D339">
        <v>28383</v>
      </c>
      <c r="E339">
        <v>0</v>
      </c>
    </row>
    <row r="340" spans="1:5" x14ac:dyDescent="0.2">
      <c r="A340">
        <v>2019</v>
      </c>
      <c r="B340">
        <v>339</v>
      </c>
      <c r="C340" t="s">
        <v>340</v>
      </c>
      <c r="D340">
        <v>28370</v>
      </c>
      <c r="E340">
        <v>0</v>
      </c>
    </row>
    <row r="341" spans="1:5" x14ac:dyDescent="0.2">
      <c r="A341">
        <v>2019</v>
      </c>
      <c r="B341">
        <v>340</v>
      </c>
      <c r="C341" t="s">
        <v>341</v>
      </c>
      <c r="D341">
        <v>28287</v>
      </c>
      <c r="E341">
        <v>0</v>
      </c>
    </row>
    <row r="342" spans="1:5" x14ac:dyDescent="0.2">
      <c r="A342">
        <v>2019</v>
      </c>
      <c r="B342">
        <v>341</v>
      </c>
      <c r="C342" t="s">
        <v>342</v>
      </c>
      <c r="D342">
        <v>28196</v>
      </c>
      <c r="E342">
        <v>0</v>
      </c>
    </row>
    <row r="343" spans="1:5" x14ac:dyDescent="0.2">
      <c r="A343">
        <v>2019</v>
      </c>
      <c r="B343">
        <v>342</v>
      </c>
      <c r="C343" t="s">
        <v>343</v>
      </c>
      <c r="D343">
        <v>28164</v>
      </c>
      <c r="E343">
        <v>0</v>
      </c>
    </row>
    <row r="344" spans="1:5" x14ac:dyDescent="0.2">
      <c r="A344">
        <v>2019</v>
      </c>
      <c r="B344">
        <v>343</v>
      </c>
      <c r="C344" t="s">
        <v>344</v>
      </c>
      <c r="D344">
        <v>28159</v>
      </c>
      <c r="E344">
        <v>0</v>
      </c>
    </row>
    <row r="345" spans="1:5" x14ac:dyDescent="0.2">
      <c r="A345">
        <v>2019</v>
      </c>
      <c r="B345">
        <v>344</v>
      </c>
      <c r="C345" t="s">
        <v>345</v>
      </c>
      <c r="D345">
        <v>28083</v>
      </c>
      <c r="E345">
        <v>0</v>
      </c>
    </row>
    <row r="346" spans="1:5" x14ac:dyDescent="0.2">
      <c r="A346">
        <v>2019</v>
      </c>
      <c r="B346">
        <v>345</v>
      </c>
      <c r="C346" t="s">
        <v>346</v>
      </c>
      <c r="D346">
        <v>27881</v>
      </c>
      <c r="E346">
        <v>0</v>
      </c>
    </row>
    <row r="347" spans="1:5" x14ac:dyDescent="0.2">
      <c r="A347">
        <v>2019</v>
      </c>
      <c r="B347">
        <v>346</v>
      </c>
      <c r="C347" t="s">
        <v>347</v>
      </c>
      <c r="D347">
        <v>27803</v>
      </c>
      <c r="E347">
        <v>0</v>
      </c>
    </row>
    <row r="348" spans="1:5" x14ac:dyDescent="0.2">
      <c r="A348">
        <v>2019</v>
      </c>
      <c r="B348">
        <v>347</v>
      </c>
      <c r="C348" t="s">
        <v>348</v>
      </c>
      <c r="D348">
        <v>27797</v>
      </c>
      <c r="E348">
        <v>0</v>
      </c>
    </row>
    <row r="349" spans="1:5" x14ac:dyDescent="0.2">
      <c r="A349">
        <v>2019</v>
      </c>
      <c r="B349">
        <v>348</v>
      </c>
      <c r="C349" t="s">
        <v>349</v>
      </c>
      <c r="D349">
        <v>27769</v>
      </c>
      <c r="E349">
        <v>0</v>
      </c>
    </row>
    <row r="350" spans="1:5" x14ac:dyDescent="0.2">
      <c r="A350">
        <v>2019</v>
      </c>
      <c r="B350">
        <v>349</v>
      </c>
      <c r="C350" t="s">
        <v>350</v>
      </c>
      <c r="D350">
        <v>27575</v>
      </c>
      <c r="E350">
        <v>0</v>
      </c>
    </row>
    <row r="351" spans="1:5" x14ac:dyDescent="0.2">
      <c r="A351">
        <v>2019</v>
      </c>
      <c r="B351">
        <v>350</v>
      </c>
      <c r="C351" t="s">
        <v>351</v>
      </c>
      <c r="D351">
        <v>27561</v>
      </c>
      <c r="E351">
        <v>0</v>
      </c>
    </row>
    <row r="352" spans="1:5" x14ac:dyDescent="0.2">
      <c r="A352">
        <v>2019</v>
      </c>
      <c r="B352">
        <v>351</v>
      </c>
      <c r="C352" t="s">
        <v>352</v>
      </c>
      <c r="D352">
        <v>27285</v>
      </c>
      <c r="E352">
        <v>0</v>
      </c>
    </row>
    <row r="353" spans="1:5" x14ac:dyDescent="0.2">
      <c r="A353">
        <v>2019</v>
      </c>
      <c r="B353">
        <v>352</v>
      </c>
      <c r="C353" t="s">
        <v>109</v>
      </c>
      <c r="D353">
        <v>27273</v>
      </c>
      <c r="E353">
        <v>1</v>
      </c>
    </row>
    <row r="354" spans="1:5" x14ac:dyDescent="0.2">
      <c r="A354">
        <v>2019</v>
      </c>
      <c r="B354">
        <v>353</v>
      </c>
      <c r="C354" t="s">
        <v>353</v>
      </c>
      <c r="D354">
        <v>27065</v>
      </c>
      <c r="E354">
        <v>0</v>
      </c>
    </row>
    <row r="355" spans="1:5" x14ac:dyDescent="0.2">
      <c r="A355">
        <v>2019</v>
      </c>
      <c r="B355">
        <v>354</v>
      </c>
      <c r="C355" t="s">
        <v>354</v>
      </c>
      <c r="D355">
        <v>26840</v>
      </c>
      <c r="E355">
        <v>0</v>
      </c>
    </row>
    <row r="356" spans="1:5" x14ac:dyDescent="0.2">
      <c r="A356">
        <v>2019</v>
      </c>
      <c r="B356">
        <v>355</v>
      </c>
      <c r="C356" t="s">
        <v>355</v>
      </c>
      <c r="D356">
        <v>26827</v>
      </c>
      <c r="E356">
        <v>0</v>
      </c>
    </row>
    <row r="357" spans="1:5" x14ac:dyDescent="0.2">
      <c r="A357">
        <v>2019</v>
      </c>
      <c r="B357">
        <v>356</v>
      </c>
      <c r="C357" t="s">
        <v>356</v>
      </c>
      <c r="D357">
        <v>26766</v>
      </c>
      <c r="E357">
        <v>0</v>
      </c>
    </row>
    <row r="358" spans="1:5" x14ac:dyDescent="0.2">
      <c r="A358">
        <v>2019</v>
      </c>
      <c r="B358">
        <v>357</v>
      </c>
      <c r="C358" t="s">
        <v>357</v>
      </c>
      <c r="D358">
        <v>26709</v>
      </c>
      <c r="E358">
        <v>0</v>
      </c>
    </row>
    <row r="359" spans="1:5" x14ac:dyDescent="0.2">
      <c r="A359">
        <v>2019</v>
      </c>
      <c r="B359">
        <v>358</v>
      </c>
      <c r="C359" t="s">
        <v>358</v>
      </c>
      <c r="D359">
        <v>26646</v>
      </c>
      <c r="E359">
        <v>0</v>
      </c>
    </row>
    <row r="360" spans="1:5" x14ac:dyDescent="0.2">
      <c r="A360">
        <v>2019</v>
      </c>
      <c r="B360">
        <v>359</v>
      </c>
      <c r="C360" t="s">
        <v>359</v>
      </c>
      <c r="D360">
        <v>26516</v>
      </c>
      <c r="E360">
        <v>0</v>
      </c>
    </row>
    <row r="361" spans="1:5" x14ac:dyDescent="0.2">
      <c r="A361">
        <v>2019</v>
      </c>
      <c r="B361">
        <v>360</v>
      </c>
      <c r="C361" t="s">
        <v>360</v>
      </c>
      <c r="D361">
        <v>26185</v>
      </c>
      <c r="E361">
        <v>0</v>
      </c>
    </row>
    <row r="362" spans="1:5" x14ac:dyDescent="0.2">
      <c r="A362">
        <v>2019</v>
      </c>
      <c r="B362">
        <v>361</v>
      </c>
      <c r="C362" t="s">
        <v>361</v>
      </c>
      <c r="D362">
        <v>25961</v>
      </c>
      <c r="E362">
        <v>0</v>
      </c>
    </row>
    <row r="363" spans="1:5" x14ac:dyDescent="0.2">
      <c r="A363">
        <v>2019</v>
      </c>
      <c r="B363">
        <v>362</v>
      </c>
      <c r="C363" t="s">
        <v>362</v>
      </c>
      <c r="D363">
        <v>25771</v>
      </c>
      <c r="E363">
        <v>0</v>
      </c>
    </row>
    <row r="364" spans="1:5" x14ac:dyDescent="0.2">
      <c r="A364">
        <v>2019</v>
      </c>
      <c r="B364">
        <v>363</v>
      </c>
      <c r="C364" t="s">
        <v>363</v>
      </c>
      <c r="D364">
        <v>25289</v>
      </c>
      <c r="E364">
        <v>0</v>
      </c>
    </row>
    <row r="365" spans="1:5" x14ac:dyDescent="0.2">
      <c r="A365">
        <v>2019</v>
      </c>
      <c r="B365">
        <v>364</v>
      </c>
      <c r="C365" t="s">
        <v>364</v>
      </c>
      <c r="D365">
        <v>25275</v>
      </c>
      <c r="E365">
        <v>0</v>
      </c>
    </row>
    <row r="366" spans="1:5" x14ac:dyDescent="0.2">
      <c r="A366">
        <v>2019</v>
      </c>
      <c r="B366">
        <v>365</v>
      </c>
      <c r="C366" t="s">
        <v>365</v>
      </c>
      <c r="D366">
        <v>25263</v>
      </c>
      <c r="E366">
        <v>0</v>
      </c>
    </row>
    <row r="367" spans="1:5" x14ac:dyDescent="0.2">
      <c r="A367">
        <v>2019</v>
      </c>
      <c r="B367">
        <v>366</v>
      </c>
      <c r="C367" t="s">
        <v>366</v>
      </c>
      <c r="D367">
        <v>25087</v>
      </c>
      <c r="E367">
        <v>0</v>
      </c>
    </row>
    <row r="368" spans="1:5" x14ac:dyDescent="0.2">
      <c r="A368">
        <v>2019</v>
      </c>
      <c r="B368">
        <v>367</v>
      </c>
      <c r="C368" t="s">
        <v>367</v>
      </c>
      <c r="D368">
        <v>24982</v>
      </c>
      <c r="E368">
        <v>0</v>
      </c>
    </row>
    <row r="369" spans="1:5" x14ac:dyDescent="0.2">
      <c r="A369">
        <v>2019</v>
      </c>
      <c r="B369">
        <v>368</v>
      </c>
      <c r="C369" t="s">
        <v>368</v>
      </c>
      <c r="D369">
        <v>24920</v>
      </c>
      <c r="E369">
        <v>0</v>
      </c>
    </row>
    <row r="370" spans="1:5" x14ac:dyDescent="0.2">
      <c r="A370">
        <v>2019</v>
      </c>
      <c r="B370">
        <v>369</v>
      </c>
      <c r="C370" t="s">
        <v>369</v>
      </c>
      <c r="D370">
        <v>24909</v>
      </c>
      <c r="E370">
        <v>0</v>
      </c>
    </row>
    <row r="371" spans="1:5" x14ac:dyDescent="0.2">
      <c r="A371">
        <v>2019</v>
      </c>
      <c r="B371">
        <v>370</v>
      </c>
      <c r="C371" t="s">
        <v>370</v>
      </c>
      <c r="D371">
        <v>24824</v>
      </c>
      <c r="E371">
        <v>0</v>
      </c>
    </row>
    <row r="372" spans="1:5" x14ac:dyDescent="0.2">
      <c r="A372">
        <v>2019</v>
      </c>
      <c r="B372">
        <v>371</v>
      </c>
      <c r="C372" t="s">
        <v>371</v>
      </c>
      <c r="D372">
        <v>24744</v>
      </c>
      <c r="E372">
        <v>0</v>
      </c>
    </row>
    <row r="373" spans="1:5" x14ac:dyDescent="0.2">
      <c r="A373">
        <v>2019</v>
      </c>
      <c r="B373">
        <v>372</v>
      </c>
      <c r="C373" t="s">
        <v>373</v>
      </c>
      <c r="D373">
        <v>24361</v>
      </c>
      <c r="E373">
        <v>0</v>
      </c>
    </row>
    <row r="374" spans="1:5" x14ac:dyDescent="0.2">
      <c r="A374">
        <v>2019</v>
      </c>
      <c r="B374">
        <v>373</v>
      </c>
      <c r="C374" t="s">
        <v>374</v>
      </c>
      <c r="D374">
        <v>24270</v>
      </c>
      <c r="E374">
        <v>0</v>
      </c>
    </row>
    <row r="375" spans="1:5" x14ac:dyDescent="0.2">
      <c r="A375">
        <v>2019</v>
      </c>
      <c r="B375">
        <v>374</v>
      </c>
      <c r="C375" t="s">
        <v>375</v>
      </c>
      <c r="D375">
        <v>24215</v>
      </c>
      <c r="E375">
        <v>0</v>
      </c>
    </row>
    <row r="376" spans="1:5" x14ac:dyDescent="0.2">
      <c r="A376">
        <v>2019</v>
      </c>
      <c r="B376">
        <v>375</v>
      </c>
      <c r="C376" t="s">
        <v>376</v>
      </c>
      <c r="D376">
        <v>24086</v>
      </c>
      <c r="E376">
        <v>0</v>
      </c>
    </row>
    <row r="377" spans="1:5" x14ac:dyDescent="0.2">
      <c r="A377">
        <v>2019</v>
      </c>
      <c r="B377">
        <v>376</v>
      </c>
      <c r="C377" t="s">
        <v>377</v>
      </c>
      <c r="D377">
        <v>23957</v>
      </c>
      <c r="E377">
        <v>0</v>
      </c>
    </row>
    <row r="378" spans="1:5" x14ac:dyDescent="0.2">
      <c r="A378">
        <v>2019</v>
      </c>
      <c r="B378">
        <v>377</v>
      </c>
      <c r="C378" t="s">
        <v>378</v>
      </c>
      <c r="D378">
        <v>23954</v>
      </c>
      <c r="E378">
        <v>0</v>
      </c>
    </row>
    <row r="379" spans="1:5" x14ac:dyDescent="0.2">
      <c r="A379">
        <v>2019</v>
      </c>
      <c r="B379">
        <v>378</v>
      </c>
      <c r="C379" t="s">
        <v>379</v>
      </c>
      <c r="D379">
        <v>23849</v>
      </c>
      <c r="E379">
        <v>0</v>
      </c>
    </row>
    <row r="380" spans="1:5" x14ac:dyDescent="0.2">
      <c r="A380">
        <v>2019</v>
      </c>
      <c r="B380">
        <v>379</v>
      </c>
      <c r="C380" t="s">
        <v>380</v>
      </c>
      <c r="D380">
        <v>23709</v>
      </c>
      <c r="E380">
        <v>0</v>
      </c>
    </row>
    <row r="381" spans="1:5" x14ac:dyDescent="0.2">
      <c r="A381">
        <v>2019</v>
      </c>
      <c r="B381">
        <v>380</v>
      </c>
      <c r="C381" t="s">
        <v>381</v>
      </c>
      <c r="D381">
        <v>23670</v>
      </c>
      <c r="E381">
        <v>0</v>
      </c>
    </row>
    <row r="382" spans="1:5" x14ac:dyDescent="0.2">
      <c r="A382">
        <v>2019</v>
      </c>
      <c r="B382">
        <v>381</v>
      </c>
      <c r="C382" t="s">
        <v>382</v>
      </c>
      <c r="D382">
        <v>23596</v>
      </c>
      <c r="E382">
        <v>0</v>
      </c>
    </row>
    <row r="383" spans="1:5" x14ac:dyDescent="0.2">
      <c r="A383">
        <v>2019</v>
      </c>
      <c r="B383">
        <v>382</v>
      </c>
      <c r="C383" t="s">
        <v>383</v>
      </c>
      <c r="D383">
        <v>23265</v>
      </c>
      <c r="E383">
        <v>0</v>
      </c>
    </row>
    <row r="384" spans="1:5" x14ac:dyDescent="0.2">
      <c r="A384">
        <v>2019</v>
      </c>
      <c r="B384">
        <v>383</v>
      </c>
      <c r="C384" t="s">
        <v>384</v>
      </c>
      <c r="D384">
        <v>23140</v>
      </c>
      <c r="E384">
        <v>0</v>
      </c>
    </row>
    <row r="385" spans="1:5" x14ac:dyDescent="0.2">
      <c r="A385">
        <v>2019</v>
      </c>
      <c r="B385">
        <v>384</v>
      </c>
      <c r="C385" t="s">
        <v>385</v>
      </c>
      <c r="D385">
        <v>23024</v>
      </c>
      <c r="E385">
        <v>0</v>
      </c>
    </row>
    <row r="386" spans="1:5" x14ac:dyDescent="0.2">
      <c r="A386">
        <v>2019</v>
      </c>
      <c r="B386">
        <v>385</v>
      </c>
      <c r="C386" t="s">
        <v>386</v>
      </c>
      <c r="D386">
        <v>22804</v>
      </c>
      <c r="E386">
        <v>0</v>
      </c>
    </row>
    <row r="387" spans="1:5" x14ac:dyDescent="0.2">
      <c r="A387">
        <v>2019</v>
      </c>
      <c r="B387">
        <v>386</v>
      </c>
      <c r="C387" t="s">
        <v>387</v>
      </c>
      <c r="D387">
        <v>22769</v>
      </c>
      <c r="E387">
        <v>0</v>
      </c>
    </row>
    <row r="388" spans="1:5" x14ac:dyDescent="0.2">
      <c r="A388">
        <v>2019</v>
      </c>
      <c r="B388">
        <v>387</v>
      </c>
      <c r="C388" t="s">
        <v>388</v>
      </c>
      <c r="D388">
        <v>22700</v>
      </c>
      <c r="E388">
        <v>0</v>
      </c>
    </row>
    <row r="389" spans="1:5" x14ac:dyDescent="0.2">
      <c r="A389">
        <v>2019</v>
      </c>
      <c r="B389">
        <v>388</v>
      </c>
      <c r="C389" t="s">
        <v>389</v>
      </c>
      <c r="D389">
        <v>22695</v>
      </c>
      <c r="E389">
        <v>0</v>
      </c>
    </row>
    <row r="390" spans="1:5" x14ac:dyDescent="0.2">
      <c r="A390">
        <v>2019</v>
      </c>
      <c r="B390">
        <v>389</v>
      </c>
      <c r="C390" t="s">
        <v>390</v>
      </c>
      <c r="D390">
        <v>22695</v>
      </c>
      <c r="E390">
        <v>0</v>
      </c>
    </row>
    <row r="391" spans="1:5" x14ac:dyDescent="0.2">
      <c r="A391">
        <v>2019</v>
      </c>
      <c r="B391">
        <v>390</v>
      </c>
      <c r="C391" t="s">
        <v>145</v>
      </c>
      <c r="D391">
        <v>22682</v>
      </c>
      <c r="E391">
        <v>1</v>
      </c>
    </row>
    <row r="392" spans="1:5" x14ac:dyDescent="0.2">
      <c r="A392">
        <v>2019</v>
      </c>
      <c r="B392">
        <v>391</v>
      </c>
      <c r="C392" t="s">
        <v>391</v>
      </c>
      <c r="D392">
        <v>22502</v>
      </c>
      <c r="E392">
        <v>0</v>
      </c>
    </row>
    <row r="393" spans="1:5" x14ac:dyDescent="0.2">
      <c r="A393">
        <v>2019</v>
      </c>
      <c r="B393">
        <v>392</v>
      </c>
      <c r="C393" t="s">
        <v>134</v>
      </c>
      <c r="D393">
        <v>22488</v>
      </c>
      <c r="E393">
        <v>1</v>
      </c>
    </row>
    <row r="394" spans="1:5" x14ac:dyDescent="0.2">
      <c r="A394">
        <v>2019</v>
      </c>
      <c r="B394">
        <v>393</v>
      </c>
      <c r="C394" t="s">
        <v>392</v>
      </c>
      <c r="D394">
        <v>22391</v>
      </c>
      <c r="E394">
        <v>0</v>
      </c>
    </row>
    <row r="395" spans="1:5" x14ac:dyDescent="0.2">
      <c r="A395">
        <v>2019</v>
      </c>
      <c r="B395">
        <v>394</v>
      </c>
      <c r="C395" t="s">
        <v>393</v>
      </c>
      <c r="D395">
        <v>22098</v>
      </c>
      <c r="E395">
        <v>0</v>
      </c>
    </row>
    <row r="396" spans="1:5" x14ac:dyDescent="0.2">
      <c r="A396">
        <v>2019</v>
      </c>
      <c r="B396">
        <v>395</v>
      </c>
      <c r="C396" t="s">
        <v>394</v>
      </c>
      <c r="D396">
        <v>22029</v>
      </c>
      <c r="E396">
        <v>0</v>
      </c>
    </row>
    <row r="397" spans="1:5" x14ac:dyDescent="0.2">
      <c r="A397">
        <v>2019</v>
      </c>
      <c r="B397">
        <v>396</v>
      </c>
      <c r="C397" t="s">
        <v>395</v>
      </c>
      <c r="D397">
        <v>21887</v>
      </c>
      <c r="E397">
        <v>0</v>
      </c>
    </row>
    <row r="398" spans="1:5" x14ac:dyDescent="0.2">
      <c r="A398">
        <v>2019</v>
      </c>
      <c r="B398">
        <v>397</v>
      </c>
      <c r="C398" t="s">
        <v>396</v>
      </c>
      <c r="D398">
        <v>21816</v>
      </c>
      <c r="E398">
        <v>0</v>
      </c>
    </row>
    <row r="399" spans="1:5" x14ac:dyDescent="0.2">
      <c r="A399">
        <v>2019</v>
      </c>
      <c r="B399">
        <v>398</v>
      </c>
      <c r="C399" t="s">
        <v>397</v>
      </c>
      <c r="D399">
        <v>21532</v>
      </c>
      <c r="E399">
        <v>0</v>
      </c>
    </row>
    <row r="400" spans="1:5" x14ac:dyDescent="0.2">
      <c r="A400">
        <v>2019</v>
      </c>
      <c r="B400">
        <v>399</v>
      </c>
      <c r="C400" t="s">
        <v>398</v>
      </c>
      <c r="D400">
        <v>21517</v>
      </c>
      <c r="E400">
        <v>0</v>
      </c>
    </row>
    <row r="401" spans="1:5" x14ac:dyDescent="0.2">
      <c r="A401">
        <v>2019</v>
      </c>
      <c r="B401">
        <v>400</v>
      </c>
      <c r="C401" t="s">
        <v>399</v>
      </c>
      <c r="D401">
        <v>21154</v>
      </c>
      <c r="E401">
        <v>0</v>
      </c>
    </row>
    <row r="402" spans="1:5" x14ac:dyDescent="0.2">
      <c r="A402">
        <v>2019</v>
      </c>
      <c r="B402">
        <v>401</v>
      </c>
      <c r="C402" t="s">
        <v>400</v>
      </c>
      <c r="D402">
        <v>21065</v>
      </c>
      <c r="E402">
        <v>0</v>
      </c>
    </row>
    <row r="403" spans="1:5" x14ac:dyDescent="0.2">
      <c r="A403">
        <v>2019</v>
      </c>
      <c r="B403">
        <v>402</v>
      </c>
      <c r="C403" t="s">
        <v>401</v>
      </c>
      <c r="D403">
        <v>21038</v>
      </c>
      <c r="E403">
        <v>0</v>
      </c>
    </row>
    <row r="404" spans="1:5" x14ac:dyDescent="0.2">
      <c r="A404">
        <v>2019</v>
      </c>
      <c r="B404">
        <v>403</v>
      </c>
      <c r="C404" t="s">
        <v>402</v>
      </c>
      <c r="D404">
        <v>20869</v>
      </c>
      <c r="E404">
        <v>0</v>
      </c>
    </row>
    <row r="405" spans="1:5" x14ac:dyDescent="0.2">
      <c r="A405">
        <v>2019</v>
      </c>
      <c r="B405">
        <v>404</v>
      </c>
      <c r="C405" t="s">
        <v>403</v>
      </c>
      <c r="D405">
        <v>20737</v>
      </c>
      <c r="E405">
        <v>0</v>
      </c>
    </row>
    <row r="406" spans="1:5" x14ac:dyDescent="0.2">
      <c r="A406">
        <v>2019</v>
      </c>
      <c r="B406">
        <v>405</v>
      </c>
      <c r="C406" t="s">
        <v>404</v>
      </c>
      <c r="D406">
        <v>20727</v>
      </c>
      <c r="E406">
        <v>0</v>
      </c>
    </row>
    <row r="407" spans="1:5" x14ac:dyDescent="0.2">
      <c r="A407">
        <v>2019</v>
      </c>
      <c r="B407">
        <v>406</v>
      </c>
      <c r="C407" t="s">
        <v>405</v>
      </c>
      <c r="D407">
        <v>20642</v>
      </c>
      <c r="E407">
        <v>0</v>
      </c>
    </row>
    <row r="408" spans="1:5" x14ac:dyDescent="0.2">
      <c r="A408">
        <v>2019</v>
      </c>
      <c r="B408">
        <v>407</v>
      </c>
      <c r="C408" t="s">
        <v>406</v>
      </c>
      <c r="D408">
        <v>20616</v>
      </c>
      <c r="E408">
        <v>0</v>
      </c>
    </row>
    <row r="409" spans="1:5" x14ac:dyDescent="0.2">
      <c r="A409">
        <v>2019</v>
      </c>
      <c r="B409">
        <v>408</v>
      </c>
      <c r="C409" t="s">
        <v>407</v>
      </c>
      <c r="D409">
        <v>20531</v>
      </c>
      <c r="E409">
        <v>0</v>
      </c>
    </row>
    <row r="410" spans="1:5" x14ac:dyDescent="0.2">
      <c r="A410">
        <v>2019</v>
      </c>
      <c r="B410">
        <v>409</v>
      </c>
      <c r="C410" t="s">
        <v>408</v>
      </c>
      <c r="D410">
        <v>20470</v>
      </c>
      <c r="E410">
        <v>0</v>
      </c>
    </row>
    <row r="411" spans="1:5" x14ac:dyDescent="0.2">
      <c r="A411">
        <v>2019</v>
      </c>
      <c r="B411">
        <v>410</v>
      </c>
      <c r="C411" t="s">
        <v>409</v>
      </c>
      <c r="D411">
        <v>20342</v>
      </c>
      <c r="E411">
        <v>0</v>
      </c>
    </row>
    <row r="412" spans="1:5" x14ac:dyDescent="0.2">
      <c r="A412">
        <v>2019</v>
      </c>
      <c r="B412">
        <v>411</v>
      </c>
      <c r="C412" t="s">
        <v>410</v>
      </c>
      <c r="D412">
        <v>20314</v>
      </c>
      <c r="E412">
        <v>0</v>
      </c>
    </row>
    <row r="413" spans="1:5" x14ac:dyDescent="0.2">
      <c r="A413">
        <v>2019</v>
      </c>
      <c r="B413">
        <v>412</v>
      </c>
      <c r="C413" t="s">
        <v>411</v>
      </c>
      <c r="D413">
        <v>20256</v>
      </c>
      <c r="E413">
        <v>0</v>
      </c>
    </row>
    <row r="414" spans="1:5" x14ac:dyDescent="0.2">
      <c r="A414">
        <v>2019</v>
      </c>
      <c r="B414">
        <v>413</v>
      </c>
      <c r="C414" t="s">
        <v>412</v>
      </c>
      <c r="D414">
        <v>20202</v>
      </c>
      <c r="E414">
        <v>0</v>
      </c>
    </row>
    <row r="415" spans="1:5" x14ac:dyDescent="0.2">
      <c r="A415">
        <v>2019</v>
      </c>
      <c r="B415">
        <v>414</v>
      </c>
      <c r="C415" t="s">
        <v>413</v>
      </c>
      <c r="D415">
        <v>19985</v>
      </c>
      <c r="E415">
        <v>0</v>
      </c>
    </row>
    <row r="416" spans="1:5" x14ac:dyDescent="0.2">
      <c r="A416">
        <v>2019</v>
      </c>
      <c r="B416">
        <v>415</v>
      </c>
      <c r="C416" t="s">
        <v>414</v>
      </c>
      <c r="D416">
        <v>19844</v>
      </c>
      <c r="E416">
        <v>0</v>
      </c>
    </row>
    <row r="417" spans="1:5" x14ac:dyDescent="0.2">
      <c r="A417">
        <v>2019</v>
      </c>
      <c r="B417">
        <v>416</v>
      </c>
      <c r="C417" t="s">
        <v>415</v>
      </c>
      <c r="D417">
        <v>19697</v>
      </c>
      <c r="E417">
        <v>0</v>
      </c>
    </row>
    <row r="418" spans="1:5" x14ac:dyDescent="0.2">
      <c r="A418">
        <v>2019</v>
      </c>
      <c r="B418">
        <v>417</v>
      </c>
      <c r="C418" t="s">
        <v>416</v>
      </c>
      <c r="D418">
        <v>19585</v>
      </c>
      <c r="E418">
        <v>0</v>
      </c>
    </row>
    <row r="419" spans="1:5" x14ac:dyDescent="0.2">
      <c r="A419">
        <v>2019</v>
      </c>
      <c r="B419">
        <v>418</v>
      </c>
      <c r="C419" t="s">
        <v>417</v>
      </c>
      <c r="D419">
        <v>19500</v>
      </c>
      <c r="E419">
        <v>0</v>
      </c>
    </row>
    <row r="420" spans="1:5" x14ac:dyDescent="0.2">
      <c r="A420">
        <v>2019</v>
      </c>
      <c r="B420">
        <v>419</v>
      </c>
      <c r="C420" t="s">
        <v>418</v>
      </c>
      <c r="D420">
        <v>19395</v>
      </c>
      <c r="E420">
        <v>0</v>
      </c>
    </row>
    <row r="421" spans="1:5" x14ac:dyDescent="0.2">
      <c r="A421">
        <v>2019</v>
      </c>
      <c r="B421">
        <v>420</v>
      </c>
      <c r="C421" t="s">
        <v>419</v>
      </c>
      <c r="D421">
        <v>19147</v>
      </c>
      <c r="E421">
        <v>0</v>
      </c>
    </row>
    <row r="422" spans="1:5" x14ac:dyDescent="0.2">
      <c r="A422">
        <v>2019</v>
      </c>
      <c r="B422">
        <v>421</v>
      </c>
      <c r="C422" t="s">
        <v>420</v>
      </c>
      <c r="D422">
        <v>18816</v>
      </c>
      <c r="E422">
        <v>0</v>
      </c>
    </row>
    <row r="423" spans="1:5" x14ac:dyDescent="0.2">
      <c r="A423">
        <v>2019</v>
      </c>
      <c r="B423">
        <v>422</v>
      </c>
      <c r="C423" t="s">
        <v>421</v>
      </c>
      <c r="D423">
        <v>18812</v>
      </c>
      <c r="E423">
        <v>0</v>
      </c>
    </row>
    <row r="424" spans="1:5" x14ac:dyDescent="0.2">
      <c r="A424">
        <v>2019</v>
      </c>
      <c r="B424">
        <v>423</v>
      </c>
      <c r="C424" t="s">
        <v>422</v>
      </c>
      <c r="D424">
        <v>18795</v>
      </c>
      <c r="E424">
        <v>0</v>
      </c>
    </row>
    <row r="425" spans="1:5" x14ac:dyDescent="0.2">
      <c r="A425">
        <v>2019</v>
      </c>
      <c r="B425">
        <v>424</v>
      </c>
      <c r="C425" t="s">
        <v>423</v>
      </c>
      <c r="D425">
        <v>18501</v>
      </c>
      <c r="E425">
        <v>0</v>
      </c>
    </row>
    <row r="426" spans="1:5" x14ac:dyDescent="0.2">
      <c r="A426">
        <v>2019</v>
      </c>
      <c r="B426">
        <v>425</v>
      </c>
      <c r="C426" t="s">
        <v>424</v>
      </c>
      <c r="D426">
        <v>18490</v>
      </c>
      <c r="E426">
        <v>0</v>
      </c>
    </row>
    <row r="427" spans="1:5" x14ac:dyDescent="0.2">
      <c r="A427">
        <v>2019</v>
      </c>
      <c r="B427">
        <v>426</v>
      </c>
      <c r="C427" t="s">
        <v>425</v>
      </c>
      <c r="D427">
        <v>18415</v>
      </c>
      <c r="E427">
        <v>0</v>
      </c>
    </row>
    <row r="428" spans="1:5" x14ac:dyDescent="0.2">
      <c r="A428">
        <v>2019</v>
      </c>
      <c r="B428">
        <v>427</v>
      </c>
      <c r="C428" t="s">
        <v>426</v>
      </c>
      <c r="D428">
        <v>18407</v>
      </c>
      <c r="E428">
        <v>0</v>
      </c>
    </row>
    <row r="429" spans="1:5" x14ac:dyDescent="0.2">
      <c r="A429">
        <v>2019</v>
      </c>
      <c r="B429">
        <v>428</v>
      </c>
      <c r="C429" t="s">
        <v>427</v>
      </c>
      <c r="D429">
        <v>18330</v>
      </c>
      <c r="E429">
        <v>0</v>
      </c>
    </row>
    <row r="430" spans="1:5" x14ac:dyDescent="0.2">
      <c r="A430">
        <v>2019</v>
      </c>
      <c r="B430">
        <v>429</v>
      </c>
      <c r="C430" t="s">
        <v>428</v>
      </c>
      <c r="D430">
        <v>18139</v>
      </c>
      <c r="E430">
        <v>0</v>
      </c>
    </row>
    <row r="431" spans="1:5" x14ac:dyDescent="0.2">
      <c r="A431">
        <v>2019</v>
      </c>
      <c r="B431">
        <v>430</v>
      </c>
      <c r="C431" t="s">
        <v>429</v>
      </c>
      <c r="D431">
        <v>18092</v>
      </c>
      <c r="E431">
        <v>0</v>
      </c>
    </row>
    <row r="432" spans="1:5" x14ac:dyDescent="0.2">
      <c r="A432">
        <v>2019</v>
      </c>
      <c r="B432">
        <v>431</v>
      </c>
      <c r="C432" t="s">
        <v>430</v>
      </c>
      <c r="D432">
        <v>17920</v>
      </c>
      <c r="E432">
        <v>0</v>
      </c>
    </row>
    <row r="433" spans="1:5" x14ac:dyDescent="0.2">
      <c r="A433">
        <v>2019</v>
      </c>
      <c r="B433">
        <v>432</v>
      </c>
      <c r="C433" t="s">
        <v>431</v>
      </c>
      <c r="D433">
        <v>17668</v>
      </c>
      <c r="E433">
        <v>0</v>
      </c>
    </row>
    <row r="434" spans="1:5" x14ac:dyDescent="0.2">
      <c r="A434">
        <v>2019</v>
      </c>
      <c r="B434">
        <v>433</v>
      </c>
      <c r="C434" t="s">
        <v>432</v>
      </c>
      <c r="D434">
        <v>17586</v>
      </c>
      <c r="E434">
        <v>0</v>
      </c>
    </row>
    <row r="435" spans="1:5" x14ac:dyDescent="0.2">
      <c r="A435">
        <v>2019</v>
      </c>
      <c r="B435">
        <v>434</v>
      </c>
      <c r="C435" t="s">
        <v>433</v>
      </c>
      <c r="D435">
        <v>17502</v>
      </c>
      <c r="E435">
        <v>0</v>
      </c>
    </row>
    <row r="436" spans="1:5" x14ac:dyDescent="0.2">
      <c r="A436">
        <v>2019</v>
      </c>
      <c r="B436">
        <v>435</v>
      </c>
      <c r="C436" t="s">
        <v>434</v>
      </c>
      <c r="D436">
        <v>17501</v>
      </c>
      <c r="E436">
        <v>0</v>
      </c>
    </row>
    <row r="437" spans="1:5" x14ac:dyDescent="0.2">
      <c r="A437">
        <v>2019</v>
      </c>
      <c r="B437">
        <v>436</v>
      </c>
      <c r="C437" t="s">
        <v>435</v>
      </c>
      <c r="D437">
        <v>17431</v>
      </c>
      <c r="E437">
        <v>0</v>
      </c>
    </row>
    <row r="438" spans="1:5" x14ac:dyDescent="0.2">
      <c r="A438">
        <v>2019</v>
      </c>
      <c r="B438">
        <v>437</v>
      </c>
      <c r="C438" t="s">
        <v>436</v>
      </c>
      <c r="D438">
        <v>17423</v>
      </c>
      <c r="E438">
        <v>0</v>
      </c>
    </row>
    <row r="439" spans="1:5" x14ac:dyDescent="0.2">
      <c r="A439">
        <v>2019</v>
      </c>
      <c r="B439">
        <v>438</v>
      </c>
      <c r="C439" t="s">
        <v>437</v>
      </c>
      <c r="D439">
        <v>17347</v>
      </c>
      <c r="E439">
        <v>0</v>
      </c>
    </row>
    <row r="440" spans="1:5" x14ac:dyDescent="0.2">
      <c r="A440">
        <v>2019</v>
      </c>
      <c r="B440">
        <v>439</v>
      </c>
      <c r="C440" t="s">
        <v>438</v>
      </c>
      <c r="D440">
        <v>17346</v>
      </c>
      <c r="E440">
        <v>0</v>
      </c>
    </row>
    <row r="441" spans="1:5" x14ac:dyDescent="0.2">
      <c r="A441">
        <v>2019</v>
      </c>
      <c r="B441">
        <v>440</v>
      </c>
      <c r="C441" t="s">
        <v>439</v>
      </c>
      <c r="D441">
        <v>17335</v>
      </c>
      <c r="E441">
        <v>0</v>
      </c>
    </row>
    <row r="442" spans="1:5" x14ac:dyDescent="0.2">
      <c r="A442">
        <v>2019</v>
      </c>
      <c r="B442">
        <v>441</v>
      </c>
      <c r="C442" t="s">
        <v>440</v>
      </c>
      <c r="D442">
        <v>17253</v>
      </c>
      <c r="E442">
        <v>0</v>
      </c>
    </row>
    <row r="443" spans="1:5" x14ac:dyDescent="0.2">
      <c r="A443">
        <v>2019</v>
      </c>
      <c r="B443">
        <v>442</v>
      </c>
      <c r="C443" t="s">
        <v>441</v>
      </c>
      <c r="D443">
        <v>17199</v>
      </c>
      <c r="E443">
        <v>0</v>
      </c>
    </row>
    <row r="444" spans="1:5" x14ac:dyDescent="0.2">
      <c r="A444">
        <v>2019</v>
      </c>
      <c r="B444">
        <v>443</v>
      </c>
      <c r="C444" t="s">
        <v>442</v>
      </c>
      <c r="D444">
        <v>17150</v>
      </c>
      <c r="E444">
        <v>0</v>
      </c>
    </row>
    <row r="445" spans="1:5" x14ac:dyDescent="0.2">
      <c r="A445">
        <v>2019</v>
      </c>
      <c r="B445">
        <v>444</v>
      </c>
      <c r="C445" t="s">
        <v>443</v>
      </c>
      <c r="D445">
        <v>17109</v>
      </c>
      <c r="E445">
        <v>0</v>
      </c>
    </row>
    <row r="446" spans="1:5" x14ac:dyDescent="0.2">
      <c r="A446">
        <v>2019</v>
      </c>
      <c r="B446">
        <v>445</v>
      </c>
      <c r="C446" t="s">
        <v>444</v>
      </c>
      <c r="D446">
        <v>17000</v>
      </c>
      <c r="E446">
        <v>0</v>
      </c>
    </row>
    <row r="447" spans="1:5" x14ac:dyDescent="0.2">
      <c r="A447">
        <v>2019</v>
      </c>
      <c r="B447">
        <v>446</v>
      </c>
      <c r="C447" t="s">
        <v>445</v>
      </c>
      <c r="D447">
        <v>16957</v>
      </c>
      <c r="E447">
        <v>0</v>
      </c>
    </row>
    <row r="448" spans="1:5" x14ac:dyDescent="0.2">
      <c r="A448">
        <v>2019</v>
      </c>
      <c r="B448">
        <v>447</v>
      </c>
      <c r="C448" t="s">
        <v>446</v>
      </c>
      <c r="D448">
        <v>16949</v>
      </c>
      <c r="E448">
        <v>0</v>
      </c>
    </row>
    <row r="449" spans="1:5" x14ac:dyDescent="0.2">
      <c r="A449">
        <v>2019</v>
      </c>
      <c r="B449">
        <v>448</v>
      </c>
      <c r="C449" t="s">
        <v>447</v>
      </c>
      <c r="D449">
        <v>16935</v>
      </c>
      <c r="E449">
        <v>0</v>
      </c>
    </row>
    <row r="450" spans="1:5" x14ac:dyDescent="0.2">
      <c r="A450">
        <v>2019</v>
      </c>
      <c r="B450">
        <v>449</v>
      </c>
      <c r="C450" t="s">
        <v>448</v>
      </c>
      <c r="D450">
        <v>16765</v>
      </c>
      <c r="E450">
        <v>0</v>
      </c>
    </row>
    <row r="451" spans="1:5" x14ac:dyDescent="0.2">
      <c r="A451">
        <v>2019</v>
      </c>
      <c r="B451">
        <v>450</v>
      </c>
      <c r="C451" t="s">
        <v>449</v>
      </c>
      <c r="D451">
        <v>16735</v>
      </c>
      <c r="E451">
        <v>0</v>
      </c>
    </row>
    <row r="452" spans="1:5" x14ac:dyDescent="0.2">
      <c r="A452">
        <v>2019</v>
      </c>
      <c r="B452">
        <v>451</v>
      </c>
      <c r="C452" t="s">
        <v>450</v>
      </c>
      <c r="D452">
        <v>16723</v>
      </c>
      <c r="E452">
        <v>0</v>
      </c>
    </row>
    <row r="453" spans="1:5" x14ac:dyDescent="0.2">
      <c r="A453">
        <v>2019</v>
      </c>
      <c r="B453">
        <v>452</v>
      </c>
      <c r="C453" t="s">
        <v>451</v>
      </c>
      <c r="D453">
        <v>16693</v>
      </c>
      <c r="E453">
        <v>0</v>
      </c>
    </row>
    <row r="454" spans="1:5" x14ac:dyDescent="0.2">
      <c r="A454">
        <v>2019</v>
      </c>
      <c r="B454">
        <v>453</v>
      </c>
      <c r="C454" t="s">
        <v>452</v>
      </c>
      <c r="D454">
        <v>16658</v>
      </c>
      <c r="E454">
        <v>0</v>
      </c>
    </row>
    <row r="455" spans="1:5" x14ac:dyDescent="0.2">
      <c r="A455">
        <v>2019</v>
      </c>
      <c r="B455">
        <v>454</v>
      </c>
      <c r="C455" t="s">
        <v>453</v>
      </c>
      <c r="D455">
        <v>16533</v>
      </c>
      <c r="E455">
        <v>0</v>
      </c>
    </row>
    <row r="456" spans="1:5" x14ac:dyDescent="0.2">
      <c r="A456">
        <v>2019</v>
      </c>
      <c r="B456">
        <v>455</v>
      </c>
      <c r="C456" t="s">
        <v>454</v>
      </c>
      <c r="D456">
        <v>16504</v>
      </c>
      <c r="E456">
        <v>0</v>
      </c>
    </row>
    <row r="457" spans="1:5" x14ac:dyDescent="0.2">
      <c r="A457">
        <v>2019</v>
      </c>
      <c r="B457">
        <v>456</v>
      </c>
      <c r="C457" t="s">
        <v>455</v>
      </c>
      <c r="D457">
        <v>16355</v>
      </c>
      <c r="E457">
        <v>0</v>
      </c>
    </row>
    <row r="458" spans="1:5" x14ac:dyDescent="0.2">
      <c r="A458">
        <v>2019</v>
      </c>
      <c r="B458">
        <v>457</v>
      </c>
      <c r="C458" t="s">
        <v>456</v>
      </c>
      <c r="D458">
        <v>16313</v>
      </c>
      <c r="E458">
        <v>0</v>
      </c>
    </row>
    <row r="459" spans="1:5" x14ac:dyDescent="0.2">
      <c r="A459">
        <v>2019</v>
      </c>
      <c r="B459">
        <v>458</v>
      </c>
      <c r="C459" t="s">
        <v>457</v>
      </c>
      <c r="D459">
        <v>16229</v>
      </c>
      <c r="E459">
        <v>0</v>
      </c>
    </row>
    <row r="460" spans="1:5" x14ac:dyDescent="0.2">
      <c r="A460">
        <v>2019</v>
      </c>
      <c r="B460">
        <v>459</v>
      </c>
      <c r="C460" t="s">
        <v>458</v>
      </c>
      <c r="D460">
        <v>16165</v>
      </c>
      <c r="E460">
        <v>0</v>
      </c>
    </row>
    <row r="461" spans="1:5" x14ac:dyDescent="0.2">
      <c r="A461">
        <v>2019</v>
      </c>
      <c r="B461">
        <v>460</v>
      </c>
      <c r="C461" t="s">
        <v>459</v>
      </c>
      <c r="D461">
        <v>15980</v>
      </c>
      <c r="E461">
        <v>0</v>
      </c>
    </row>
    <row r="462" spans="1:5" x14ac:dyDescent="0.2">
      <c r="A462">
        <v>2019</v>
      </c>
      <c r="B462">
        <v>461</v>
      </c>
      <c r="C462" t="s">
        <v>460</v>
      </c>
      <c r="D462">
        <v>15967</v>
      </c>
      <c r="E462">
        <v>0</v>
      </c>
    </row>
    <row r="463" spans="1:5" x14ac:dyDescent="0.2">
      <c r="A463">
        <v>2019</v>
      </c>
      <c r="B463">
        <v>462</v>
      </c>
      <c r="C463" t="s">
        <v>461</v>
      </c>
      <c r="D463">
        <v>15965</v>
      </c>
      <c r="E463">
        <v>0</v>
      </c>
    </row>
    <row r="464" spans="1:5" x14ac:dyDescent="0.2">
      <c r="A464">
        <v>2019</v>
      </c>
      <c r="B464">
        <v>463</v>
      </c>
      <c r="C464" t="s">
        <v>462</v>
      </c>
      <c r="D464">
        <v>15868</v>
      </c>
      <c r="E464">
        <v>0</v>
      </c>
    </row>
    <row r="465" spans="1:5" x14ac:dyDescent="0.2">
      <c r="A465">
        <v>2019</v>
      </c>
      <c r="B465">
        <v>464</v>
      </c>
      <c r="C465" t="s">
        <v>463</v>
      </c>
      <c r="D465">
        <v>15804</v>
      </c>
      <c r="E465">
        <v>0</v>
      </c>
    </row>
    <row r="466" spans="1:5" x14ac:dyDescent="0.2">
      <c r="A466">
        <v>2019</v>
      </c>
      <c r="B466">
        <v>465</v>
      </c>
      <c r="C466" t="s">
        <v>464</v>
      </c>
      <c r="D466">
        <v>15634</v>
      </c>
      <c r="E466">
        <v>0</v>
      </c>
    </row>
    <row r="467" spans="1:5" x14ac:dyDescent="0.2">
      <c r="A467">
        <v>2019</v>
      </c>
      <c r="B467">
        <v>466</v>
      </c>
      <c r="C467" t="s">
        <v>465</v>
      </c>
      <c r="D467">
        <v>15590</v>
      </c>
      <c r="E467">
        <v>0</v>
      </c>
    </row>
    <row r="468" spans="1:5" x14ac:dyDescent="0.2">
      <c r="A468">
        <v>2019</v>
      </c>
      <c r="B468">
        <v>467</v>
      </c>
      <c r="C468" t="s">
        <v>466</v>
      </c>
      <c r="D468">
        <v>15588</v>
      </c>
      <c r="E468">
        <v>0</v>
      </c>
    </row>
    <row r="469" spans="1:5" x14ac:dyDescent="0.2">
      <c r="A469">
        <v>2019</v>
      </c>
      <c r="B469">
        <v>468</v>
      </c>
      <c r="C469" t="s">
        <v>467</v>
      </c>
      <c r="D469">
        <v>15558</v>
      </c>
      <c r="E469">
        <v>0</v>
      </c>
    </row>
    <row r="470" spans="1:5" x14ac:dyDescent="0.2">
      <c r="A470">
        <v>2019</v>
      </c>
      <c r="B470">
        <v>469</v>
      </c>
      <c r="C470" t="s">
        <v>468</v>
      </c>
      <c r="D470">
        <v>15519</v>
      </c>
      <c r="E470">
        <v>0</v>
      </c>
    </row>
    <row r="471" spans="1:5" x14ac:dyDescent="0.2">
      <c r="A471">
        <v>2019</v>
      </c>
      <c r="B471">
        <v>470</v>
      </c>
      <c r="C471" t="s">
        <v>469</v>
      </c>
      <c r="D471">
        <v>15456</v>
      </c>
      <c r="E471">
        <v>0</v>
      </c>
    </row>
    <row r="472" spans="1:5" x14ac:dyDescent="0.2">
      <c r="A472">
        <v>2019</v>
      </c>
      <c r="B472">
        <v>471</v>
      </c>
      <c r="C472" t="s">
        <v>470</v>
      </c>
      <c r="D472">
        <v>15392</v>
      </c>
      <c r="E472">
        <v>0</v>
      </c>
    </row>
    <row r="473" spans="1:5" x14ac:dyDescent="0.2">
      <c r="A473">
        <v>2019</v>
      </c>
      <c r="B473">
        <v>472</v>
      </c>
      <c r="C473" t="s">
        <v>471</v>
      </c>
      <c r="D473">
        <v>15272</v>
      </c>
      <c r="E473">
        <v>0</v>
      </c>
    </row>
    <row r="474" spans="1:5" x14ac:dyDescent="0.2">
      <c r="A474">
        <v>2019</v>
      </c>
      <c r="B474">
        <v>473</v>
      </c>
      <c r="C474" t="s">
        <v>472</v>
      </c>
      <c r="D474">
        <v>15270</v>
      </c>
      <c r="E474">
        <v>0</v>
      </c>
    </row>
    <row r="475" spans="1:5" x14ac:dyDescent="0.2">
      <c r="A475">
        <v>2019</v>
      </c>
      <c r="B475">
        <v>474</v>
      </c>
      <c r="C475" t="s">
        <v>473</v>
      </c>
      <c r="D475">
        <v>15250</v>
      </c>
      <c r="E475">
        <v>0</v>
      </c>
    </row>
    <row r="476" spans="1:5" x14ac:dyDescent="0.2">
      <c r="A476">
        <v>2019</v>
      </c>
      <c r="B476">
        <v>475</v>
      </c>
      <c r="C476" t="s">
        <v>474</v>
      </c>
      <c r="D476">
        <v>15190</v>
      </c>
      <c r="E476">
        <v>0</v>
      </c>
    </row>
    <row r="477" spans="1:5" x14ac:dyDescent="0.2">
      <c r="A477">
        <v>2019</v>
      </c>
      <c r="B477">
        <v>476</v>
      </c>
      <c r="C477" t="s">
        <v>475</v>
      </c>
      <c r="D477">
        <v>15161</v>
      </c>
      <c r="E477">
        <v>0</v>
      </c>
    </row>
    <row r="478" spans="1:5" x14ac:dyDescent="0.2">
      <c r="A478">
        <v>2019</v>
      </c>
      <c r="B478">
        <v>477</v>
      </c>
      <c r="C478" t="s">
        <v>476</v>
      </c>
      <c r="D478">
        <v>15153</v>
      </c>
      <c r="E478">
        <v>0</v>
      </c>
    </row>
    <row r="479" spans="1:5" x14ac:dyDescent="0.2">
      <c r="A479">
        <v>2019</v>
      </c>
      <c r="B479">
        <v>478</v>
      </c>
      <c r="C479" t="s">
        <v>477</v>
      </c>
      <c r="D479">
        <v>15135</v>
      </c>
      <c r="E479">
        <v>0</v>
      </c>
    </row>
    <row r="480" spans="1:5" x14ac:dyDescent="0.2">
      <c r="A480">
        <v>2019</v>
      </c>
      <c r="B480">
        <v>479</v>
      </c>
      <c r="C480" t="s">
        <v>478</v>
      </c>
      <c r="D480">
        <v>15061</v>
      </c>
      <c r="E480">
        <v>0</v>
      </c>
    </row>
    <row r="481" spans="1:5" x14ac:dyDescent="0.2">
      <c r="A481">
        <v>2019</v>
      </c>
      <c r="B481">
        <v>480</v>
      </c>
      <c r="C481" t="s">
        <v>479</v>
      </c>
      <c r="D481">
        <v>14981</v>
      </c>
      <c r="E481">
        <v>0</v>
      </c>
    </row>
    <row r="482" spans="1:5" x14ac:dyDescent="0.2">
      <c r="A482">
        <v>2019</v>
      </c>
      <c r="B482">
        <v>481</v>
      </c>
      <c r="C482" t="s">
        <v>480</v>
      </c>
      <c r="D482">
        <v>14798</v>
      </c>
      <c r="E482">
        <v>0</v>
      </c>
    </row>
    <row r="483" spans="1:5" x14ac:dyDescent="0.2">
      <c r="A483">
        <v>2019</v>
      </c>
      <c r="B483">
        <v>482</v>
      </c>
      <c r="C483" t="s">
        <v>481</v>
      </c>
      <c r="D483">
        <v>14603</v>
      </c>
      <c r="E483">
        <v>0</v>
      </c>
    </row>
    <row r="484" spans="1:5" x14ac:dyDescent="0.2">
      <c r="A484">
        <v>2019</v>
      </c>
      <c r="B484">
        <v>483</v>
      </c>
      <c r="C484" t="s">
        <v>482</v>
      </c>
      <c r="D484">
        <v>14578</v>
      </c>
      <c r="E484">
        <v>0</v>
      </c>
    </row>
    <row r="485" spans="1:5" x14ac:dyDescent="0.2">
      <c r="A485">
        <v>2019</v>
      </c>
      <c r="B485">
        <v>484</v>
      </c>
      <c r="C485" t="s">
        <v>483</v>
      </c>
      <c r="D485">
        <v>14576</v>
      </c>
      <c r="E485">
        <v>0</v>
      </c>
    </row>
    <row r="486" spans="1:5" x14ac:dyDescent="0.2">
      <c r="A486">
        <v>2019</v>
      </c>
      <c r="B486">
        <v>485</v>
      </c>
      <c r="C486" t="s">
        <v>484</v>
      </c>
      <c r="D486">
        <v>14539</v>
      </c>
      <c r="E486">
        <v>0</v>
      </c>
    </row>
    <row r="487" spans="1:5" x14ac:dyDescent="0.2">
      <c r="A487">
        <v>2019</v>
      </c>
      <c r="B487">
        <v>486</v>
      </c>
      <c r="C487" t="s">
        <v>485</v>
      </c>
      <c r="D487">
        <v>14526</v>
      </c>
      <c r="E487">
        <v>0</v>
      </c>
    </row>
    <row r="488" spans="1:5" x14ac:dyDescent="0.2">
      <c r="A488">
        <v>2019</v>
      </c>
      <c r="B488">
        <v>487</v>
      </c>
      <c r="C488" t="s">
        <v>486</v>
      </c>
      <c r="D488">
        <v>14481</v>
      </c>
      <c r="E488">
        <v>0</v>
      </c>
    </row>
    <row r="489" spans="1:5" x14ac:dyDescent="0.2">
      <c r="A489">
        <v>2019</v>
      </c>
      <c r="B489">
        <v>488</v>
      </c>
      <c r="C489" t="s">
        <v>487</v>
      </c>
      <c r="D489">
        <v>14446</v>
      </c>
      <c r="E489">
        <v>0</v>
      </c>
    </row>
    <row r="490" spans="1:5" x14ac:dyDescent="0.2">
      <c r="A490">
        <v>2019</v>
      </c>
      <c r="B490">
        <v>489</v>
      </c>
      <c r="C490" t="s">
        <v>489</v>
      </c>
      <c r="D490">
        <v>14407</v>
      </c>
      <c r="E490">
        <v>0</v>
      </c>
    </row>
    <row r="491" spans="1:5" x14ac:dyDescent="0.2">
      <c r="A491">
        <v>2019</v>
      </c>
      <c r="B491">
        <v>490</v>
      </c>
      <c r="C491" t="s">
        <v>490</v>
      </c>
      <c r="D491">
        <v>14378</v>
      </c>
      <c r="E491">
        <v>0</v>
      </c>
    </row>
    <row r="492" spans="1:5" x14ac:dyDescent="0.2">
      <c r="A492">
        <v>2019</v>
      </c>
      <c r="B492">
        <v>491</v>
      </c>
      <c r="C492" t="s">
        <v>491</v>
      </c>
      <c r="D492">
        <v>14332</v>
      </c>
      <c r="E492">
        <v>0</v>
      </c>
    </row>
    <row r="493" spans="1:5" x14ac:dyDescent="0.2">
      <c r="A493">
        <v>2019</v>
      </c>
      <c r="B493">
        <v>492</v>
      </c>
      <c r="C493" t="s">
        <v>492</v>
      </c>
      <c r="D493">
        <v>14329</v>
      </c>
      <c r="E493">
        <v>0</v>
      </c>
    </row>
    <row r="494" spans="1:5" x14ac:dyDescent="0.2">
      <c r="A494">
        <v>2019</v>
      </c>
      <c r="B494">
        <v>493</v>
      </c>
      <c r="C494" t="s">
        <v>493</v>
      </c>
      <c r="D494">
        <v>14302</v>
      </c>
      <c r="E494">
        <v>0</v>
      </c>
    </row>
    <row r="495" spans="1:5" x14ac:dyDescent="0.2">
      <c r="A495">
        <v>2019</v>
      </c>
      <c r="B495">
        <v>494</v>
      </c>
      <c r="C495" t="s">
        <v>494</v>
      </c>
      <c r="D495">
        <v>14280</v>
      </c>
      <c r="E495">
        <v>0</v>
      </c>
    </row>
    <row r="496" spans="1:5" x14ac:dyDescent="0.2">
      <c r="A496">
        <v>2019</v>
      </c>
      <c r="B496">
        <v>495</v>
      </c>
      <c r="C496" t="s">
        <v>495</v>
      </c>
      <c r="D496">
        <v>14145</v>
      </c>
      <c r="E496">
        <v>0</v>
      </c>
    </row>
    <row r="497" spans="1:5" x14ac:dyDescent="0.2">
      <c r="A497">
        <v>2019</v>
      </c>
      <c r="B497">
        <v>496</v>
      </c>
      <c r="C497" t="s">
        <v>496</v>
      </c>
      <c r="D497">
        <v>14079</v>
      </c>
      <c r="E497">
        <v>0</v>
      </c>
    </row>
    <row r="498" spans="1:5" x14ac:dyDescent="0.2">
      <c r="A498">
        <v>2019</v>
      </c>
      <c r="B498">
        <v>497</v>
      </c>
      <c r="C498" t="s">
        <v>497</v>
      </c>
      <c r="D498">
        <v>14066</v>
      </c>
      <c r="E498">
        <v>0</v>
      </c>
    </row>
    <row r="499" spans="1:5" x14ac:dyDescent="0.2">
      <c r="A499">
        <v>2019</v>
      </c>
      <c r="B499">
        <v>498</v>
      </c>
      <c r="C499" t="s">
        <v>498</v>
      </c>
      <c r="D499">
        <v>13986</v>
      </c>
      <c r="E499">
        <v>0</v>
      </c>
    </row>
    <row r="500" spans="1:5" x14ac:dyDescent="0.2">
      <c r="A500">
        <v>2019</v>
      </c>
      <c r="B500">
        <v>499</v>
      </c>
      <c r="C500" t="s">
        <v>499</v>
      </c>
      <c r="D500">
        <v>13981</v>
      </c>
      <c r="E500">
        <v>0</v>
      </c>
    </row>
    <row r="501" spans="1:5" x14ac:dyDescent="0.2">
      <c r="A501">
        <v>2019</v>
      </c>
      <c r="B501">
        <v>500</v>
      </c>
      <c r="C501" t="s">
        <v>500</v>
      </c>
      <c r="D501">
        <v>13979</v>
      </c>
      <c r="E501">
        <v>0</v>
      </c>
    </row>
    <row r="502" spans="1:5" x14ac:dyDescent="0.2">
      <c r="A502">
        <v>2019</v>
      </c>
      <c r="B502">
        <v>501</v>
      </c>
      <c r="C502" t="s">
        <v>501</v>
      </c>
      <c r="D502">
        <v>13962</v>
      </c>
      <c r="E502">
        <v>0</v>
      </c>
    </row>
    <row r="503" spans="1:5" x14ac:dyDescent="0.2">
      <c r="A503">
        <v>2019</v>
      </c>
      <c r="B503">
        <v>502</v>
      </c>
      <c r="C503" t="s">
        <v>502</v>
      </c>
      <c r="D503">
        <v>13905</v>
      </c>
      <c r="E503">
        <v>0</v>
      </c>
    </row>
    <row r="504" spans="1:5" x14ac:dyDescent="0.2">
      <c r="A504">
        <v>2019</v>
      </c>
      <c r="B504">
        <v>503</v>
      </c>
      <c r="C504" t="s">
        <v>503</v>
      </c>
      <c r="D504">
        <v>13691</v>
      </c>
      <c r="E504">
        <v>0</v>
      </c>
    </row>
    <row r="505" spans="1:5" x14ac:dyDescent="0.2">
      <c r="A505">
        <v>2019</v>
      </c>
      <c r="B505">
        <v>504</v>
      </c>
      <c r="C505" t="s">
        <v>504</v>
      </c>
      <c r="D505">
        <v>13646</v>
      </c>
      <c r="E505">
        <v>0</v>
      </c>
    </row>
    <row r="506" spans="1:5" x14ac:dyDescent="0.2">
      <c r="A506">
        <v>2019</v>
      </c>
      <c r="B506">
        <v>505</v>
      </c>
      <c r="C506" t="s">
        <v>505</v>
      </c>
      <c r="D506">
        <v>13590</v>
      </c>
      <c r="E506">
        <v>0</v>
      </c>
    </row>
    <row r="507" spans="1:5" x14ac:dyDescent="0.2">
      <c r="A507">
        <v>2019</v>
      </c>
      <c r="B507">
        <v>506</v>
      </c>
      <c r="C507" t="s">
        <v>506</v>
      </c>
      <c r="D507">
        <v>13483</v>
      </c>
      <c r="E507">
        <v>0</v>
      </c>
    </row>
    <row r="508" spans="1:5" x14ac:dyDescent="0.2">
      <c r="A508">
        <v>2019</v>
      </c>
      <c r="B508">
        <v>507</v>
      </c>
      <c r="C508" t="s">
        <v>507</v>
      </c>
      <c r="D508">
        <v>13483</v>
      </c>
      <c r="E508">
        <v>0</v>
      </c>
    </row>
    <row r="509" spans="1:5" x14ac:dyDescent="0.2">
      <c r="A509">
        <v>2019</v>
      </c>
      <c r="B509">
        <v>508</v>
      </c>
      <c r="C509" t="s">
        <v>508</v>
      </c>
      <c r="D509">
        <v>13445</v>
      </c>
      <c r="E509">
        <v>0</v>
      </c>
    </row>
    <row r="510" spans="1:5" x14ac:dyDescent="0.2">
      <c r="A510">
        <v>2019</v>
      </c>
      <c r="B510">
        <v>509</v>
      </c>
      <c r="C510" t="s">
        <v>509</v>
      </c>
      <c r="D510">
        <v>13343</v>
      </c>
      <c r="E510">
        <v>0</v>
      </c>
    </row>
    <row r="511" spans="1:5" x14ac:dyDescent="0.2">
      <c r="A511">
        <v>2019</v>
      </c>
      <c r="B511">
        <v>510</v>
      </c>
      <c r="C511" t="s">
        <v>510</v>
      </c>
      <c r="D511">
        <v>13323</v>
      </c>
      <c r="E511">
        <v>0</v>
      </c>
    </row>
    <row r="512" spans="1:5" x14ac:dyDescent="0.2">
      <c r="A512">
        <v>2019</v>
      </c>
      <c r="B512">
        <v>511</v>
      </c>
      <c r="C512" t="s">
        <v>511</v>
      </c>
      <c r="D512">
        <v>13306</v>
      </c>
      <c r="E512">
        <v>0</v>
      </c>
    </row>
    <row r="513" spans="1:5" x14ac:dyDescent="0.2">
      <c r="A513">
        <v>2019</v>
      </c>
      <c r="B513">
        <v>512</v>
      </c>
      <c r="C513" t="s">
        <v>512</v>
      </c>
      <c r="D513">
        <v>13171</v>
      </c>
      <c r="E513">
        <v>0</v>
      </c>
    </row>
    <row r="514" spans="1:5" x14ac:dyDescent="0.2">
      <c r="A514">
        <v>2019</v>
      </c>
      <c r="B514">
        <v>513</v>
      </c>
      <c r="C514" t="s">
        <v>513</v>
      </c>
      <c r="D514">
        <v>13168</v>
      </c>
      <c r="E514">
        <v>0</v>
      </c>
    </row>
    <row r="515" spans="1:5" x14ac:dyDescent="0.2">
      <c r="A515">
        <v>2019</v>
      </c>
      <c r="B515">
        <v>514</v>
      </c>
      <c r="C515" t="s">
        <v>514</v>
      </c>
      <c r="D515">
        <v>13033</v>
      </c>
      <c r="E515">
        <v>0</v>
      </c>
    </row>
    <row r="516" spans="1:5" x14ac:dyDescent="0.2">
      <c r="A516">
        <v>2019</v>
      </c>
      <c r="B516">
        <v>515</v>
      </c>
      <c r="C516" t="s">
        <v>515</v>
      </c>
      <c r="D516">
        <v>12905</v>
      </c>
      <c r="E516">
        <v>0</v>
      </c>
    </row>
    <row r="517" spans="1:5" x14ac:dyDescent="0.2">
      <c r="A517">
        <v>2019</v>
      </c>
      <c r="B517">
        <v>516</v>
      </c>
      <c r="C517" t="s">
        <v>516</v>
      </c>
      <c r="D517">
        <v>12842</v>
      </c>
      <c r="E517">
        <v>0</v>
      </c>
    </row>
    <row r="518" spans="1:5" x14ac:dyDescent="0.2">
      <c r="A518">
        <v>2019</v>
      </c>
      <c r="B518">
        <v>517</v>
      </c>
      <c r="C518" t="s">
        <v>517</v>
      </c>
      <c r="D518">
        <v>12820</v>
      </c>
      <c r="E518">
        <v>0</v>
      </c>
    </row>
    <row r="519" spans="1:5" x14ac:dyDescent="0.2">
      <c r="A519">
        <v>2019</v>
      </c>
      <c r="B519">
        <v>518</v>
      </c>
      <c r="C519" t="s">
        <v>518</v>
      </c>
      <c r="D519">
        <v>12817</v>
      </c>
      <c r="E519">
        <v>0</v>
      </c>
    </row>
    <row r="520" spans="1:5" x14ac:dyDescent="0.2">
      <c r="A520">
        <v>2019</v>
      </c>
      <c r="B520">
        <v>519</v>
      </c>
      <c r="C520" t="s">
        <v>519</v>
      </c>
      <c r="D520">
        <v>12745</v>
      </c>
      <c r="E520">
        <v>0</v>
      </c>
    </row>
    <row r="521" spans="1:5" x14ac:dyDescent="0.2">
      <c r="A521">
        <v>2019</v>
      </c>
      <c r="B521">
        <v>520</v>
      </c>
      <c r="C521" t="s">
        <v>520</v>
      </c>
      <c r="D521">
        <v>12694</v>
      </c>
      <c r="E521">
        <v>0</v>
      </c>
    </row>
    <row r="522" spans="1:5" x14ac:dyDescent="0.2">
      <c r="A522">
        <v>2019</v>
      </c>
      <c r="B522">
        <v>521</v>
      </c>
      <c r="C522" t="s">
        <v>521</v>
      </c>
      <c r="D522">
        <v>12620</v>
      </c>
      <c r="E522">
        <v>0</v>
      </c>
    </row>
    <row r="523" spans="1:5" x14ac:dyDescent="0.2">
      <c r="A523">
        <v>2019</v>
      </c>
      <c r="B523">
        <v>522</v>
      </c>
      <c r="C523" t="s">
        <v>522</v>
      </c>
      <c r="D523">
        <v>12598</v>
      </c>
      <c r="E523">
        <v>0</v>
      </c>
    </row>
    <row r="524" spans="1:5" x14ac:dyDescent="0.2">
      <c r="A524">
        <v>2019</v>
      </c>
      <c r="B524">
        <v>523</v>
      </c>
      <c r="C524" t="s">
        <v>523</v>
      </c>
      <c r="D524">
        <v>12551</v>
      </c>
      <c r="E524">
        <v>0</v>
      </c>
    </row>
    <row r="525" spans="1:5" x14ac:dyDescent="0.2">
      <c r="A525">
        <v>2019</v>
      </c>
      <c r="B525">
        <v>524</v>
      </c>
      <c r="C525" t="s">
        <v>524</v>
      </c>
      <c r="D525">
        <v>12437</v>
      </c>
      <c r="E525">
        <v>0</v>
      </c>
    </row>
    <row r="526" spans="1:5" x14ac:dyDescent="0.2">
      <c r="A526">
        <v>2019</v>
      </c>
      <c r="B526">
        <v>525</v>
      </c>
      <c r="C526" t="s">
        <v>525</v>
      </c>
      <c r="D526">
        <v>12437</v>
      </c>
      <c r="E526">
        <v>0</v>
      </c>
    </row>
    <row r="527" spans="1:5" x14ac:dyDescent="0.2">
      <c r="A527">
        <v>2019</v>
      </c>
      <c r="B527">
        <v>526</v>
      </c>
      <c r="C527" t="s">
        <v>526</v>
      </c>
      <c r="D527">
        <v>12305</v>
      </c>
      <c r="E527">
        <v>0</v>
      </c>
    </row>
    <row r="528" spans="1:5" x14ac:dyDescent="0.2">
      <c r="A528">
        <v>2019</v>
      </c>
      <c r="B528">
        <v>527</v>
      </c>
      <c r="C528" t="s">
        <v>527</v>
      </c>
      <c r="D528">
        <v>12277</v>
      </c>
      <c r="E528">
        <v>0</v>
      </c>
    </row>
    <row r="529" spans="1:5" x14ac:dyDescent="0.2">
      <c r="A529">
        <v>2019</v>
      </c>
      <c r="B529">
        <v>528</v>
      </c>
      <c r="C529" t="s">
        <v>528</v>
      </c>
      <c r="D529">
        <v>12269</v>
      </c>
      <c r="E529">
        <v>0</v>
      </c>
    </row>
    <row r="530" spans="1:5" x14ac:dyDescent="0.2">
      <c r="A530">
        <v>2019</v>
      </c>
      <c r="B530">
        <v>529</v>
      </c>
      <c r="C530" t="s">
        <v>529</v>
      </c>
      <c r="D530">
        <v>12257</v>
      </c>
      <c r="E530">
        <v>0</v>
      </c>
    </row>
    <row r="531" spans="1:5" x14ac:dyDescent="0.2">
      <c r="A531">
        <v>2019</v>
      </c>
      <c r="B531">
        <v>530</v>
      </c>
      <c r="C531" t="s">
        <v>530</v>
      </c>
      <c r="D531">
        <v>12254</v>
      </c>
      <c r="E531">
        <v>0</v>
      </c>
    </row>
    <row r="532" spans="1:5" x14ac:dyDescent="0.2">
      <c r="A532">
        <v>2019</v>
      </c>
      <c r="B532">
        <v>531</v>
      </c>
      <c r="C532" t="s">
        <v>531</v>
      </c>
      <c r="D532">
        <v>12233</v>
      </c>
      <c r="E532">
        <v>0</v>
      </c>
    </row>
    <row r="533" spans="1:5" x14ac:dyDescent="0.2">
      <c r="A533">
        <v>2019</v>
      </c>
      <c r="B533">
        <v>532</v>
      </c>
      <c r="C533" t="s">
        <v>532</v>
      </c>
      <c r="D533">
        <v>12189</v>
      </c>
      <c r="E533">
        <v>0</v>
      </c>
    </row>
    <row r="534" spans="1:5" x14ac:dyDescent="0.2">
      <c r="A534">
        <v>2019</v>
      </c>
      <c r="B534">
        <v>533</v>
      </c>
      <c r="C534" t="s">
        <v>533</v>
      </c>
      <c r="D534">
        <v>12176</v>
      </c>
      <c r="E534">
        <v>0</v>
      </c>
    </row>
    <row r="535" spans="1:5" x14ac:dyDescent="0.2">
      <c r="A535">
        <v>2019</v>
      </c>
      <c r="B535">
        <v>534</v>
      </c>
      <c r="C535" t="s">
        <v>534</v>
      </c>
      <c r="D535">
        <v>12108</v>
      </c>
      <c r="E535">
        <v>0</v>
      </c>
    </row>
    <row r="536" spans="1:5" x14ac:dyDescent="0.2">
      <c r="A536">
        <v>2019</v>
      </c>
      <c r="B536">
        <v>535</v>
      </c>
      <c r="C536" t="s">
        <v>535</v>
      </c>
      <c r="D536">
        <v>12086</v>
      </c>
      <c r="E536">
        <v>0</v>
      </c>
    </row>
    <row r="537" spans="1:5" x14ac:dyDescent="0.2">
      <c r="A537">
        <v>2019</v>
      </c>
      <c r="B537">
        <v>536</v>
      </c>
      <c r="C537" t="s">
        <v>536</v>
      </c>
      <c r="D537">
        <v>12086</v>
      </c>
      <c r="E537">
        <v>0</v>
      </c>
    </row>
    <row r="538" spans="1:5" x14ac:dyDescent="0.2">
      <c r="A538">
        <v>2019</v>
      </c>
      <c r="B538">
        <v>537</v>
      </c>
      <c r="C538" t="s">
        <v>537</v>
      </c>
      <c r="D538">
        <v>12082</v>
      </c>
      <c r="E538">
        <v>0</v>
      </c>
    </row>
    <row r="539" spans="1:5" x14ac:dyDescent="0.2">
      <c r="A539">
        <v>2019</v>
      </c>
      <c r="B539">
        <v>538</v>
      </c>
      <c r="C539" t="s">
        <v>538</v>
      </c>
      <c r="D539">
        <v>12064</v>
      </c>
      <c r="E539">
        <v>0</v>
      </c>
    </row>
    <row r="540" spans="1:5" x14ac:dyDescent="0.2">
      <c r="A540">
        <v>2019</v>
      </c>
      <c r="B540">
        <v>539</v>
      </c>
      <c r="C540" t="s">
        <v>539</v>
      </c>
      <c r="D540">
        <v>12040</v>
      </c>
      <c r="E540">
        <v>0</v>
      </c>
    </row>
    <row r="541" spans="1:5" x14ac:dyDescent="0.2">
      <c r="A541">
        <v>2019</v>
      </c>
      <c r="B541">
        <v>540</v>
      </c>
      <c r="C541" t="s">
        <v>540</v>
      </c>
      <c r="D541">
        <v>12018</v>
      </c>
      <c r="E541">
        <v>0</v>
      </c>
    </row>
    <row r="542" spans="1:5" x14ac:dyDescent="0.2">
      <c r="A542">
        <v>2019</v>
      </c>
      <c r="B542">
        <v>541</v>
      </c>
      <c r="C542" t="s">
        <v>541</v>
      </c>
      <c r="D542">
        <v>11976</v>
      </c>
      <c r="E542">
        <v>0</v>
      </c>
    </row>
    <row r="543" spans="1:5" x14ac:dyDescent="0.2">
      <c r="A543">
        <v>2019</v>
      </c>
      <c r="B543">
        <v>542</v>
      </c>
      <c r="C543" t="s">
        <v>542</v>
      </c>
      <c r="D543">
        <v>11918</v>
      </c>
      <c r="E543">
        <v>0</v>
      </c>
    </row>
    <row r="544" spans="1:5" x14ac:dyDescent="0.2">
      <c r="A544">
        <v>2019</v>
      </c>
      <c r="B544">
        <v>543</v>
      </c>
      <c r="C544" t="s">
        <v>543</v>
      </c>
      <c r="D544">
        <v>11831</v>
      </c>
      <c r="E544">
        <v>0</v>
      </c>
    </row>
    <row r="545" spans="1:5" x14ac:dyDescent="0.2">
      <c r="A545">
        <v>2019</v>
      </c>
      <c r="B545">
        <v>544</v>
      </c>
      <c r="C545" t="s">
        <v>544</v>
      </c>
      <c r="D545">
        <v>11629</v>
      </c>
      <c r="E545">
        <v>0</v>
      </c>
    </row>
    <row r="546" spans="1:5" x14ac:dyDescent="0.2">
      <c r="A546">
        <v>2019</v>
      </c>
      <c r="B546">
        <v>545</v>
      </c>
      <c r="C546" t="s">
        <v>545</v>
      </c>
      <c r="D546">
        <v>11611</v>
      </c>
      <c r="E546">
        <v>0</v>
      </c>
    </row>
    <row r="547" spans="1:5" x14ac:dyDescent="0.2">
      <c r="A547">
        <v>2019</v>
      </c>
      <c r="B547">
        <v>546</v>
      </c>
      <c r="C547" t="s">
        <v>546</v>
      </c>
      <c r="D547">
        <v>11528</v>
      </c>
      <c r="E547">
        <v>0</v>
      </c>
    </row>
    <row r="548" spans="1:5" x14ac:dyDescent="0.2">
      <c r="A548">
        <v>2019</v>
      </c>
      <c r="B548">
        <v>547</v>
      </c>
      <c r="C548" t="s">
        <v>547</v>
      </c>
      <c r="D548">
        <v>11507</v>
      </c>
      <c r="E548">
        <v>0</v>
      </c>
    </row>
    <row r="549" spans="1:5" x14ac:dyDescent="0.2">
      <c r="A549">
        <v>2019</v>
      </c>
      <c r="B549">
        <v>548</v>
      </c>
      <c r="C549" t="s">
        <v>548</v>
      </c>
      <c r="D549">
        <v>11481</v>
      </c>
      <c r="E549">
        <v>0</v>
      </c>
    </row>
    <row r="550" spans="1:5" x14ac:dyDescent="0.2">
      <c r="A550">
        <v>2019</v>
      </c>
      <c r="B550">
        <v>549</v>
      </c>
      <c r="C550" t="s">
        <v>549</v>
      </c>
      <c r="D550">
        <v>11480</v>
      </c>
      <c r="E550">
        <v>0</v>
      </c>
    </row>
    <row r="551" spans="1:5" x14ac:dyDescent="0.2">
      <c r="A551">
        <v>2019</v>
      </c>
      <c r="B551">
        <v>550</v>
      </c>
      <c r="C551" t="s">
        <v>550</v>
      </c>
      <c r="D551">
        <v>11470</v>
      </c>
      <c r="E551">
        <v>0</v>
      </c>
    </row>
    <row r="552" spans="1:5" x14ac:dyDescent="0.2">
      <c r="A552">
        <v>2019</v>
      </c>
      <c r="B552">
        <v>551</v>
      </c>
      <c r="C552" t="s">
        <v>551</v>
      </c>
      <c r="D552">
        <v>11448</v>
      </c>
      <c r="E552">
        <v>0</v>
      </c>
    </row>
    <row r="553" spans="1:5" x14ac:dyDescent="0.2">
      <c r="A553">
        <v>2019</v>
      </c>
      <c r="B553">
        <v>552</v>
      </c>
      <c r="C553" t="s">
        <v>552</v>
      </c>
      <c r="D553">
        <v>11417</v>
      </c>
      <c r="E553">
        <v>0</v>
      </c>
    </row>
    <row r="554" spans="1:5" x14ac:dyDescent="0.2">
      <c r="A554">
        <v>2019</v>
      </c>
      <c r="B554">
        <v>553</v>
      </c>
      <c r="C554" t="s">
        <v>553</v>
      </c>
      <c r="D554">
        <v>11406</v>
      </c>
      <c r="E554">
        <v>0</v>
      </c>
    </row>
    <row r="555" spans="1:5" x14ac:dyDescent="0.2">
      <c r="A555">
        <v>2019</v>
      </c>
      <c r="B555">
        <v>554</v>
      </c>
      <c r="C555" t="s">
        <v>554</v>
      </c>
      <c r="D555">
        <v>11388</v>
      </c>
      <c r="E555">
        <v>0</v>
      </c>
    </row>
    <row r="556" spans="1:5" x14ac:dyDescent="0.2">
      <c r="A556">
        <v>2019</v>
      </c>
      <c r="B556">
        <v>555</v>
      </c>
      <c r="C556" t="s">
        <v>555</v>
      </c>
      <c r="D556">
        <v>11385</v>
      </c>
      <c r="E556">
        <v>0</v>
      </c>
    </row>
    <row r="557" spans="1:5" x14ac:dyDescent="0.2">
      <c r="A557">
        <v>2019</v>
      </c>
      <c r="B557">
        <v>556</v>
      </c>
      <c r="C557" t="s">
        <v>556</v>
      </c>
      <c r="D557">
        <v>11363</v>
      </c>
      <c r="E557">
        <v>0</v>
      </c>
    </row>
    <row r="558" spans="1:5" x14ac:dyDescent="0.2">
      <c r="A558">
        <v>2019</v>
      </c>
      <c r="B558">
        <v>557</v>
      </c>
      <c r="C558" t="s">
        <v>557</v>
      </c>
      <c r="D558">
        <v>11321</v>
      </c>
      <c r="E558">
        <v>0</v>
      </c>
    </row>
    <row r="559" spans="1:5" x14ac:dyDescent="0.2">
      <c r="A559">
        <v>2019</v>
      </c>
      <c r="B559">
        <v>558</v>
      </c>
      <c r="C559" t="s">
        <v>558</v>
      </c>
      <c r="D559">
        <v>11185</v>
      </c>
      <c r="E559">
        <v>0</v>
      </c>
    </row>
    <row r="560" spans="1:5" x14ac:dyDescent="0.2">
      <c r="A560">
        <v>2019</v>
      </c>
      <c r="B560">
        <v>559</v>
      </c>
      <c r="C560" t="s">
        <v>559</v>
      </c>
      <c r="D560">
        <v>11166</v>
      </c>
      <c r="E560">
        <v>0</v>
      </c>
    </row>
    <row r="561" spans="1:5" x14ac:dyDescent="0.2">
      <c r="A561">
        <v>2019</v>
      </c>
      <c r="B561">
        <v>560</v>
      </c>
      <c r="C561" t="s">
        <v>560</v>
      </c>
      <c r="D561">
        <v>11161</v>
      </c>
      <c r="E561">
        <v>0</v>
      </c>
    </row>
    <row r="562" spans="1:5" x14ac:dyDescent="0.2">
      <c r="A562">
        <v>2019</v>
      </c>
      <c r="B562">
        <v>561</v>
      </c>
      <c r="C562" t="s">
        <v>561</v>
      </c>
      <c r="D562">
        <v>11108</v>
      </c>
      <c r="E562">
        <v>0</v>
      </c>
    </row>
    <row r="563" spans="1:5" x14ac:dyDescent="0.2">
      <c r="A563">
        <v>2019</v>
      </c>
      <c r="B563">
        <v>562</v>
      </c>
      <c r="C563" t="s">
        <v>562</v>
      </c>
      <c r="D563">
        <v>11098</v>
      </c>
      <c r="E563">
        <v>0</v>
      </c>
    </row>
    <row r="564" spans="1:5" x14ac:dyDescent="0.2">
      <c r="A564">
        <v>2019</v>
      </c>
      <c r="B564">
        <v>563</v>
      </c>
      <c r="C564" t="s">
        <v>563</v>
      </c>
      <c r="D564">
        <v>11008</v>
      </c>
      <c r="E564">
        <v>0</v>
      </c>
    </row>
    <row r="565" spans="1:5" x14ac:dyDescent="0.2">
      <c r="A565">
        <v>2019</v>
      </c>
      <c r="B565">
        <v>564</v>
      </c>
      <c r="C565" t="s">
        <v>564</v>
      </c>
      <c r="D565">
        <v>11005</v>
      </c>
      <c r="E565">
        <v>0</v>
      </c>
    </row>
    <row r="566" spans="1:5" x14ac:dyDescent="0.2">
      <c r="A566">
        <v>2019</v>
      </c>
      <c r="B566">
        <v>565</v>
      </c>
      <c r="C566" t="s">
        <v>565</v>
      </c>
      <c r="D566">
        <v>10843</v>
      </c>
      <c r="E566">
        <v>0</v>
      </c>
    </row>
    <row r="567" spans="1:5" x14ac:dyDescent="0.2">
      <c r="A567">
        <v>2019</v>
      </c>
      <c r="B567">
        <v>566</v>
      </c>
      <c r="C567" t="s">
        <v>566</v>
      </c>
      <c r="D567">
        <v>10744</v>
      </c>
      <c r="E567">
        <v>0</v>
      </c>
    </row>
    <row r="568" spans="1:5" x14ac:dyDescent="0.2">
      <c r="A568">
        <v>2019</v>
      </c>
      <c r="B568">
        <v>567</v>
      </c>
      <c r="C568" t="s">
        <v>567</v>
      </c>
      <c r="D568">
        <v>10719</v>
      </c>
      <c r="E568">
        <v>0</v>
      </c>
    </row>
    <row r="569" spans="1:5" x14ac:dyDescent="0.2">
      <c r="A569">
        <v>2019</v>
      </c>
      <c r="B569">
        <v>568</v>
      </c>
      <c r="C569" t="s">
        <v>568</v>
      </c>
      <c r="D569">
        <v>10716</v>
      </c>
      <c r="E569">
        <v>0</v>
      </c>
    </row>
    <row r="570" spans="1:5" x14ac:dyDescent="0.2">
      <c r="A570">
        <v>2019</v>
      </c>
      <c r="B570">
        <v>569</v>
      </c>
      <c r="C570" t="s">
        <v>569</v>
      </c>
      <c r="D570">
        <v>10694</v>
      </c>
      <c r="E570">
        <v>0</v>
      </c>
    </row>
    <row r="571" spans="1:5" x14ac:dyDescent="0.2">
      <c r="A571">
        <v>2019</v>
      </c>
      <c r="B571">
        <v>570</v>
      </c>
      <c r="C571" t="s">
        <v>570</v>
      </c>
      <c r="D571">
        <v>10673</v>
      </c>
      <c r="E571">
        <v>0</v>
      </c>
    </row>
    <row r="572" spans="1:5" x14ac:dyDescent="0.2">
      <c r="A572">
        <v>2019</v>
      </c>
      <c r="B572">
        <v>571</v>
      </c>
      <c r="C572" t="s">
        <v>571</v>
      </c>
      <c r="D572">
        <v>10629</v>
      </c>
      <c r="E572">
        <v>0</v>
      </c>
    </row>
    <row r="573" spans="1:5" x14ac:dyDescent="0.2">
      <c r="A573">
        <v>2019</v>
      </c>
      <c r="B573">
        <v>572</v>
      </c>
      <c r="C573" t="s">
        <v>572</v>
      </c>
      <c r="D573">
        <v>10533</v>
      </c>
      <c r="E573">
        <v>0</v>
      </c>
    </row>
    <row r="574" spans="1:5" x14ac:dyDescent="0.2">
      <c r="A574">
        <v>2019</v>
      </c>
      <c r="B574">
        <v>573</v>
      </c>
      <c r="C574" t="s">
        <v>573</v>
      </c>
      <c r="D574">
        <v>10334</v>
      </c>
      <c r="E574">
        <v>0</v>
      </c>
    </row>
    <row r="575" spans="1:5" x14ac:dyDescent="0.2">
      <c r="A575">
        <v>2019</v>
      </c>
      <c r="B575">
        <v>574</v>
      </c>
      <c r="C575" t="s">
        <v>574</v>
      </c>
      <c r="D575">
        <v>10323</v>
      </c>
      <c r="E575">
        <v>0</v>
      </c>
    </row>
    <row r="576" spans="1:5" x14ac:dyDescent="0.2">
      <c r="A576">
        <v>2019</v>
      </c>
      <c r="B576">
        <v>575</v>
      </c>
      <c r="C576" t="s">
        <v>575</v>
      </c>
      <c r="D576">
        <v>10306</v>
      </c>
      <c r="E576">
        <v>0</v>
      </c>
    </row>
    <row r="577" spans="1:5" x14ac:dyDescent="0.2">
      <c r="A577">
        <v>2019</v>
      </c>
      <c r="B577">
        <v>576</v>
      </c>
      <c r="C577" t="s">
        <v>576</v>
      </c>
      <c r="D577">
        <v>10249</v>
      </c>
      <c r="E577">
        <v>0</v>
      </c>
    </row>
    <row r="578" spans="1:5" x14ac:dyDescent="0.2">
      <c r="A578">
        <v>2019</v>
      </c>
      <c r="B578">
        <v>577</v>
      </c>
      <c r="C578" t="s">
        <v>577</v>
      </c>
      <c r="D578">
        <v>10216</v>
      </c>
      <c r="E578">
        <v>0</v>
      </c>
    </row>
    <row r="579" spans="1:5" x14ac:dyDescent="0.2">
      <c r="A579">
        <v>2019</v>
      </c>
      <c r="B579">
        <v>578</v>
      </c>
      <c r="C579" t="s">
        <v>578</v>
      </c>
      <c r="D579">
        <v>10166</v>
      </c>
      <c r="E579">
        <v>0</v>
      </c>
    </row>
    <row r="580" spans="1:5" x14ac:dyDescent="0.2">
      <c r="A580">
        <v>2019</v>
      </c>
      <c r="B580">
        <v>579</v>
      </c>
      <c r="C580" t="s">
        <v>579</v>
      </c>
      <c r="D580">
        <v>10110</v>
      </c>
      <c r="E580">
        <v>0</v>
      </c>
    </row>
    <row r="581" spans="1:5" x14ac:dyDescent="0.2">
      <c r="A581">
        <v>2019</v>
      </c>
      <c r="B581">
        <v>580</v>
      </c>
      <c r="C581" t="s">
        <v>580</v>
      </c>
      <c r="D581">
        <v>10089</v>
      </c>
      <c r="E581">
        <v>0</v>
      </c>
    </row>
    <row r="582" spans="1:5" x14ac:dyDescent="0.2">
      <c r="A582">
        <v>2019</v>
      </c>
      <c r="B582">
        <v>581</v>
      </c>
      <c r="C582" t="s">
        <v>581</v>
      </c>
      <c r="D582">
        <v>10059</v>
      </c>
      <c r="E582">
        <v>0</v>
      </c>
    </row>
    <row r="583" spans="1:5" x14ac:dyDescent="0.2">
      <c r="A583">
        <v>2019</v>
      </c>
      <c r="B583">
        <v>582</v>
      </c>
      <c r="C583" t="s">
        <v>582</v>
      </c>
      <c r="D583">
        <v>10058</v>
      </c>
      <c r="E583">
        <v>0</v>
      </c>
    </row>
    <row r="584" spans="1:5" x14ac:dyDescent="0.2">
      <c r="A584">
        <v>2019</v>
      </c>
      <c r="B584">
        <v>583</v>
      </c>
      <c r="C584" t="s">
        <v>583</v>
      </c>
      <c r="D584">
        <v>10053</v>
      </c>
      <c r="E584">
        <v>0</v>
      </c>
    </row>
    <row r="585" spans="1:5" x14ac:dyDescent="0.2">
      <c r="A585">
        <v>2019</v>
      </c>
      <c r="B585">
        <v>584</v>
      </c>
      <c r="C585" t="s">
        <v>584</v>
      </c>
      <c r="D585">
        <v>10038</v>
      </c>
      <c r="E585">
        <v>0</v>
      </c>
    </row>
    <row r="586" spans="1:5" x14ac:dyDescent="0.2">
      <c r="A586">
        <v>2019</v>
      </c>
      <c r="B586">
        <v>585</v>
      </c>
      <c r="C586" t="s">
        <v>585</v>
      </c>
      <c r="D586">
        <v>9964</v>
      </c>
      <c r="E586">
        <v>0</v>
      </c>
    </row>
    <row r="587" spans="1:5" x14ac:dyDescent="0.2">
      <c r="A587">
        <v>2019</v>
      </c>
      <c r="B587">
        <v>586</v>
      </c>
      <c r="C587" t="s">
        <v>586</v>
      </c>
      <c r="D587">
        <v>9900</v>
      </c>
      <c r="E587">
        <v>0</v>
      </c>
    </row>
    <row r="588" spans="1:5" x14ac:dyDescent="0.2">
      <c r="A588">
        <v>2019</v>
      </c>
      <c r="B588">
        <v>587</v>
      </c>
      <c r="C588" t="s">
        <v>587</v>
      </c>
      <c r="D588">
        <v>9792</v>
      </c>
      <c r="E588">
        <v>0</v>
      </c>
    </row>
    <row r="589" spans="1:5" x14ac:dyDescent="0.2">
      <c r="A589">
        <v>2019</v>
      </c>
      <c r="B589">
        <v>588</v>
      </c>
      <c r="C589" t="s">
        <v>588</v>
      </c>
      <c r="D589">
        <v>9767</v>
      </c>
      <c r="E589">
        <v>0</v>
      </c>
    </row>
    <row r="590" spans="1:5" x14ac:dyDescent="0.2">
      <c r="A590">
        <v>2019</v>
      </c>
      <c r="B590">
        <v>589</v>
      </c>
      <c r="C590" t="s">
        <v>589</v>
      </c>
      <c r="D590">
        <v>9710</v>
      </c>
      <c r="E590">
        <v>0</v>
      </c>
    </row>
    <row r="591" spans="1:5" x14ac:dyDescent="0.2">
      <c r="A591">
        <v>2019</v>
      </c>
      <c r="B591">
        <v>590</v>
      </c>
      <c r="C591" t="s">
        <v>590</v>
      </c>
      <c r="D591">
        <v>9677</v>
      </c>
      <c r="E591">
        <v>0</v>
      </c>
    </row>
    <row r="592" spans="1:5" x14ac:dyDescent="0.2">
      <c r="A592">
        <v>2019</v>
      </c>
      <c r="B592">
        <v>591</v>
      </c>
      <c r="C592" t="s">
        <v>591</v>
      </c>
      <c r="D592">
        <v>9663</v>
      </c>
      <c r="E592">
        <v>0</v>
      </c>
    </row>
    <row r="593" spans="1:5" x14ac:dyDescent="0.2">
      <c r="A593">
        <v>2019</v>
      </c>
      <c r="B593">
        <v>592</v>
      </c>
      <c r="C593" t="s">
        <v>592</v>
      </c>
      <c r="D593">
        <v>9617</v>
      </c>
      <c r="E593">
        <v>0</v>
      </c>
    </row>
    <row r="594" spans="1:5" x14ac:dyDescent="0.2">
      <c r="A594">
        <v>2019</v>
      </c>
      <c r="B594">
        <v>593</v>
      </c>
      <c r="C594" t="s">
        <v>593</v>
      </c>
      <c r="D594">
        <v>9608</v>
      </c>
      <c r="E594">
        <v>0</v>
      </c>
    </row>
    <row r="595" spans="1:5" x14ac:dyDescent="0.2">
      <c r="A595">
        <v>2019</v>
      </c>
      <c r="B595">
        <v>594</v>
      </c>
      <c r="C595" t="s">
        <v>594</v>
      </c>
      <c r="D595">
        <v>9553</v>
      </c>
      <c r="E595">
        <v>0</v>
      </c>
    </row>
    <row r="596" spans="1:5" x14ac:dyDescent="0.2">
      <c r="A596">
        <v>2019</v>
      </c>
      <c r="B596">
        <v>595</v>
      </c>
      <c r="C596" t="s">
        <v>595</v>
      </c>
      <c r="D596">
        <v>9529</v>
      </c>
      <c r="E596">
        <v>0</v>
      </c>
    </row>
    <row r="597" spans="1:5" x14ac:dyDescent="0.2">
      <c r="A597">
        <v>2019</v>
      </c>
      <c r="B597">
        <v>596</v>
      </c>
      <c r="C597" t="s">
        <v>596</v>
      </c>
      <c r="D597">
        <v>9440</v>
      </c>
      <c r="E597">
        <v>0</v>
      </c>
    </row>
    <row r="598" spans="1:5" x14ac:dyDescent="0.2">
      <c r="A598">
        <v>2019</v>
      </c>
      <c r="B598">
        <v>597</v>
      </c>
      <c r="C598" t="s">
        <v>597</v>
      </c>
      <c r="D598">
        <v>9411</v>
      </c>
      <c r="E598">
        <v>0</v>
      </c>
    </row>
    <row r="599" spans="1:5" x14ac:dyDescent="0.2">
      <c r="A599">
        <v>2019</v>
      </c>
      <c r="B599">
        <v>598</v>
      </c>
      <c r="C599" t="s">
        <v>598</v>
      </c>
      <c r="D599">
        <v>9398</v>
      </c>
      <c r="E599">
        <v>0</v>
      </c>
    </row>
    <row r="600" spans="1:5" x14ac:dyDescent="0.2">
      <c r="A600">
        <v>2019</v>
      </c>
      <c r="B600">
        <v>599</v>
      </c>
      <c r="C600" t="s">
        <v>599</v>
      </c>
      <c r="D600">
        <v>9323</v>
      </c>
      <c r="E600">
        <v>0</v>
      </c>
    </row>
    <row r="601" spans="1:5" x14ac:dyDescent="0.2">
      <c r="A601">
        <v>2019</v>
      </c>
      <c r="B601">
        <v>600</v>
      </c>
      <c r="C601" t="s">
        <v>600</v>
      </c>
      <c r="D601">
        <v>9319</v>
      </c>
      <c r="E601">
        <v>0</v>
      </c>
    </row>
    <row r="602" spans="1:5" x14ac:dyDescent="0.2">
      <c r="A602">
        <v>2019</v>
      </c>
      <c r="B602">
        <v>601</v>
      </c>
      <c r="C602" t="s">
        <v>601</v>
      </c>
      <c r="D602">
        <v>9307</v>
      </c>
      <c r="E602">
        <v>0</v>
      </c>
    </row>
    <row r="603" spans="1:5" x14ac:dyDescent="0.2">
      <c r="A603">
        <v>2019</v>
      </c>
      <c r="B603">
        <v>602</v>
      </c>
      <c r="C603" t="s">
        <v>602</v>
      </c>
      <c r="D603">
        <v>9286</v>
      </c>
      <c r="E603">
        <v>0</v>
      </c>
    </row>
    <row r="604" spans="1:5" x14ac:dyDescent="0.2">
      <c r="A604">
        <v>2019</v>
      </c>
      <c r="B604">
        <v>603</v>
      </c>
      <c r="C604" t="s">
        <v>603</v>
      </c>
      <c r="D604">
        <v>9270</v>
      </c>
      <c r="E604">
        <v>0</v>
      </c>
    </row>
    <row r="605" spans="1:5" x14ac:dyDescent="0.2">
      <c r="A605">
        <v>2019</v>
      </c>
      <c r="B605">
        <v>604</v>
      </c>
      <c r="C605" t="s">
        <v>604</v>
      </c>
      <c r="D605">
        <v>9255</v>
      </c>
      <c r="E605">
        <v>0</v>
      </c>
    </row>
    <row r="606" spans="1:5" x14ac:dyDescent="0.2">
      <c r="A606">
        <v>2019</v>
      </c>
      <c r="B606">
        <v>605</v>
      </c>
      <c r="C606" t="s">
        <v>605</v>
      </c>
      <c r="D606">
        <v>9223</v>
      </c>
      <c r="E606">
        <v>0</v>
      </c>
    </row>
    <row r="607" spans="1:5" x14ac:dyDescent="0.2">
      <c r="A607">
        <v>2019</v>
      </c>
      <c r="B607">
        <v>606</v>
      </c>
      <c r="C607" t="s">
        <v>606</v>
      </c>
      <c r="D607">
        <v>9190</v>
      </c>
      <c r="E607">
        <v>0</v>
      </c>
    </row>
    <row r="608" spans="1:5" x14ac:dyDescent="0.2">
      <c r="A608">
        <v>2019</v>
      </c>
      <c r="B608">
        <v>607</v>
      </c>
      <c r="C608" t="s">
        <v>607</v>
      </c>
      <c r="D608">
        <v>9180</v>
      </c>
      <c r="E608">
        <v>0</v>
      </c>
    </row>
    <row r="609" spans="1:5" x14ac:dyDescent="0.2">
      <c r="A609">
        <v>2019</v>
      </c>
      <c r="B609">
        <v>608</v>
      </c>
      <c r="C609" t="s">
        <v>608</v>
      </c>
      <c r="D609">
        <v>9119</v>
      </c>
      <c r="E609">
        <v>0</v>
      </c>
    </row>
    <row r="610" spans="1:5" x14ac:dyDescent="0.2">
      <c r="A610">
        <v>2019</v>
      </c>
      <c r="B610">
        <v>609</v>
      </c>
      <c r="C610" t="s">
        <v>609</v>
      </c>
      <c r="D610">
        <v>9014</v>
      </c>
      <c r="E610">
        <v>0</v>
      </c>
    </row>
    <row r="611" spans="1:5" x14ac:dyDescent="0.2">
      <c r="A611">
        <v>2019</v>
      </c>
      <c r="B611">
        <v>610</v>
      </c>
      <c r="C611" t="s">
        <v>610</v>
      </c>
      <c r="D611">
        <v>9007</v>
      </c>
      <c r="E611">
        <v>0</v>
      </c>
    </row>
    <row r="612" spans="1:5" x14ac:dyDescent="0.2">
      <c r="A612">
        <v>2019</v>
      </c>
      <c r="B612">
        <v>611</v>
      </c>
      <c r="C612" t="s">
        <v>611</v>
      </c>
      <c r="D612">
        <v>8990</v>
      </c>
      <c r="E612">
        <v>0</v>
      </c>
    </row>
    <row r="613" spans="1:5" x14ac:dyDescent="0.2">
      <c r="A613">
        <v>2019</v>
      </c>
      <c r="B613">
        <v>612</v>
      </c>
      <c r="C613" t="s">
        <v>612</v>
      </c>
      <c r="D613">
        <v>8862</v>
      </c>
      <c r="E613">
        <v>0</v>
      </c>
    </row>
    <row r="614" spans="1:5" x14ac:dyDescent="0.2">
      <c r="A614">
        <v>2019</v>
      </c>
      <c r="B614">
        <v>613</v>
      </c>
      <c r="C614" t="s">
        <v>613</v>
      </c>
      <c r="D614">
        <v>8829</v>
      </c>
      <c r="E614">
        <v>0</v>
      </c>
    </row>
    <row r="615" spans="1:5" x14ac:dyDescent="0.2">
      <c r="A615">
        <v>2019</v>
      </c>
      <c r="B615">
        <v>614</v>
      </c>
      <c r="C615" t="s">
        <v>614</v>
      </c>
      <c r="D615">
        <v>8809</v>
      </c>
      <c r="E615">
        <v>0</v>
      </c>
    </row>
    <row r="616" spans="1:5" x14ac:dyDescent="0.2">
      <c r="A616">
        <v>2019</v>
      </c>
      <c r="B616">
        <v>615</v>
      </c>
      <c r="C616" t="s">
        <v>615</v>
      </c>
      <c r="D616">
        <v>8808</v>
      </c>
      <c r="E616">
        <v>0</v>
      </c>
    </row>
    <row r="617" spans="1:5" x14ac:dyDescent="0.2">
      <c r="A617">
        <v>2019</v>
      </c>
      <c r="B617">
        <v>616</v>
      </c>
      <c r="C617" t="s">
        <v>616</v>
      </c>
      <c r="D617">
        <v>8788</v>
      </c>
      <c r="E617">
        <v>0</v>
      </c>
    </row>
    <row r="618" spans="1:5" x14ac:dyDescent="0.2">
      <c r="A618">
        <v>2019</v>
      </c>
      <c r="B618">
        <v>617</v>
      </c>
      <c r="C618" t="s">
        <v>617</v>
      </c>
      <c r="D618">
        <v>8707</v>
      </c>
      <c r="E618">
        <v>0</v>
      </c>
    </row>
    <row r="619" spans="1:5" x14ac:dyDescent="0.2">
      <c r="A619">
        <v>2019</v>
      </c>
      <c r="B619">
        <v>618</v>
      </c>
      <c r="C619" t="s">
        <v>618</v>
      </c>
      <c r="D619">
        <v>8702</v>
      </c>
      <c r="E619">
        <v>0</v>
      </c>
    </row>
    <row r="620" spans="1:5" x14ac:dyDescent="0.2">
      <c r="A620">
        <v>2019</v>
      </c>
      <c r="B620">
        <v>619</v>
      </c>
      <c r="C620" t="s">
        <v>619</v>
      </c>
      <c r="D620">
        <v>8597</v>
      </c>
      <c r="E620">
        <v>0</v>
      </c>
    </row>
    <row r="621" spans="1:5" x14ac:dyDescent="0.2">
      <c r="A621">
        <v>2019</v>
      </c>
      <c r="B621">
        <v>620</v>
      </c>
      <c r="C621" t="s">
        <v>620</v>
      </c>
      <c r="D621">
        <v>8592</v>
      </c>
      <c r="E621">
        <v>0</v>
      </c>
    </row>
    <row r="622" spans="1:5" x14ac:dyDescent="0.2">
      <c r="A622">
        <v>2019</v>
      </c>
      <c r="B622">
        <v>621</v>
      </c>
      <c r="C622" t="s">
        <v>621</v>
      </c>
      <c r="D622">
        <v>8573</v>
      </c>
      <c r="E622">
        <v>0</v>
      </c>
    </row>
    <row r="623" spans="1:5" x14ac:dyDescent="0.2">
      <c r="A623">
        <v>2019</v>
      </c>
      <c r="B623">
        <v>622</v>
      </c>
      <c r="C623" t="s">
        <v>622</v>
      </c>
      <c r="D623">
        <v>8521</v>
      </c>
      <c r="E623">
        <v>0</v>
      </c>
    </row>
    <row r="624" spans="1:5" x14ac:dyDescent="0.2">
      <c r="A624">
        <v>2019</v>
      </c>
      <c r="B624">
        <v>623</v>
      </c>
      <c r="C624" t="s">
        <v>623</v>
      </c>
      <c r="D624">
        <v>8435</v>
      </c>
      <c r="E624">
        <v>0</v>
      </c>
    </row>
    <row r="625" spans="1:5" x14ac:dyDescent="0.2">
      <c r="A625">
        <v>2019</v>
      </c>
      <c r="B625">
        <v>624</v>
      </c>
      <c r="C625" t="s">
        <v>624</v>
      </c>
      <c r="D625">
        <v>8424</v>
      </c>
      <c r="E625">
        <v>0</v>
      </c>
    </row>
    <row r="626" spans="1:5" x14ac:dyDescent="0.2">
      <c r="A626">
        <v>2019</v>
      </c>
      <c r="B626">
        <v>625</v>
      </c>
      <c r="C626" t="s">
        <v>625</v>
      </c>
      <c r="D626">
        <v>8377</v>
      </c>
      <c r="E626">
        <v>0</v>
      </c>
    </row>
    <row r="627" spans="1:5" x14ac:dyDescent="0.2">
      <c r="A627">
        <v>2019</v>
      </c>
      <c r="B627">
        <v>626</v>
      </c>
      <c r="C627" t="s">
        <v>626</v>
      </c>
      <c r="D627">
        <v>8346</v>
      </c>
      <c r="E627">
        <v>0</v>
      </c>
    </row>
    <row r="628" spans="1:5" x14ac:dyDescent="0.2">
      <c r="A628">
        <v>2019</v>
      </c>
      <c r="B628">
        <v>627</v>
      </c>
      <c r="C628" t="s">
        <v>627</v>
      </c>
      <c r="D628">
        <v>8344</v>
      </c>
      <c r="E628">
        <v>0</v>
      </c>
    </row>
    <row r="629" spans="1:5" x14ac:dyDescent="0.2">
      <c r="A629">
        <v>2019</v>
      </c>
      <c r="B629">
        <v>628</v>
      </c>
      <c r="C629" t="s">
        <v>628</v>
      </c>
      <c r="D629">
        <v>8342</v>
      </c>
      <c r="E629">
        <v>0</v>
      </c>
    </row>
    <row r="630" spans="1:5" x14ac:dyDescent="0.2">
      <c r="A630">
        <v>2019</v>
      </c>
      <c r="B630">
        <v>629</v>
      </c>
      <c r="C630" t="s">
        <v>629</v>
      </c>
      <c r="D630">
        <v>8311</v>
      </c>
      <c r="E630">
        <v>0</v>
      </c>
    </row>
    <row r="631" spans="1:5" x14ac:dyDescent="0.2">
      <c r="A631">
        <v>2019</v>
      </c>
      <c r="B631">
        <v>630</v>
      </c>
      <c r="C631" t="s">
        <v>630</v>
      </c>
      <c r="D631">
        <v>8307</v>
      </c>
      <c r="E631">
        <v>0</v>
      </c>
    </row>
    <row r="632" spans="1:5" x14ac:dyDescent="0.2">
      <c r="A632">
        <v>2019</v>
      </c>
      <c r="B632">
        <v>631</v>
      </c>
      <c r="C632" t="s">
        <v>631</v>
      </c>
      <c r="D632">
        <v>8289</v>
      </c>
      <c r="E632">
        <v>0</v>
      </c>
    </row>
    <row r="633" spans="1:5" x14ac:dyDescent="0.2">
      <c r="A633">
        <v>2019</v>
      </c>
      <c r="B633">
        <v>632</v>
      </c>
      <c r="C633" t="s">
        <v>632</v>
      </c>
      <c r="D633">
        <v>8246</v>
      </c>
      <c r="E633">
        <v>0</v>
      </c>
    </row>
    <row r="634" spans="1:5" x14ac:dyDescent="0.2">
      <c r="A634">
        <v>2019</v>
      </c>
      <c r="B634">
        <v>633</v>
      </c>
      <c r="C634" t="s">
        <v>633</v>
      </c>
      <c r="D634">
        <v>8226</v>
      </c>
      <c r="E634">
        <v>0</v>
      </c>
    </row>
    <row r="635" spans="1:5" x14ac:dyDescent="0.2">
      <c r="A635">
        <v>2019</v>
      </c>
      <c r="B635">
        <v>634</v>
      </c>
      <c r="C635" t="s">
        <v>634</v>
      </c>
      <c r="D635">
        <v>8212</v>
      </c>
      <c r="E635">
        <v>0</v>
      </c>
    </row>
    <row r="636" spans="1:5" x14ac:dyDescent="0.2">
      <c r="A636">
        <v>2019</v>
      </c>
      <c r="B636">
        <v>635</v>
      </c>
      <c r="C636" t="s">
        <v>635</v>
      </c>
      <c r="D636">
        <v>8207</v>
      </c>
      <c r="E636">
        <v>0</v>
      </c>
    </row>
    <row r="637" spans="1:5" x14ac:dyDescent="0.2">
      <c r="A637">
        <v>2019</v>
      </c>
      <c r="B637">
        <v>636</v>
      </c>
      <c r="C637" t="s">
        <v>636</v>
      </c>
      <c r="D637">
        <v>8199</v>
      </c>
      <c r="E637">
        <v>0</v>
      </c>
    </row>
    <row r="638" spans="1:5" x14ac:dyDescent="0.2">
      <c r="A638">
        <v>2019</v>
      </c>
      <c r="B638">
        <v>637</v>
      </c>
      <c r="C638" t="s">
        <v>637</v>
      </c>
      <c r="D638">
        <v>8177</v>
      </c>
      <c r="E638">
        <v>0</v>
      </c>
    </row>
    <row r="639" spans="1:5" x14ac:dyDescent="0.2">
      <c r="A639">
        <v>2019</v>
      </c>
      <c r="B639">
        <v>638</v>
      </c>
      <c r="C639" t="s">
        <v>638</v>
      </c>
      <c r="D639">
        <v>8142</v>
      </c>
      <c r="E639">
        <v>0</v>
      </c>
    </row>
    <row r="640" spans="1:5" x14ac:dyDescent="0.2">
      <c r="A640">
        <v>2019</v>
      </c>
      <c r="B640">
        <v>639</v>
      </c>
      <c r="C640" t="s">
        <v>639</v>
      </c>
      <c r="D640">
        <v>8133</v>
      </c>
      <c r="E640">
        <v>0</v>
      </c>
    </row>
    <row r="641" spans="1:5" x14ac:dyDescent="0.2">
      <c r="A641">
        <v>2019</v>
      </c>
      <c r="B641">
        <v>640</v>
      </c>
      <c r="C641" t="s">
        <v>640</v>
      </c>
      <c r="D641">
        <v>8104</v>
      </c>
      <c r="E641">
        <v>0</v>
      </c>
    </row>
    <row r="642" spans="1:5" x14ac:dyDescent="0.2">
      <c r="A642">
        <v>2019</v>
      </c>
      <c r="B642">
        <v>641</v>
      </c>
      <c r="C642" t="s">
        <v>641</v>
      </c>
      <c r="D642">
        <v>8101</v>
      </c>
      <c r="E642">
        <v>0</v>
      </c>
    </row>
    <row r="643" spans="1:5" x14ac:dyDescent="0.2">
      <c r="A643">
        <v>2019</v>
      </c>
      <c r="B643">
        <v>642</v>
      </c>
      <c r="C643" t="s">
        <v>642</v>
      </c>
      <c r="D643">
        <v>8090</v>
      </c>
      <c r="E643">
        <v>0</v>
      </c>
    </row>
    <row r="644" spans="1:5" x14ac:dyDescent="0.2">
      <c r="A644">
        <v>2019</v>
      </c>
      <c r="B644">
        <v>643</v>
      </c>
      <c r="C644" t="s">
        <v>106</v>
      </c>
      <c r="D644">
        <v>8086</v>
      </c>
      <c r="E644">
        <v>1</v>
      </c>
    </row>
    <row r="645" spans="1:5" x14ac:dyDescent="0.2">
      <c r="A645">
        <v>2019</v>
      </c>
      <c r="B645">
        <v>644</v>
      </c>
      <c r="C645" t="s">
        <v>643</v>
      </c>
      <c r="D645">
        <v>8056</v>
      </c>
      <c r="E645">
        <v>0</v>
      </c>
    </row>
    <row r="646" spans="1:5" x14ac:dyDescent="0.2">
      <c r="A646">
        <v>2019</v>
      </c>
      <c r="B646">
        <v>645</v>
      </c>
      <c r="C646" t="s">
        <v>644</v>
      </c>
      <c r="D646">
        <v>8052</v>
      </c>
      <c r="E646">
        <v>0</v>
      </c>
    </row>
    <row r="647" spans="1:5" x14ac:dyDescent="0.2">
      <c r="A647">
        <v>2019</v>
      </c>
      <c r="B647">
        <v>646</v>
      </c>
      <c r="C647" t="s">
        <v>645</v>
      </c>
      <c r="D647">
        <v>7998</v>
      </c>
      <c r="E647">
        <v>0</v>
      </c>
    </row>
    <row r="648" spans="1:5" x14ac:dyDescent="0.2">
      <c r="A648">
        <v>2019</v>
      </c>
      <c r="B648">
        <v>647</v>
      </c>
      <c r="C648" t="s">
        <v>646</v>
      </c>
      <c r="D648">
        <v>7936</v>
      </c>
      <c r="E648">
        <v>0</v>
      </c>
    </row>
    <row r="649" spans="1:5" x14ac:dyDescent="0.2">
      <c r="A649">
        <v>2019</v>
      </c>
      <c r="B649">
        <v>648</v>
      </c>
      <c r="C649" t="s">
        <v>647</v>
      </c>
      <c r="D649">
        <v>7915</v>
      </c>
      <c r="E649">
        <v>0</v>
      </c>
    </row>
    <row r="650" spans="1:5" x14ac:dyDescent="0.2">
      <c r="A650">
        <v>2019</v>
      </c>
      <c r="B650">
        <v>649</v>
      </c>
      <c r="C650" t="s">
        <v>648</v>
      </c>
      <c r="D650">
        <v>7899</v>
      </c>
      <c r="E650">
        <v>0</v>
      </c>
    </row>
    <row r="651" spans="1:5" x14ac:dyDescent="0.2">
      <c r="A651">
        <v>2019</v>
      </c>
      <c r="B651">
        <v>650</v>
      </c>
      <c r="C651" t="s">
        <v>649</v>
      </c>
      <c r="D651">
        <v>7859</v>
      </c>
      <c r="E651">
        <v>0</v>
      </c>
    </row>
    <row r="652" spans="1:5" x14ac:dyDescent="0.2">
      <c r="A652">
        <v>2019</v>
      </c>
      <c r="B652">
        <v>651</v>
      </c>
      <c r="C652" t="s">
        <v>650</v>
      </c>
      <c r="D652">
        <v>7843</v>
      </c>
      <c r="E652">
        <v>0</v>
      </c>
    </row>
    <row r="653" spans="1:5" x14ac:dyDescent="0.2">
      <c r="A653">
        <v>2019</v>
      </c>
      <c r="B653">
        <v>652</v>
      </c>
      <c r="C653" t="s">
        <v>651</v>
      </c>
      <c r="D653">
        <v>7797</v>
      </c>
      <c r="E653">
        <v>0</v>
      </c>
    </row>
    <row r="654" spans="1:5" x14ac:dyDescent="0.2">
      <c r="A654">
        <v>2019</v>
      </c>
      <c r="B654">
        <v>653</v>
      </c>
      <c r="C654" t="s">
        <v>652</v>
      </c>
      <c r="D654">
        <v>7731</v>
      </c>
      <c r="E654">
        <v>0</v>
      </c>
    </row>
    <row r="655" spans="1:5" x14ac:dyDescent="0.2">
      <c r="A655">
        <v>2019</v>
      </c>
      <c r="B655">
        <v>654</v>
      </c>
      <c r="C655" t="s">
        <v>653</v>
      </c>
      <c r="D655">
        <v>7590</v>
      </c>
      <c r="E655">
        <v>0</v>
      </c>
    </row>
    <row r="656" spans="1:5" x14ac:dyDescent="0.2">
      <c r="A656">
        <v>2019</v>
      </c>
      <c r="B656">
        <v>655</v>
      </c>
      <c r="C656" t="s">
        <v>654</v>
      </c>
      <c r="D656">
        <v>7492</v>
      </c>
      <c r="E656">
        <v>0</v>
      </c>
    </row>
    <row r="657" spans="1:5" x14ac:dyDescent="0.2">
      <c r="A657">
        <v>2019</v>
      </c>
      <c r="B657">
        <v>656</v>
      </c>
      <c r="C657" t="s">
        <v>655</v>
      </c>
      <c r="D657">
        <v>7461</v>
      </c>
      <c r="E657">
        <v>0</v>
      </c>
    </row>
    <row r="658" spans="1:5" x14ac:dyDescent="0.2">
      <c r="A658">
        <v>2019</v>
      </c>
      <c r="B658">
        <v>657</v>
      </c>
      <c r="C658" t="s">
        <v>656</v>
      </c>
      <c r="D658">
        <v>7456</v>
      </c>
      <c r="E658">
        <v>0</v>
      </c>
    </row>
    <row r="659" spans="1:5" x14ac:dyDescent="0.2">
      <c r="A659">
        <v>2019</v>
      </c>
      <c r="B659">
        <v>658</v>
      </c>
      <c r="C659" t="s">
        <v>657</v>
      </c>
      <c r="D659">
        <v>7449</v>
      </c>
      <c r="E659">
        <v>0</v>
      </c>
    </row>
    <row r="660" spans="1:5" x14ac:dyDescent="0.2">
      <c r="A660">
        <v>2019</v>
      </c>
      <c r="B660">
        <v>659</v>
      </c>
      <c r="C660" t="s">
        <v>658</v>
      </c>
      <c r="D660">
        <v>7431</v>
      </c>
      <c r="E660">
        <v>0</v>
      </c>
    </row>
    <row r="661" spans="1:5" x14ac:dyDescent="0.2">
      <c r="A661">
        <v>2019</v>
      </c>
      <c r="B661">
        <v>660</v>
      </c>
      <c r="C661" t="s">
        <v>659</v>
      </c>
      <c r="D661">
        <v>7421</v>
      </c>
      <c r="E661">
        <v>0</v>
      </c>
    </row>
    <row r="662" spans="1:5" x14ac:dyDescent="0.2">
      <c r="A662">
        <v>2019</v>
      </c>
      <c r="B662">
        <v>661</v>
      </c>
      <c r="C662" t="s">
        <v>660</v>
      </c>
      <c r="D662">
        <v>7406</v>
      </c>
      <c r="E662">
        <v>0</v>
      </c>
    </row>
    <row r="663" spans="1:5" x14ac:dyDescent="0.2">
      <c r="A663">
        <v>2019</v>
      </c>
      <c r="B663">
        <v>662</v>
      </c>
      <c r="C663" t="s">
        <v>661</v>
      </c>
      <c r="D663">
        <v>7394</v>
      </c>
      <c r="E663">
        <v>0</v>
      </c>
    </row>
    <row r="664" spans="1:5" x14ac:dyDescent="0.2">
      <c r="A664">
        <v>2019</v>
      </c>
      <c r="B664">
        <v>663</v>
      </c>
      <c r="C664" t="s">
        <v>662</v>
      </c>
      <c r="D664">
        <v>7386</v>
      </c>
      <c r="E664">
        <v>0</v>
      </c>
    </row>
    <row r="665" spans="1:5" x14ac:dyDescent="0.2">
      <c r="A665">
        <v>2019</v>
      </c>
      <c r="B665">
        <v>664</v>
      </c>
      <c r="C665" t="s">
        <v>663</v>
      </c>
      <c r="D665">
        <v>7385</v>
      </c>
      <c r="E665">
        <v>0</v>
      </c>
    </row>
    <row r="666" spans="1:5" x14ac:dyDescent="0.2">
      <c r="A666">
        <v>2019</v>
      </c>
      <c r="B666">
        <v>665</v>
      </c>
      <c r="C666" t="s">
        <v>664</v>
      </c>
      <c r="D666">
        <v>7357</v>
      </c>
      <c r="E666">
        <v>0</v>
      </c>
    </row>
    <row r="667" spans="1:5" x14ac:dyDescent="0.2">
      <c r="A667">
        <v>2019</v>
      </c>
      <c r="B667">
        <v>666</v>
      </c>
      <c r="C667" t="s">
        <v>665</v>
      </c>
      <c r="D667">
        <v>7340</v>
      </c>
      <c r="E667">
        <v>0</v>
      </c>
    </row>
    <row r="668" spans="1:5" x14ac:dyDescent="0.2">
      <c r="A668">
        <v>2019</v>
      </c>
      <c r="B668">
        <v>667</v>
      </c>
      <c r="C668" t="s">
        <v>666</v>
      </c>
      <c r="D668">
        <v>7298</v>
      </c>
      <c r="E668">
        <v>0</v>
      </c>
    </row>
    <row r="669" spans="1:5" x14ac:dyDescent="0.2">
      <c r="A669">
        <v>2019</v>
      </c>
      <c r="B669">
        <v>668</v>
      </c>
      <c r="C669" t="s">
        <v>667</v>
      </c>
      <c r="D669">
        <v>7280</v>
      </c>
      <c r="E669">
        <v>0</v>
      </c>
    </row>
    <row r="670" spans="1:5" x14ac:dyDescent="0.2">
      <c r="A670">
        <v>2019</v>
      </c>
      <c r="B670">
        <v>669</v>
      </c>
      <c r="C670" t="s">
        <v>668</v>
      </c>
      <c r="D670">
        <v>7242</v>
      </c>
      <c r="E670">
        <v>0</v>
      </c>
    </row>
    <row r="671" spans="1:5" x14ac:dyDescent="0.2">
      <c r="A671">
        <v>2019</v>
      </c>
      <c r="B671">
        <v>670</v>
      </c>
      <c r="C671" t="s">
        <v>669</v>
      </c>
      <c r="D671">
        <v>7173</v>
      </c>
      <c r="E671">
        <v>0</v>
      </c>
    </row>
    <row r="672" spans="1:5" x14ac:dyDescent="0.2">
      <c r="A672">
        <v>2019</v>
      </c>
      <c r="B672">
        <v>671</v>
      </c>
      <c r="C672" t="s">
        <v>670</v>
      </c>
      <c r="D672">
        <v>7151</v>
      </c>
      <c r="E672">
        <v>0</v>
      </c>
    </row>
    <row r="673" spans="1:5" x14ac:dyDescent="0.2">
      <c r="A673">
        <v>2019</v>
      </c>
      <c r="B673">
        <v>672</v>
      </c>
      <c r="C673" t="s">
        <v>671</v>
      </c>
      <c r="D673">
        <v>7150</v>
      </c>
      <c r="E673">
        <v>0</v>
      </c>
    </row>
    <row r="674" spans="1:5" x14ac:dyDescent="0.2">
      <c r="A674">
        <v>2019</v>
      </c>
      <c r="B674">
        <v>673</v>
      </c>
      <c r="C674" t="s">
        <v>672</v>
      </c>
      <c r="D674">
        <v>7145</v>
      </c>
      <c r="E674">
        <v>0</v>
      </c>
    </row>
    <row r="675" spans="1:5" x14ac:dyDescent="0.2">
      <c r="A675">
        <v>2019</v>
      </c>
      <c r="B675">
        <v>674</v>
      </c>
      <c r="C675" t="s">
        <v>673</v>
      </c>
      <c r="D675">
        <v>7122</v>
      </c>
      <c r="E675">
        <v>0</v>
      </c>
    </row>
    <row r="676" spans="1:5" x14ac:dyDescent="0.2">
      <c r="A676">
        <v>2019</v>
      </c>
      <c r="B676">
        <v>675</v>
      </c>
      <c r="C676" t="s">
        <v>674</v>
      </c>
      <c r="D676">
        <v>7080</v>
      </c>
      <c r="E676">
        <v>0</v>
      </c>
    </row>
    <row r="677" spans="1:5" x14ac:dyDescent="0.2">
      <c r="A677">
        <v>2019</v>
      </c>
      <c r="B677">
        <v>676</v>
      </c>
      <c r="C677" t="s">
        <v>675</v>
      </c>
      <c r="D677">
        <v>7073</v>
      </c>
      <c r="E677">
        <v>0</v>
      </c>
    </row>
    <row r="678" spans="1:5" x14ac:dyDescent="0.2">
      <c r="A678">
        <v>2019</v>
      </c>
      <c r="B678">
        <v>677</v>
      </c>
      <c r="C678" t="s">
        <v>676</v>
      </c>
      <c r="D678">
        <v>7062</v>
      </c>
      <c r="E678">
        <v>0</v>
      </c>
    </row>
    <row r="679" spans="1:5" x14ac:dyDescent="0.2">
      <c r="A679">
        <v>2019</v>
      </c>
      <c r="B679">
        <v>678</v>
      </c>
      <c r="C679" t="s">
        <v>677</v>
      </c>
      <c r="D679">
        <v>7052</v>
      </c>
      <c r="E679">
        <v>0</v>
      </c>
    </row>
    <row r="680" spans="1:5" x14ac:dyDescent="0.2">
      <c r="A680">
        <v>2019</v>
      </c>
      <c r="B680">
        <v>679</v>
      </c>
      <c r="C680" t="s">
        <v>678</v>
      </c>
      <c r="D680">
        <v>7032</v>
      </c>
      <c r="E680">
        <v>0</v>
      </c>
    </row>
    <row r="681" spans="1:5" x14ac:dyDescent="0.2">
      <c r="A681">
        <v>2019</v>
      </c>
      <c r="B681">
        <v>680</v>
      </c>
      <c r="C681" t="s">
        <v>679</v>
      </c>
      <c r="D681">
        <v>7012</v>
      </c>
      <c r="E681">
        <v>0</v>
      </c>
    </row>
    <row r="682" spans="1:5" x14ac:dyDescent="0.2">
      <c r="A682">
        <v>2019</v>
      </c>
      <c r="B682">
        <v>681</v>
      </c>
      <c r="C682" t="s">
        <v>680</v>
      </c>
      <c r="D682">
        <v>7000</v>
      </c>
      <c r="E682">
        <v>0</v>
      </c>
    </row>
    <row r="683" spans="1:5" x14ac:dyDescent="0.2">
      <c r="A683">
        <v>2019</v>
      </c>
      <c r="B683">
        <v>682</v>
      </c>
      <c r="C683" t="s">
        <v>681</v>
      </c>
      <c r="D683">
        <v>6945</v>
      </c>
      <c r="E683">
        <v>0</v>
      </c>
    </row>
    <row r="684" spans="1:5" x14ac:dyDescent="0.2">
      <c r="A684">
        <v>2019</v>
      </c>
      <c r="B684">
        <v>683</v>
      </c>
      <c r="C684" t="s">
        <v>682</v>
      </c>
      <c r="D684">
        <v>6934</v>
      </c>
      <c r="E684">
        <v>0</v>
      </c>
    </row>
    <row r="685" spans="1:5" x14ac:dyDescent="0.2">
      <c r="A685">
        <v>2019</v>
      </c>
      <c r="B685">
        <v>684</v>
      </c>
      <c r="C685" t="s">
        <v>683</v>
      </c>
      <c r="D685">
        <v>6928</v>
      </c>
      <c r="E685">
        <v>0</v>
      </c>
    </row>
    <row r="686" spans="1:5" x14ac:dyDescent="0.2">
      <c r="A686">
        <v>2019</v>
      </c>
      <c r="B686">
        <v>685</v>
      </c>
      <c r="C686" t="s">
        <v>684</v>
      </c>
      <c r="D686">
        <v>6919</v>
      </c>
      <c r="E686">
        <v>0</v>
      </c>
    </row>
    <row r="687" spans="1:5" x14ac:dyDescent="0.2">
      <c r="A687">
        <v>2019</v>
      </c>
      <c r="B687">
        <v>686</v>
      </c>
      <c r="C687" t="s">
        <v>685</v>
      </c>
      <c r="D687">
        <v>6893</v>
      </c>
      <c r="E687">
        <v>0</v>
      </c>
    </row>
    <row r="688" spans="1:5" x14ac:dyDescent="0.2">
      <c r="A688">
        <v>2019</v>
      </c>
      <c r="B688">
        <v>687</v>
      </c>
      <c r="C688" t="s">
        <v>686</v>
      </c>
      <c r="D688">
        <v>6884</v>
      </c>
      <c r="E688">
        <v>0</v>
      </c>
    </row>
    <row r="689" spans="1:5" x14ac:dyDescent="0.2">
      <c r="A689">
        <v>2019</v>
      </c>
      <c r="B689">
        <v>688</v>
      </c>
      <c r="C689" t="s">
        <v>687</v>
      </c>
      <c r="D689">
        <v>6860</v>
      </c>
      <c r="E689">
        <v>0</v>
      </c>
    </row>
    <row r="690" spans="1:5" x14ac:dyDescent="0.2">
      <c r="A690">
        <v>2019</v>
      </c>
      <c r="B690">
        <v>689</v>
      </c>
      <c r="C690" t="s">
        <v>688</v>
      </c>
      <c r="D690">
        <v>6853</v>
      </c>
      <c r="E690">
        <v>0</v>
      </c>
    </row>
    <row r="691" spans="1:5" x14ac:dyDescent="0.2">
      <c r="A691">
        <v>2019</v>
      </c>
      <c r="B691">
        <v>690</v>
      </c>
      <c r="C691" t="s">
        <v>689</v>
      </c>
      <c r="D691">
        <v>6836</v>
      </c>
      <c r="E691">
        <v>0</v>
      </c>
    </row>
    <row r="692" spans="1:5" x14ac:dyDescent="0.2">
      <c r="A692">
        <v>2019</v>
      </c>
      <c r="B692">
        <v>691</v>
      </c>
      <c r="C692" t="s">
        <v>690</v>
      </c>
      <c r="D692">
        <v>6774</v>
      </c>
      <c r="E692">
        <v>0</v>
      </c>
    </row>
    <row r="693" spans="1:5" x14ac:dyDescent="0.2">
      <c r="A693">
        <v>2019</v>
      </c>
      <c r="B693">
        <v>692</v>
      </c>
      <c r="C693" t="s">
        <v>691</v>
      </c>
      <c r="D693">
        <v>6756</v>
      </c>
      <c r="E693">
        <v>0</v>
      </c>
    </row>
    <row r="694" spans="1:5" x14ac:dyDescent="0.2">
      <c r="A694">
        <v>2019</v>
      </c>
      <c r="B694">
        <v>693</v>
      </c>
      <c r="C694" t="s">
        <v>692</v>
      </c>
      <c r="D694">
        <v>6737</v>
      </c>
      <c r="E694">
        <v>0</v>
      </c>
    </row>
    <row r="695" spans="1:5" x14ac:dyDescent="0.2">
      <c r="A695">
        <v>2019</v>
      </c>
      <c r="B695">
        <v>694</v>
      </c>
      <c r="C695" t="s">
        <v>693</v>
      </c>
      <c r="D695">
        <v>6730</v>
      </c>
      <c r="E695">
        <v>0</v>
      </c>
    </row>
    <row r="696" spans="1:5" x14ac:dyDescent="0.2">
      <c r="A696">
        <v>2019</v>
      </c>
      <c r="B696">
        <v>695</v>
      </c>
      <c r="C696" t="s">
        <v>694</v>
      </c>
      <c r="D696">
        <v>6707</v>
      </c>
      <c r="E696">
        <v>0</v>
      </c>
    </row>
    <row r="697" spans="1:5" x14ac:dyDescent="0.2">
      <c r="A697">
        <v>2019</v>
      </c>
      <c r="B697">
        <v>696</v>
      </c>
      <c r="C697" t="s">
        <v>695</v>
      </c>
      <c r="D697">
        <v>6702</v>
      </c>
      <c r="E697">
        <v>0</v>
      </c>
    </row>
    <row r="698" spans="1:5" x14ac:dyDescent="0.2">
      <c r="A698">
        <v>2019</v>
      </c>
      <c r="B698">
        <v>697</v>
      </c>
      <c r="C698" t="s">
        <v>696</v>
      </c>
      <c r="D698">
        <v>6683</v>
      </c>
      <c r="E698">
        <v>0</v>
      </c>
    </row>
    <row r="699" spans="1:5" x14ac:dyDescent="0.2">
      <c r="A699">
        <v>2019</v>
      </c>
      <c r="B699">
        <v>698</v>
      </c>
      <c r="C699" t="s">
        <v>697</v>
      </c>
      <c r="D699">
        <v>6620</v>
      </c>
      <c r="E699">
        <v>0</v>
      </c>
    </row>
    <row r="700" spans="1:5" x14ac:dyDescent="0.2">
      <c r="A700">
        <v>2019</v>
      </c>
      <c r="B700">
        <v>699</v>
      </c>
      <c r="C700" t="s">
        <v>698</v>
      </c>
      <c r="D700">
        <v>6615</v>
      </c>
      <c r="E700">
        <v>0</v>
      </c>
    </row>
    <row r="701" spans="1:5" x14ac:dyDescent="0.2">
      <c r="A701">
        <v>2019</v>
      </c>
      <c r="B701">
        <v>700</v>
      </c>
      <c r="C701" t="s">
        <v>699</v>
      </c>
      <c r="D701">
        <v>6599</v>
      </c>
      <c r="E701">
        <v>0</v>
      </c>
    </row>
    <row r="702" spans="1:5" x14ac:dyDescent="0.2">
      <c r="A702">
        <v>2019</v>
      </c>
      <c r="B702">
        <v>701</v>
      </c>
      <c r="C702" t="s">
        <v>700</v>
      </c>
      <c r="D702">
        <v>6589</v>
      </c>
      <c r="E702">
        <v>0</v>
      </c>
    </row>
    <row r="703" spans="1:5" x14ac:dyDescent="0.2">
      <c r="A703">
        <v>2019</v>
      </c>
      <c r="B703">
        <v>702</v>
      </c>
      <c r="C703" t="s">
        <v>701</v>
      </c>
      <c r="D703">
        <v>6586</v>
      </c>
      <c r="E703">
        <v>0</v>
      </c>
    </row>
    <row r="704" spans="1:5" x14ac:dyDescent="0.2">
      <c r="A704">
        <v>2019</v>
      </c>
      <c r="B704">
        <v>703</v>
      </c>
      <c r="C704" t="s">
        <v>702</v>
      </c>
      <c r="D704">
        <v>6567</v>
      </c>
      <c r="E704">
        <v>0</v>
      </c>
    </row>
    <row r="705" spans="1:5" x14ac:dyDescent="0.2">
      <c r="A705">
        <v>2019</v>
      </c>
      <c r="B705">
        <v>704</v>
      </c>
      <c r="C705" t="s">
        <v>703</v>
      </c>
      <c r="D705">
        <v>6523</v>
      </c>
      <c r="E705">
        <v>0</v>
      </c>
    </row>
    <row r="706" spans="1:5" x14ac:dyDescent="0.2">
      <c r="A706">
        <v>2019</v>
      </c>
      <c r="B706">
        <v>705</v>
      </c>
      <c r="C706" t="s">
        <v>704</v>
      </c>
      <c r="D706">
        <v>6449</v>
      </c>
      <c r="E706">
        <v>0</v>
      </c>
    </row>
    <row r="707" spans="1:5" x14ac:dyDescent="0.2">
      <c r="A707">
        <v>2019</v>
      </c>
      <c r="B707">
        <v>706</v>
      </c>
      <c r="C707" t="s">
        <v>705</v>
      </c>
      <c r="D707">
        <v>6449</v>
      </c>
      <c r="E707">
        <v>0</v>
      </c>
    </row>
    <row r="708" spans="1:5" x14ac:dyDescent="0.2">
      <c r="A708">
        <v>2019</v>
      </c>
      <c r="B708">
        <v>707</v>
      </c>
      <c r="C708" t="s">
        <v>706</v>
      </c>
      <c r="D708">
        <v>6439</v>
      </c>
      <c r="E708">
        <v>0</v>
      </c>
    </row>
    <row r="709" spans="1:5" x14ac:dyDescent="0.2">
      <c r="A709">
        <v>2019</v>
      </c>
      <c r="B709">
        <v>708</v>
      </c>
      <c r="C709" t="s">
        <v>707</v>
      </c>
      <c r="D709">
        <v>6397</v>
      </c>
      <c r="E709">
        <v>0</v>
      </c>
    </row>
    <row r="710" spans="1:5" x14ac:dyDescent="0.2">
      <c r="A710">
        <v>2019</v>
      </c>
      <c r="B710">
        <v>709</v>
      </c>
      <c r="C710" t="s">
        <v>708</v>
      </c>
      <c r="D710">
        <v>6382</v>
      </c>
      <c r="E710">
        <v>0</v>
      </c>
    </row>
    <row r="711" spans="1:5" x14ac:dyDescent="0.2">
      <c r="A711">
        <v>2019</v>
      </c>
      <c r="B711">
        <v>710</v>
      </c>
      <c r="C711" t="s">
        <v>709</v>
      </c>
      <c r="D711">
        <v>6366</v>
      </c>
      <c r="E711">
        <v>0</v>
      </c>
    </row>
    <row r="712" spans="1:5" x14ac:dyDescent="0.2">
      <c r="A712">
        <v>2019</v>
      </c>
      <c r="B712">
        <v>711</v>
      </c>
      <c r="C712" t="s">
        <v>710</v>
      </c>
      <c r="D712">
        <v>6357</v>
      </c>
      <c r="E712">
        <v>0</v>
      </c>
    </row>
    <row r="713" spans="1:5" x14ac:dyDescent="0.2">
      <c r="A713">
        <v>2019</v>
      </c>
      <c r="B713">
        <v>712</v>
      </c>
      <c r="C713" t="s">
        <v>711</v>
      </c>
      <c r="D713">
        <v>6351</v>
      </c>
      <c r="E713">
        <v>0</v>
      </c>
    </row>
    <row r="714" spans="1:5" x14ac:dyDescent="0.2">
      <c r="A714">
        <v>2019</v>
      </c>
      <c r="B714">
        <v>713</v>
      </c>
      <c r="C714" t="s">
        <v>712</v>
      </c>
      <c r="D714">
        <v>6313</v>
      </c>
      <c r="E714">
        <v>0</v>
      </c>
    </row>
    <row r="715" spans="1:5" x14ac:dyDescent="0.2">
      <c r="A715">
        <v>2019</v>
      </c>
      <c r="B715">
        <v>714</v>
      </c>
      <c r="C715" t="s">
        <v>713</v>
      </c>
      <c r="D715">
        <v>6278</v>
      </c>
      <c r="E715">
        <v>0</v>
      </c>
    </row>
    <row r="716" spans="1:5" x14ac:dyDescent="0.2">
      <c r="A716">
        <v>2019</v>
      </c>
      <c r="B716">
        <v>715</v>
      </c>
      <c r="C716" t="s">
        <v>714</v>
      </c>
      <c r="D716">
        <v>6178</v>
      </c>
      <c r="E716">
        <v>0</v>
      </c>
    </row>
    <row r="717" spans="1:5" x14ac:dyDescent="0.2">
      <c r="A717">
        <v>2019</v>
      </c>
      <c r="B717">
        <v>716</v>
      </c>
      <c r="C717" t="s">
        <v>715</v>
      </c>
      <c r="D717">
        <v>6175</v>
      </c>
      <c r="E717">
        <v>0</v>
      </c>
    </row>
    <row r="718" spans="1:5" x14ac:dyDescent="0.2">
      <c r="A718">
        <v>2019</v>
      </c>
      <c r="B718">
        <v>717</v>
      </c>
      <c r="C718" t="s">
        <v>716</v>
      </c>
      <c r="D718">
        <v>6173</v>
      </c>
      <c r="E718">
        <v>0</v>
      </c>
    </row>
    <row r="719" spans="1:5" x14ac:dyDescent="0.2">
      <c r="A719">
        <v>2019</v>
      </c>
      <c r="B719">
        <v>718</v>
      </c>
      <c r="C719" t="s">
        <v>717</v>
      </c>
      <c r="D719">
        <v>6131</v>
      </c>
      <c r="E719">
        <v>0</v>
      </c>
    </row>
    <row r="720" spans="1:5" x14ac:dyDescent="0.2">
      <c r="A720">
        <v>2019</v>
      </c>
      <c r="B720">
        <v>719</v>
      </c>
      <c r="C720" t="s">
        <v>718</v>
      </c>
      <c r="D720">
        <v>6124</v>
      </c>
      <c r="E720">
        <v>0</v>
      </c>
    </row>
    <row r="721" spans="1:5" x14ac:dyDescent="0.2">
      <c r="A721">
        <v>2019</v>
      </c>
      <c r="B721">
        <v>720</v>
      </c>
      <c r="C721" t="s">
        <v>719</v>
      </c>
      <c r="D721">
        <v>6081</v>
      </c>
      <c r="E721">
        <v>0</v>
      </c>
    </row>
    <row r="722" spans="1:5" x14ac:dyDescent="0.2">
      <c r="A722">
        <v>2019</v>
      </c>
      <c r="B722">
        <v>721</v>
      </c>
      <c r="C722" t="s">
        <v>720</v>
      </c>
      <c r="D722">
        <v>6046</v>
      </c>
      <c r="E722">
        <v>0</v>
      </c>
    </row>
    <row r="723" spans="1:5" x14ac:dyDescent="0.2">
      <c r="A723">
        <v>2019</v>
      </c>
      <c r="B723">
        <v>722</v>
      </c>
      <c r="C723" t="s">
        <v>721</v>
      </c>
      <c r="D723">
        <v>5981</v>
      </c>
      <c r="E723">
        <v>0</v>
      </c>
    </row>
    <row r="724" spans="1:5" x14ac:dyDescent="0.2">
      <c r="A724">
        <v>2019</v>
      </c>
      <c r="B724">
        <v>723</v>
      </c>
      <c r="C724" t="s">
        <v>722</v>
      </c>
      <c r="D724">
        <v>5972</v>
      </c>
      <c r="E724">
        <v>0</v>
      </c>
    </row>
    <row r="725" spans="1:5" x14ac:dyDescent="0.2">
      <c r="A725">
        <v>2019</v>
      </c>
      <c r="B725">
        <v>724</v>
      </c>
      <c r="C725" t="s">
        <v>723</v>
      </c>
      <c r="D725">
        <v>5959</v>
      </c>
      <c r="E725">
        <v>0</v>
      </c>
    </row>
    <row r="726" spans="1:5" x14ac:dyDescent="0.2">
      <c r="A726">
        <v>2019</v>
      </c>
      <c r="B726">
        <v>725</v>
      </c>
      <c r="C726" t="s">
        <v>724</v>
      </c>
      <c r="D726">
        <v>5952</v>
      </c>
      <c r="E726">
        <v>0</v>
      </c>
    </row>
    <row r="727" spans="1:5" x14ac:dyDescent="0.2">
      <c r="A727">
        <v>2019</v>
      </c>
      <c r="B727">
        <v>726</v>
      </c>
      <c r="C727" t="s">
        <v>725</v>
      </c>
      <c r="D727">
        <v>5878</v>
      </c>
      <c r="E727">
        <v>0</v>
      </c>
    </row>
    <row r="728" spans="1:5" x14ac:dyDescent="0.2">
      <c r="A728">
        <v>2019</v>
      </c>
      <c r="B728">
        <v>727</v>
      </c>
      <c r="C728" t="s">
        <v>726</v>
      </c>
      <c r="D728">
        <v>5850</v>
      </c>
      <c r="E728">
        <v>0</v>
      </c>
    </row>
    <row r="729" spans="1:5" x14ac:dyDescent="0.2">
      <c r="A729">
        <v>2019</v>
      </c>
      <c r="B729">
        <v>728</v>
      </c>
      <c r="C729" t="s">
        <v>727</v>
      </c>
      <c r="D729">
        <v>5839</v>
      </c>
      <c r="E729">
        <v>0</v>
      </c>
    </row>
    <row r="730" spans="1:5" x14ac:dyDescent="0.2">
      <c r="A730">
        <v>2019</v>
      </c>
      <c r="B730">
        <v>729</v>
      </c>
      <c r="C730" t="s">
        <v>728</v>
      </c>
      <c r="D730">
        <v>5839</v>
      </c>
      <c r="E730">
        <v>0</v>
      </c>
    </row>
    <row r="731" spans="1:5" x14ac:dyDescent="0.2">
      <c r="A731">
        <v>2019</v>
      </c>
      <c r="B731">
        <v>730</v>
      </c>
      <c r="C731" t="s">
        <v>729</v>
      </c>
      <c r="D731">
        <v>5811</v>
      </c>
      <c r="E731">
        <v>0</v>
      </c>
    </row>
    <row r="732" spans="1:5" x14ac:dyDescent="0.2">
      <c r="A732">
        <v>2019</v>
      </c>
      <c r="B732">
        <v>731</v>
      </c>
      <c r="C732" t="s">
        <v>730</v>
      </c>
      <c r="D732">
        <v>5771</v>
      </c>
      <c r="E732">
        <v>0</v>
      </c>
    </row>
    <row r="733" spans="1:5" x14ac:dyDescent="0.2">
      <c r="A733">
        <v>2019</v>
      </c>
      <c r="B733">
        <v>732</v>
      </c>
      <c r="C733" t="s">
        <v>731</v>
      </c>
      <c r="D733">
        <v>5739</v>
      </c>
      <c r="E733">
        <v>0</v>
      </c>
    </row>
    <row r="734" spans="1:5" x14ac:dyDescent="0.2">
      <c r="A734">
        <v>2019</v>
      </c>
      <c r="B734">
        <v>733</v>
      </c>
      <c r="C734" t="s">
        <v>732</v>
      </c>
      <c r="D734">
        <v>5731</v>
      </c>
      <c r="E734">
        <v>0</v>
      </c>
    </row>
    <row r="735" spans="1:5" x14ac:dyDescent="0.2">
      <c r="A735">
        <v>2019</v>
      </c>
      <c r="B735">
        <v>734</v>
      </c>
      <c r="C735" t="s">
        <v>733</v>
      </c>
      <c r="D735">
        <v>5703</v>
      </c>
      <c r="E735">
        <v>0</v>
      </c>
    </row>
    <row r="736" spans="1:5" x14ac:dyDescent="0.2">
      <c r="A736">
        <v>2019</v>
      </c>
      <c r="B736">
        <v>735</v>
      </c>
      <c r="C736" t="s">
        <v>734</v>
      </c>
      <c r="D736">
        <v>5696</v>
      </c>
      <c r="E736">
        <v>0</v>
      </c>
    </row>
    <row r="737" spans="1:5" x14ac:dyDescent="0.2">
      <c r="A737">
        <v>2019</v>
      </c>
      <c r="B737">
        <v>736</v>
      </c>
      <c r="C737" t="s">
        <v>735</v>
      </c>
      <c r="D737">
        <v>5609</v>
      </c>
      <c r="E737">
        <v>0</v>
      </c>
    </row>
    <row r="738" spans="1:5" x14ac:dyDescent="0.2">
      <c r="A738">
        <v>2019</v>
      </c>
      <c r="B738">
        <v>737</v>
      </c>
      <c r="C738" t="s">
        <v>736</v>
      </c>
      <c r="D738">
        <v>5605</v>
      </c>
      <c r="E738">
        <v>0</v>
      </c>
    </row>
    <row r="739" spans="1:5" x14ac:dyDescent="0.2">
      <c r="A739">
        <v>2019</v>
      </c>
      <c r="B739">
        <v>738</v>
      </c>
      <c r="C739" t="s">
        <v>737</v>
      </c>
      <c r="D739">
        <v>5590</v>
      </c>
      <c r="E739">
        <v>0</v>
      </c>
    </row>
    <row r="740" spans="1:5" x14ac:dyDescent="0.2">
      <c r="A740">
        <v>2019</v>
      </c>
      <c r="B740">
        <v>739</v>
      </c>
      <c r="C740" t="s">
        <v>738</v>
      </c>
      <c r="D740">
        <v>5556</v>
      </c>
      <c r="E740">
        <v>0</v>
      </c>
    </row>
    <row r="741" spans="1:5" x14ac:dyDescent="0.2">
      <c r="A741">
        <v>2019</v>
      </c>
      <c r="B741">
        <v>740</v>
      </c>
      <c r="C741" t="s">
        <v>739</v>
      </c>
      <c r="D741">
        <v>5539</v>
      </c>
      <c r="E741">
        <v>0</v>
      </c>
    </row>
    <row r="742" spans="1:5" x14ac:dyDescent="0.2">
      <c r="A742">
        <v>2019</v>
      </c>
      <c r="B742">
        <v>741</v>
      </c>
      <c r="C742" t="s">
        <v>740</v>
      </c>
      <c r="D742">
        <v>5521</v>
      </c>
      <c r="E742">
        <v>0</v>
      </c>
    </row>
    <row r="743" spans="1:5" x14ac:dyDescent="0.2">
      <c r="A743">
        <v>2019</v>
      </c>
      <c r="B743">
        <v>742</v>
      </c>
      <c r="C743" t="s">
        <v>741</v>
      </c>
      <c r="D743">
        <v>5493</v>
      </c>
      <c r="E743">
        <v>0</v>
      </c>
    </row>
    <row r="744" spans="1:5" x14ac:dyDescent="0.2">
      <c r="A744">
        <v>2019</v>
      </c>
      <c r="B744">
        <v>743</v>
      </c>
      <c r="C744" t="s">
        <v>742</v>
      </c>
      <c r="D744">
        <v>5475</v>
      </c>
      <c r="E744">
        <v>0</v>
      </c>
    </row>
    <row r="745" spans="1:5" x14ac:dyDescent="0.2">
      <c r="A745">
        <v>2019</v>
      </c>
      <c r="B745">
        <v>744</v>
      </c>
      <c r="C745" t="s">
        <v>743</v>
      </c>
      <c r="D745">
        <v>5465</v>
      </c>
      <c r="E745">
        <v>0</v>
      </c>
    </row>
    <row r="746" spans="1:5" x14ac:dyDescent="0.2">
      <c r="A746">
        <v>2019</v>
      </c>
      <c r="B746">
        <v>745</v>
      </c>
      <c r="C746" t="s">
        <v>744</v>
      </c>
      <c r="D746">
        <v>5459</v>
      </c>
      <c r="E746">
        <v>0</v>
      </c>
    </row>
    <row r="747" spans="1:5" x14ac:dyDescent="0.2">
      <c r="A747">
        <v>2019</v>
      </c>
      <c r="B747">
        <v>746</v>
      </c>
      <c r="C747" t="s">
        <v>745</v>
      </c>
      <c r="D747">
        <v>5455</v>
      </c>
      <c r="E747">
        <v>0</v>
      </c>
    </row>
    <row r="748" spans="1:5" x14ac:dyDescent="0.2">
      <c r="A748">
        <v>2019</v>
      </c>
      <c r="B748">
        <v>747</v>
      </c>
      <c r="C748" t="s">
        <v>746</v>
      </c>
      <c r="D748">
        <v>5449</v>
      </c>
      <c r="E748">
        <v>0</v>
      </c>
    </row>
    <row r="749" spans="1:5" x14ac:dyDescent="0.2">
      <c r="A749">
        <v>2019</v>
      </c>
      <c r="B749">
        <v>748</v>
      </c>
      <c r="C749" t="s">
        <v>747</v>
      </c>
      <c r="D749">
        <v>5444</v>
      </c>
      <c r="E749">
        <v>0</v>
      </c>
    </row>
    <row r="750" spans="1:5" x14ac:dyDescent="0.2">
      <c r="A750">
        <v>2019</v>
      </c>
      <c r="B750">
        <v>749</v>
      </c>
      <c r="C750" t="s">
        <v>748</v>
      </c>
      <c r="D750">
        <v>5432</v>
      </c>
      <c r="E750">
        <v>0</v>
      </c>
    </row>
    <row r="751" spans="1:5" x14ac:dyDescent="0.2">
      <c r="A751">
        <v>2019</v>
      </c>
      <c r="B751">
        <v>750</v>
      </c>
      <c r="C751" t="s">
        <v>749</v>
      </c>
      <c r="D751">
        <v>5429</v>
      </c>
      <c r="E751">
        <v>0</v>
      </c>
    </row>
    <row r="752" spans="1:5" x14ac:dyDescent="0.2">
      <c r="A752">
        <v>2019</v>
      </c>
      <c r="B752">
        <v>751</v>
      </c>
      <c r="C752" t="s">
        <v>750</v>
      </c>
      <c r="D752">
        <v>5412</v>
      </c>
      <c r="E752">
        <v>0</v>
      </c>
    </row>
    <row r="753" spans="1:5" x14ac:dyDescent="0.2">
      <c r="A753">
        <v>2019</v>
      </c>
      <c r="B753">
        <v>752</v>
      </c>
      <c r="C753" t="s">
        <v>751</v>
      </c>
      <c r="D753">
        <v>5380</v>
      </c>
      <c r="E753">
        <v>0</v>
      </c>
    </row>
    <row r="754" spans="1:5" x14ac:dyDescent="0.2">
      <c r="A754">
        <v>2019</v>
      </c>
      <c r="B754">
        <v>753</v>
      </c>
      <c r="C754" t="s">
        <v>752</v>
      </c>
      <c r="D754">
        <v>5372</v>
      </c>
      <c r="E754">
        <v>0</v>
      </c>
    </row>
    <row r="755" spans="1:5" x14ac:dyDescent="0.2">
      <c r="A755">
        <v>2019</v>
      </c>
      <c r="B755">
        <v>754</v>
      </c>
      <c r="C755" t="s">
        <v>753</v>
      </c>
      <c r="D755">
        <v>5365</v>
      </c>
      <c r="E755">
        <v>0</v>
      </c>
    </row>
    <row r="756" spans="1:5" x14ac:dyDescent="0.2">
      <c r="A756">
        <v>2019</v>
      </c>
      <c r="B756">
        <v>755</v>
      </c>
      <c r="C756" t="s">
        <v>754</v>
      </c>
      <c r="D756">
        <v>5270</v>
      </c>
      <c r="E756">
        <v>0</v>
      </c>
    </row>
    <row r="757" spans="1:5" x14ac:dyDescent="0.2">
      <c r="A757">
        <v>2019</v>
      </c>
      <c r="B757">
        <v>756</v>
      </c>
      <c r="C757" t="s">
        <v>755</v>
      </c>
      <c r="D757">
        <v>5259</v>
      </c>
      <c r="E757">
        <v>0</v>
      </c>
    </row>
    <row r="758" spans="1:5" x14ac:dyDescent="0.2">
      <c r="A758">
        <v>2019</v>
      </c>
      <c r="B758">
        <v>757</v>
      </c>
      <c r="C758" t="s">
        <v>756</v>
      </c>
      <c r="D758">
        <v>5240</v>
      </c>
      <c r="E758">
        <v>0</v>
      </c>
    </row>
    <row r="759" spans="1:5" x14ac:dyDescent="0.2">
      <c r="A759">
        <v>2019</v>
      </c>
      <c r="B759">
        <v>758</v>
      </c>
      <c r="C759" t="s">
        <v>757</v>
      </c>
      <c r="D759">
        <v>5240</v>
      </c>
      <c r="E759">
        <v>0</v>
      </c>
    </row>
    <row r="760" spans="1:5" x14ac:dyDescent="0.2">
      <c r="A760">
        <v>2019</v>
      </c>
      <c r="B760">
        <v>759</v>
      </c>
      <c r="C760" t="s">
        <v>758</v>
      </c>
      <c r="D760">
        <v>5231</v>
      </c>
      <c r="E760">
        <v>0</v>
      </c>
    </row>
    <row r="761" spans="1:5" x14ac:dyDescent="0.2">
      <c r="A761">
        <v>2019</v>
      </c>
      <c r="B761">
        <v>760</v>
      </c>
      <c r="C761" t="s">
        <v>759</v>
      </c>
      <c r="D761">
        <v>5198</v>
      </c>
      <c r="E761">
        <v>0</v>
      </c>
    </row>
    <row r="762" spans="1:5" x14ac:dyDescent="0.2">
      <c r="A762">
        <v>2019</v>
      </c>
      <c r="B762">
        <v>761</v>
      </c>
      <c r="C762" t="s">
        <v>760</v>
      </c>
      <c r="D762">
        <v>5194</v>
      </c>
      <c r="E762">
        <v>0</v>
      </c>
    </row>
    <row r="763" spans="1:5" x14ac:dyDescent="0.2">
      <c r="A763">
        <v>2019</v>
      </c>
      <c r="B763">
        <v>762</v>
      </c>
      <c r="C763" t="s">
        <v>761</v>
      </c>
      <c r="D763">
        <v>5193</v>
      </c>
      <c r="E763">
        <v>0</v>
      </c>
    </row>
    <row r="764" spans="1:5" x14ac:dyDescent="0.2">
      <c r="A764">
        <v>2019</v>
      </c>
      <c r="B764">
        <v>763</v>
      </c>
      <c r="C764" t="s">
        <v>762</v>
      </c>
      <c r="D764">
        <v>5168</v>
      </c>
      <c r="E764">
        <v>0</v>
      </c>
    </row>
    <row r="765" spans="1:5" x14ac:dyDescent="0.2">
      <c r="A765">
        <v>2019</v>
      </c>
      <c r="B765">
        <v>764</v>
      </c>
      <c r="C765" t="s">
        <v>763</v>
      </c>
      <c r="D765">
        <v>5150</v>
      </c>
      <c r="E765">
        <v>0</v>
      </c>
    </row>
    <row r="766" spans="1:5" x14ac:dyDescent="0.2">
      <c r="A766">
        <v>2019</v>
      </c>
      <c r="B766">
        <v>765</v>
      </c>
      <c r="C766" t="s">
        <v>764</v>
      </c>
      <c r="D766">
        <v>5144</v>
      </c>
      <c r="E766">
        <v>0</v>
      </c>
    </row>
    <row r="767" spans="1:5" x14ac:dyDescent="0.2">
      <c r="A767">
        <v>2019</v>
      </c>
      <c r="B767">
        <v>766</v>
      </c>
      <c r="C767" t="s">
        <v>765</v>
      </c>
      <c r="D767">
        <v>5131</v>
      </c>
      <c r="E767">
        <v>0</v>
      </c>
    </row>
    <row r="768" spans="1:5" x14ac:dyDescent="0.2">
      <c r="A768">
        <v>2019</v>
      </c>
      <c r="B768">
        <v>767</v>
      </c>
      <c r="C768" t="s">
        <v>766</v>
      </c>
      <c r="D768">
        <v>5102</v>
      </c>
      <c r="E768">
        <v>0</v>
      </c>
    </row>
    <row r="769" spans="1:5" x14ac:dyDescent="0.2">
      <c r="A769">
        <v>2019</v>
      </c>
      <c r="B769">
        <v>768</v>
      </c>
      <c r="C769" t="s">
        <v>767</v>
      </c>
      <c r="D769">
        <v>5099</v>
      </c>
      <c r="E769">
        <v>0</v>
      </c>
    </row>
    <row r="770" spans="1:5" x14ac:dyDescent="0.2">
      <c r="A770">
        <v>2019</v>
      </c>
      <c r="B770">
        <v>769</v>
      </c>
      <c r="C770" t="s">
        <v>768</v>
      </c>
      <c r="D770">
        <v>5087</v>
      </c>
      <c r="E770">
        <v>0</v>
      </c>
    </row>
    <row r="771" spans="1:5" x14ac:dyDescent="0.2">
      <c r="A771">
        <v>2019</v>
      </c>
      <c r="B771">
        <v>770</v>
      </c>
      <c r="C771" t="s">
        <v>769</v>
      </c>
      <c r="D771">
        <v>5085</v>
      </c>
      <c r="E771">
        <v>0</v>
      </c>
    </row>
    <row r="772" spans="1:5" x14ac:dyDescent="0.2">
      <c r="A772">
        <v>2019</v>
      </c>
      <c r="B772">
        <v>771</v>
      </c>
      <c r="C772" t="s">
        <v>770</v>
      </c>
      <c r="D772">
        <v>5022</v>
      </c>
      <c r="E772">
        <v>0</v>
      </c>
    </row>
    <row r="773" spans="1:5" x14ac:dyDescent="0.2">
      <c r="A773">
        <v>2019</v>
      </c>
      <c r="B773">
        <v>772</v>
      </c>
      <c r="C773" t="s">
        <v>771</v>
      </c>
      <c r="D773">
        <v>5016</v>
      </c>
      <c r="E773">
        <v>0</v>
      </c>
    </row>
    <row r="774" spans="1:5" x14ac:dyDescent="0.2">
      <c r="A774">
        <v>2019</v>
      </c>
      <c r="B774">
        <v>773</v>
      </c>
      <c r="C774" t="s">
        <v>772</v>
      </c>
      <c r="D774">
        <v>5003</v>
      </c>
      <c r="E774">
        <v>0</v>
      </c>
    </row>
    <row r="775" spans="1:5" x14ac:dyDescent="0.2">
      <c r="A775">
        <v>2019</v>
      </c>
      <c r="B775">
        <v>774</v>
      </c>
      <c r="C775" t="s">
        <v>773</v>
      </c>
      <c r="D775">
        <v>4982</v>
      </c>
      <c r="E775">
        <v>0</v>
      </c>
    </row>
    <row r="776" spans="1:5" x14ac:dyDescent="0.2">
      <c r="A776">
        <v>2019</v>
      </c>
      <c r="B776">
        <v>775</v>
      </c>
      <c r="C776" t="s">
        <v>774</v>
      </c>
      <c r="D776">
        <v>4971</v>
      </c>
      <c r="E776">
        <v>0</v>
      </c>
    </row>
    <row r="777" spans="1:5" x14ac:dyDescent="0.2">
      <c r="A777">
        <v>2019</v>
      </c>
      <c r="B777">
        <v>776</v>
      </c>
      <c r="C777" t="s">
        <v>775</v>
      </c>
      <c r="D777">
        <v>4957</v>
      </c>
      <c r="E777">
        <v>0</v>
      </c>
    </row>
    <row r="778" spans="1:5" x14ac:dyDescent="0.2">
      <c r="A778">
        <v>2019</v>
      </c>
      <c r="B778">
        <v>777</v>
      </c>
      <c r="C778" t="s">
        <v>776</v>
      </c>
      <c r="D778">
        <v>4951</v>
      </c>
      <c r="E778">
        <v>0</v>
      </c>
    </row>
    <row r="779" spans="1:5" x14ac:dyDescent="0.2">
      <c r="A779">
        <v>2019</v>
      </c>
      <c r="B779">
        <v>778</v>
      </c>
      <c r="C779" t="s">
        <v>777</v>
      </c>
      <c r="D779">
        <v>4947</v>
      </c>
      <c r="E779">
        <v>0</v>
      </c>
    </row>
    <row r="780" spans="1:5" x14ac:dyDescent="0.2">
      <c r="A780">
        <v>2019</v>
      </c>
      <c r="B780">
        <v>779</v>
      </c>
      <c r="C780" t="s">
        <v>778</v>
      </c>
      <c r="D780">
        <v>4909</v>
      </c>
      <c r="E780">
        <v>0</v>
      </c>
    </row>
    <row r="781" spans="1:5" x14ac:dyDescent="0.2">
      <c r="A781">
        <v>2019</v>
      </c>
      <c r="B781">
        <v>780</v>
      </c>
      <c r="C781" t="s">
        <v>779</v>
      </c>
      <c r="D781">
        <v>4899</v>
      </c>
      <c r="E781">
        <v>0</v>
      </c>
    </row>
    <row r="782" spans="1:5" x14ac:dyDescent="0.2">
      <c r="A782">
        <v>2019</v>
      </c>
      <c r="B782">
        <v>781</v>
      </c>
      <c r="C782" t="s">
        <v>780</v>
      </c>
      <c r="D782">
        <v>4899</v>
      </c>
      <c r="E782">
        <v>0</v>
      </c>
    </row>
    <row r="783" spans="1:5" x14ac:dyDescent="0.2">
      <c r="A783">
        <v>2019</v>
      </c>
      <c r="B783">
        <v>782</v>
      </c>
      <c r="C783" t="s">
        <v>781</v>
      </c>
      <c r="D783">
        <v>4891</v>
      </c>
      <c r="E783">
        <v>0</v>
      </c>
    </row>
    <row r="784" spans="1:5" x14ac:dyDescent="0.2">
      <c r="A784">
        <v>2019</v>
      </c>
      <c r="B784">
        <v>783</v>
      </c>
      <c r="C784" t="s">
        <v>782</v>
      </c>
      <c r="D784">
        <v>4887</v>
      </c>
      <c r="E784">
        <v>0</v>
      </c>
    </row>
    <row r="785" spans="1:5" x14ac:dyDescent="0.2">
      <c r="A785">
        <v>2019</v>
      </c>
      <c r="B785">
        <v>784</v>
      </c>
      <c r="C785" t="s">
        <v>783</v>
      </c>
      <c r="D785">
        <v>4871</v>
      </c>
      <c r="E785">
        <v>0</v>
      </c>
    </row>
    <row r="786" spans="1:5" x14ac:dyDescent="0.2">
      <c r="A786">
        <v>2019</v>
      </c>
      <c r="B786">
        <v>785</v>
      </c>
      <c r="C786" t="s">
        <v>784</v>
      </c>
      <c r="D786">
        <v>4863</v>
      </c>
      <c r="E786">
        <v>0</v>
      </c>
    </row>
    <row r="787" spans="1:5" x14ac:dyDescent="0.2">
      <c r="A787">
        <v>2019</v>
      </c>
      <c r="B787">
        <v>786</v>
      </c>
      <c r="C787" t="s">
        <v>785</v>
      </c>
      <c r="D787">
        <v>4861</v>
      </c>
      <c r="E787">
        <v>0</v>
      </c>
    </row>
    <row r="788" spans="1:5" x14ac:dyDescent="0.2">
      <c r="A788">
        <v>2019</v>
      </c>
      <c r="B788">
        <v>787</v>
      </c>
      <c r="C788" t="s">
        <v>786</v>
      </c>
      <c r="D788">
        <v>4853</v>
      </c>
      <c r="E788">
        <v>0</v>
      </c>
    </row>
    <row r="789" spans="1:5" x14ac:dyDescent="0.2">
      <c r="A789">
        <v>2019</v>
      </c>
      <c r="B789">
        <v>788</v>
      </c>
      <c r="C789" t="s">
        <v>787</v>
      </c>
      <c r="D789">
        <v>4829</v>
      </c>
      <c r="E789">
        <v>0</v>
      </c>
    </row>
    <row r="790" spans="1:5" x14ac:dyDescent="0.2">
      <c r="A790">
        <v>2019</v>
      </c>
      <c r="B790">
        <v>789</v>
      </c>
      <c r="C790" t="s">
        <v>788</v>
      </c>
      <c r="D790">
        <v>4813</v>
      </c>
      <c r="E790">
        <v>0</v>
      </c>
    </row>
    <row r="791" spans="1:5" x14ac:dyDescent="0.2">
      <c r="A791">
        <v>2019</v>
      </c>
      <c r="B791">
        <v>790</v>
      </c>
      <c r="C791" t="s">
        <v>789</v>
      </c>
      <c r="D791">
        <v>4802</v>
      </c>
      <c r="E791">
        <v>0</v>
      </c>
    </row>
    <row r="792" spans="1:5" x14ac:dyDescent="0.2">
      <c r="A792">
        <v>2019</v>
      </c>
      <c r="B792">
        <v>791</v>
      </c>
      <c r="C792" t="s">
        <v>790</v>
      </c>
      <c r="D792">
        <v>4788</v>
      </c>
      <c r="E792">
        <v>0</v>
      </c>
    </row>
    <row r="793" spans="1:5" x14ac:dyDescent="0.2">
      <c r="A793">
        <v>2019</v>
      </c>
      <c r="B793">
        <v>792</v>
      </c>
      <c r="C793" t="s">
        <v>791</v>
      </c>
      <c r="D793">
        <v>4777</v>
      </c>
      <c r="E793">
        <v>0</v>
      </c>
    </row>
    <row r="794" spans="1:5" x14ac:dyDescent="0.2">
      <c r="A794">
        <v>2019</v>
      </c>
      <c r="B794">
        <v>793</v>
      </c>
      <c r="C794" t="s">
        <v>792</v>
      </c>
      <c r="D794">
        <v>4771</v>
      </c>
      <c r="E794">
        <v>0</v>
      </c>
    </row>
    <row r="795" spans="1:5" x14ac:dyDescent="0.2">
      <c r="A795">
        <v>2019</v>
      </c>
      <c r="B795">
        <v>794</v>
      </c>
      <c r="C795" t="s">
        <v>793</v>
      </c>
      <c r="D795">
        <v>4733</v>
      </c>
      <c r="E795">
        <v>0</v>
      </c>
    </row>
    <row r="796" spans="1:5" x14ac:dyDescent="0.2">
      <c r="A796">
        <v>2019</v>
      </c>
      <c r="B796">
        <v>795</v>
      </c>
      <c r="C796" t="s">
        <v>794</v>
      </c>
      <c r="D796">
        <v>4717</v>
      </c>
      <c r="E796">
        <v>0</v>
      </c>
    </row>
    <row r="797" spans="1:5" x14ac:dyDescent="0.2">
      <c r="A797">
        <v>2019</v>
      </c>
      <c r="B797">
        <v>796</v>
      </c>
      <c r="C797" t="s">
        <v>795</v>
      </c>
      <c r="D797">
        <v>4716</v>
      </c>
      <c r="E797">
        <v>0</v>
      </c>
    </row>
    <row r="798" spans="1:5" x14ac:dyDescent="0.2">
      <c r="A798">
        <v>2019</v>
      </c>
      <c r="B798">
        <v>797</v>
      </c>
      <c r="C798" t="s">
        <v>796</v>
      </c>
      <c r="D798">
        <v>4710</v>
      </c>
      <c r="E798">
        <v>0</v>
      </c>
    </row>
    <row r="799" spans="1:5" x14ac:dyDescent="0.2">
      <c r="A799">
        <v>2019</v>
      </c>
      <c r="B799">
        <v>798</v>
      </c>
      <c r="C799" t="s">
        <v>797</v>
      </c>
      <c r="D799">
        <v>4708</v>
      </c>
      <c r="E799">
        <v>0</v>
      </c>
    </row>
    <row r="800" spans="1:5" x14ac:dyDescent="0.2">
      <c r="A800">
        <v>2019</v>
      </c>
      <c r="B800">
        <v>799</v>
      </c>
      <c r="C800" t="s">
        <v>798</v>
      </c>
      <c r="D800">
        <v>4703</v>
      </c>
      <c r="E800">
        <v>0</v>
      </c>
    </row>
    <row r="801" spans="1:5" x14ac:dyDescent="0.2">
      <c r="A801">
        <v>2019</v>
      </c>
      <c r="B801">
        <v>800</v>
      </c>
      <c r="C801" t="s">
        <v>799</v>
      </c>
      <c r="D801">
        <v>4692</v>
      </c>
      <c r="E801">
        <v>0</v>
      </c>
    </row>
    <row r="802" spans="1:5" x14ac:dyDescent="0.2">
      <c r="A802">
        <v>2019</v>
      </c>
      <c r="B802">
        <v>801</v>
      </c>
      <c r="C802" t="s">
        <v>800</v>
      </c>
      <c r="D802">
        <v>4666</v>
      </c>
      <c r="E802">
        <v>0</v>
      </c>
    </row>
    <row r="803" spans="1:5" x14ac:dyDescent="0.2">
      <c r="A803">
        <v>2019</v>
      </c>
      <c r="B803">
        <v>802</v>
      </c>
      <c r="C803" t="s">
        <v>801</v>
      </c>
      <c r="D803">
        <v>4665</v>
      </c>
      <c r="E803">
        <v>0</v>
      </c>
    </row>
    <row r="804" spans="1:5" x14ac:dyDescent="0.2">
      <c r="A804">
        <v>2019</v>
      </c>
      <c r="B804">
        <v>803</v>
      </c>
      <c r="C804" t="s">
        <v>802</v>
      </c>
      <c r="D804">
        <v>4662</v>
      </c>
      <c r="E804">
        <v>0</v>
      </c>
    </row>
    <row r="805" spans="1:5" x14ac:dyDescent="0.2">
      <c r="A805">
        <v>2019</v>
      </c>
      <c r="B805">
        <v>804</v>
      </c>
      <c r="C805" t="s">
        <v>803</v>
      </c>
      <c r="D805">
        <v>4660</v>
      </c>
      <c r="E805">
        <v>0</v>
      </c>
    </row>
    <row r="806" spans="1:5" x14ac:dyDescent="0.2">
      <c r="A806">
        <v>2019</v>
      </c>
      <c r="B806">
        <v>805</v>
      </c>
      <c r="C806" t="s">
        <v>804</v>
      </c>
      <c r="D806">
        <v>4653</v>
      </c>
      <c r="E806">
        <v>0</v>
      </c>
    </row>
    <row r="807" spans="1:5" x14ac:dyDescent="0.2">
      <c r="A807">
        <v>2019</v>
      </c>
      <c r="B807">
        <v>806</v>
      </c>
      <c r="C807" t="s">
        <v>805</v>
      </c>
      <c r="D807">
        <v>4643</v>
      </c>
      <c r="E807">
        <v>0</v>
      </c>
    </row>
    <row r="808" spans="1:5" x14ac:dyDescent="0.2">
      <c r="A808">
        <v>2019</v>
      </c>
      <c r="B808">
        <v>807</v>
      </c>
      <c r="C808" t="s">
        <v>806</v>
      </c>
      <c r="D808">
        <v>4639</v>
      </c>
      <c r="E808">
        <v>0</v>
      </c>
    </row>
    <row r="809" spans="1:5" x14ac:dyDescent="0.2">
      <c r="A809">
        <v>2019</v>
      </c>
      <c r="B809">
        <v>808</v>
      </c>
      <c r="C809" t="s">
        <v>807</v>
      </c>
      <c r="D809">
        <v>4628</v>
      </c>
      <c r="E809">
        <v>0</v>
      </c>
    </row>
    <row r="810" spans="1:5" x14ac:dyDescent="0.2">
      <c r="A810">
        <v>2019</v>
      </c>
      <c r="B810">
        <v>809</v>
      </c>
      <c r="C810" t="s">
        <v>808</v>
      </c>
      <c r="D810">
        <v>4616</v>
      </c>
      <c r="E810">
        <v>0</v>
      </c>
    </row>
    <row r="811" spans="1:5" x14ac:dyDescent="0.2">
      <c r="A811">
        <v>2019</v>
      </c>
      <c r="B811">
        <v>810</v>
      </c>
      <c r="C811" t="s">
        <v>809</v>
      </c>
      <c r="D811">
        <v>4615</v>
      </c>
      <c r="E811">
        <v>0</v>
      </c>
    </row>
    <row r="812" spans="1:5" x14ac:dyDescent="0.2">
      <c r="A812">
        <v>2019</v>
      </c>
      <c r="B812">
        <v>811</v>
      </c>
      <c r="C812" t="s">
        <v>810</v>
      </c>
      <c r="D812">
        <v>4610</v>
      </c>
      <c r="E812">
        <v>0</v>
      </c>
    </row>
    <row r="813" spans="1:5" x14ac:dyDescent="0.2">
      <c r="A813">
        <v>2019</v>
      </c>
      <c r="B813">
        <v>812</v>
      </c>
      <c r="C813" t="s">
        <v>811</v>
      </c>
      <c r="D813">
        <v>4590</v>
      </c>
      <c r="E813">
        <v>0</v>
      </c>
    </row>
    <row r="814" spans="1:5" x14ac:dyDescent="0.2">
      <c r="A814">
        <v>2019</v>
      </c>
      <c r="B814">
        <v>813</v>
      </c>
      <c r="C814" t="s">
        <v>812</v>
      </c>
      <c r="D814">
        <v>4565</v>
      </c>
      <c r="E814">
        <v>0</v>
      </c>
    </row>
    <row r="815" spans="1:5" x14ac:dyDescent="0.2">
      <c r="A815">
        <v>2019</v>
      </c>
      <c r="B815">
        <v>814</v>
      </c>
      <c r="C815" t="s">
        <v>813</v>
      </c>
      <c r="D815">
        <v>4557</v>
      </c>
      <c r="E815">
        <v>0</v>
      </c>
    </row>
    <row r="816" spans="1:5" x14ac:dyDescent="0.2">
      <c r="A816">
        <v>2019</v>
      </c>
      <c r="B816">
        <v>815</v>
      </c>
      <c r="C816" t="s">
        <v>814</v>
      </c>
      <c r="D816">
        <v>4545</v>
      </c>
      <c r="E816">
        <v>0</v>
      </c>
    </row>
    <row r="817" spans="1:5" x14ac:dyDescent="0.2">
      <c r="A817">
        <v>2019</v>
      </c>
      <c r="B817">
        <v>816</v>
      </c>
      <c r="C817" t="s">
        <v>815</v>
      </c>
      <c r="D817">
        <v>4507</v>
      </c>
      <c r="E817">
        <v>0</v>
      </c>
    </row>
    <row r="818" spans="1:5" x14ac:dyDescent="0.2">
      <c r="A818">
        <v>2019</v>
      </c>
      <c r="B818">
        <v>817</v>
      </c>
      <c r="C818" t="s">
        <v>816</v>
      </c>
      <c r="D818">
        <v>4490</v>
      </c>
      <c r="E818">
        <v>0</v>
      </c>
    </row>
    <row r="819" spans="1:5" x14ac:dyDescent="0.2">
      <c r="A819">
        <v>2019</v>
      </c>
      <c r="B819">
        <v>818</v>
      </c>
      <c r="C819" t="s">
        <v>817</v>
      </c>
      <c r="D819">
        <v>4487</v>
      </c>
      <c r="E819">
        <v>0</v>
      </c>
    </row>
    <row r="820" spans="1:5" x14ac:dyDescent="0.2">
      <c r="A820">
        <v>2019</v>
      </c>
      <c r="B820">
        <v>819</v>
      </c>
      <c r="C820" t="s">
        <v>818</v>
      </c>
      <c r="D820">
        <v>4472</v>
      </c>
      <c r="E820">
        <v>0</v>
      </c>
    </row>
    <row r="821" spans="1:5" x14ac:dyDescent="0.2">
      <c r="A821">
        <v>2019</v>
      </c>
      <c r="B821">
        <v>820</v>
      </c>
      <c r="C821" t="s">
        <v>819</v>
      </c>
      <c r="D821">
        <v>4434</v>
      </c>
      <c r="E821">
        <v>0</v>
      </c>
    </row>
    <row r="822" spans="1:5" x14ac:dyDescent="0.2">
      <c r="A822">
        <v>2019</v>
      </c>
      <c r="B822">
        <v>821</v>
      </c>
      <c r="C822" t="s">
        <v>820</v>
      </c>
      <c r="D822">
        <v>4380</v>
      </c>
      <c r="E822">
        <v>0</v>
      </c>
    </row>
    <row r="823" spans="1:5" x14ac:dyDescent="0.2">
      <c r="A823">
        <v>2019</v>
      </c>
      <c r="B823">
        <v>822</v>
      </c>
      <c r="C823" t="s">
        <v>821</v>
      </c>
      <c r="D823">
        <v>4363</v>
      </c>
      <c r="E823">
        <v>0</v>
      </c>
    </row>
    <row r="824" spans="1:5" x14ac:dyDescent="0.2">
      <c r="A824">
        <v>2019</v>
      </c>
      <c r="B824">
        <v>823</v>
      </c>
      <c r="C824" t="s">
        <v>822</v>
      </c>
      <c r="D824">
        <v>4362</v>
      </c>
      <c r="E824">
        <v>0</v>
      </c>
    </row>
    <row r="825" spans="1:5" x14ac:dyDescent="0.2">
      <c r="A825">
        <v>2019</v>
      </c>
      <c r="B825">
        <v>824</v>
      </c>
      <c r="C825" t="s">
        <v>823</v>
      </c>
      <c r="D825">
        <v>4342</v>
      </c>
      <c r="E825">
        <v>0</v>
      </c>
    </row>
    <row r="826" spans="1:5" x14ac:dyDescent="0.2">
      <c r="A826">
        <v>2019</v>
      </c>
      <c r="B826">
        <v>825</v>
      </c>
      <c r="C826" t="s">
        <v>824</v>
      </c>
      <c r="D826">
        <v>4250</v>
      </c>
      <c r="E826">
        <v>0</v>
      </c>
    </row>
    <row r="827" spans="1:5" x14ac:dyDescent="0.2">
      <c r="A827">
        <v>2019</v>
      </c>
      <c r="B827">
        <v>826</v>
      </c>
      <c r="C827" t="s">
        <v>825</v>
      </c>
      <c r="D827">
        <v>4224</v>
      </c>
      <c r="E827">
        <v>0</v>
      </c>
    </row>
    <row r="828" spans="1:5" x14ac:dyDescent="0.2">
      <c r="A828">
        <v>2019</v>
      </c>
      <c r="B828">
        <v>827</v>
      </c>
      <c r="C828" t="s">
        <v>826</v>
      </c>
      <c r="D828">
        <v>4212</v>
      </c>
      <c r="E828">
        <v>0</v>
      </c>
    </row>
    <row r="829" spans="1:5" x14ac:dyDescent="0.2">
      <c r="A829">
        <v>2019</v>
      </c>
      <c r="B829">
        <v>828</v>
      </c>
      <c r="C829" t="s">
        <v>827</v>
      </c>
      <c r="D829">
        <v>4204</v>
      </c>
      <c r="E829">
        <v>0</v>
      </c>
    </row>
    <row r="830" spans="1:5" x14ac:dyDescent="0.2">
      <c r="A830">
        <v>2019</v>
      </c>
      <c r="B830">
        <v>829</v>
      </c>
      <c r="C830" t="s">
        <v>828</v>
      </c>
      <c r="D830">
        <v>4191</v>
      </c>
      <c r="E830">
        <v>0</v>
      </c>
    </row>
    <row r="831" spans="1:5" x14ac:dyDescent="0.2">
      <c r="A831">
        <v>2019</v>
      </c>
      <c r="B831">
        <v>830</v>
      </c>
      <c r="C831" t="s">
        <v>829</v>
      </c>
      <c r="D831">
        <v>4161</v>
      </c>
      <c r="E831">
        <v>0</v>
      </c>
    </row>
    <row r="832" spans="1:5" x14ac:dyDescent="0.2">
      <c r="A832">
        <v>2019</v>
      </c>
      <c r="B832">
        <v>831</v>
      </c>
      <c r="C832" t="s">
        <v>830</v>
      </c>
      <c r="D832">
        <v>4144</v>
      </c>
      <c r="E832">
        <v>0</v>
      </c>
    </row>
    <row r="833" spans="1:5" x14ac:dyDescent="0.2">
      <c r="A833">
        <v>2019</v>
      </c>
      <c r="B833">
        <v>832</v>
      </c>
      <c r="C833" t="s">
        <v>831</v>
      </c>
      <c r="D833">
        <v>4138</v>
      </c>
      <c r="E833">
        <v>0</v>
      </c>
    </row>
    <row r="834" spans="1:5" x14ac:dyDescent="0.2">
      <c r="A834">
        <v>2019</v>
      </c>
      <c r="B834">
        <v>833</v>
      </c>
      <c r="C834" t="s">
        <v>832</v>
      </c>
      <c r="D834">
        <v>4097</v>
      </c>
      <c r="E834">
        <v>0</v>
      </c>
    </row>
    <row r="835" spans="1:5" x14ac:dyDescent="0.2">
      <c r="A835">
        <v>2019</v>
      </c>
      <c r="B835">
        <v>834</v>
      </c>
      <c r="C835" t="s">
        <v>833</v>
      </c>
      <c r="D835">
        <v>4093</v>
      </c>
      <c r="E835">
        <v>0</v>
      </c>
    </row>
    <row r="836" spans="1:5" x14ac:dyDescent="0.2">
      <c r="A836">
        <v>2019</v>
      </c>
      <c r="B836">
        <v>835</v>
      </c>
      <c r="C836" t="s">
        <v>834</v>
      </c>
      <c r="D836">
        <v>4091</v>
      </c>
      <c r="E836">
        <v>0</v>
      </c>
    </row>
    <row r="837" spans="1:5" x14ac:dyDescent="0.2">
      <c r="A837">
        <v>2019</v>
      </c>
      <c r="B837">
        <v>836</v>
      </c>
      <c r="C837" t="s">
        <v>835</v>
      </c>
      <c r="D837">
        <v>4080</v>
      </c>
      <c r="E837">
        <v>0</v>
      </c>
    </row>
    <row r="838" spans="1:5" x14ac:dyDescent="0.2">
      <c r="A838">
        <v>2019</v>
      </c>
      <c r="B838">
        <v>837</v>
      </c>
      <c r="C838" t="s">
        <v>836</v>
      </c>
      <c r="D838">
        <v>4076</v>
      </c>
      <c r="E838">
        <v>0</v>
      </c>
    </row>
    <row r="839" spans="1:5" x14ac:dyDescent="0.2">
      <c r="A839">
        <v>2019</v>
      </c>
      <c r="B839">
        <v>838</v>
      </c>
      <c r="C839" t="s">
        <v>837</v>
      </c>
      <c r="D839">
        <v>4070</v>
      </c>
      <c r="E839">
        <v>0</v>
      </c>
    </row>
    <row r="840" spans="1:5" x14ac:dyDescent="0.2">
      <c r="A840">
        <v>2019</v>
      </c>
      <c r="B840">
        <v>839</v>
      </c>
      <c r="C840" t="s">
        <v>838</v>
      </c>
      <c r="D840">
        <v>4070</v>
      </c>
      <c r="E840">
        <v>0</v>
      </c>
    </row>
    <row r="841" spans="1:5" x14ac:dyDescent="0.2">
      <c r="A841">
        <v>2019</v>
      </c>
      <c r="B841">
        <v>840</v>
      </c>
      <c r="C841" t="s">
        <v>839</v>
      </c>
      <c r="D841">
        <v>4069</v>
      </c>
      <c r="E841">
        <v>0</v>
      </c>
    </row>
    <row r="842" spans="1:5" x14ac:dyDescent="0.2">
      <c r="A842">
        <v>2019</v>
      </c>
      <c r="B842">
        <v>841</v>
      </c>
      <c r="C842" t="s">
        <v>840</v>
      </c>
      <c r="D842">
        <v>4024</v>
      </c>
      <c r="E842">
        <v>0</v>
      </c>
    </row>
    <row r="843" spans="1:5" x14ac:dyDescent="0.2">
      <c r="A843">
        <v>2019</v>
      </c>
      <c r="B843">
        <v>842</v>
      </c>
      <c r="C843" t="s">
        <v>841</v>
      </c>
      <c r="D843">
        <v>4022</v>
      </c>
      <c r="E843">
        <v>0</v>
      </c>
    </row>
    <row r="844" spans="1:5" x14ac:dyDescent="0.2">
      <c r="A844">
        <v>2019</v>
      </c>
      <c r="B844">
        <v>843</v>
      </c>
      <c r="C844" t="s">
        <v>842</v>
      </c>
      <c r="D844">
        <v>3977</v>
      </c>
      <c r="E844">
        <v>0</v>
      </c>
    </row>
    <row r="845" spans="1:5" x14ac:dyDescent="0.2">
      <c r="A845">
        <v>2019</v>
      </c>
      <c r="B845">
        <v>844</v>
      </c>
      <c r="C845" t="s">
        <v>843</v>
      </c>
      <c r="D845">
        <v>3966</v>
      </c>
      <c r="E845">
        <v>0</v>
      </c>
    </row>
    <row r="846" spans="1:5" x14ac:dyDescent="0.2">
      <c r="A846">
        <v>2019</v>
      </c>
      <c r="B846">
        <v>845</v>
      </c>
      <c r="C846" t="s">
        <v>844</v>
      </c>
      <c r="D846">
        <v>3948</v>
      </c>
      <c r="E846">
        <v>0</v>
      </c>
    </row>
    <row r="847" spans="1:5" x14ac:dyDescent="0.2">
      <c r="A847">
        <v>2019</v>
      </c>
      <c r="B847">
        <v>846</v>
      </c>
      <c r="C847" t="s">
        <v>845</v>
      </c>
      <c r="D847">
        <v>3939</v>
      </c>
      <c r="E847">
        <v>0</v>
      </c>
    </row>
    <row r="848" spans="1:5" x14ac:dyDescent="0.2">
      <c r="A848">
        <v>2019</v>
      </c>
      <c r="B848">
        <v>847</v>
      </c>
      <c r="C848" t="s">
        <v>846</v>
      </c>
      <c r="D848">
        <v>3919</v>
      </c>
      <c r="E848">
        <v>0</v>
      </c>
    </row>
    <row r="849" spans="1:5" x14ac:dyDescent="0.2">
      <c r="A849">
        <v>2019</v>
      </c>
      <c r="B849">
        <v>848</v>
      </c>
      <c r="C849" t="s">
        <v>847</v>
      </c>
      <c r="D849">
        <v>3882</v>
      </c>
      <c r="E849">
        <v>0</v>
      </c>
    </row>
    <row r="850" spans="1:5" x14ac:dyDescent="0.2">
      <c r="A850">
        <v>2019</v>
      </c>
      <c r="B850">
        <v>849</v>
      </c>
      <c r="C850" t="s">
        <v>848</v>
      </c>
      <c r="D850">
        <v>3860</v>
      </c>
      <c r="E850">
        <v>0</v>
      </c>
    </row>
    <row r="851" spans="1:5" x14ac:dyDescent="0.2">
      <c r="A851">
        <v>2019</v>
      </c>
      <c r="B851">
        <v>850</v>
      </c>
      <c r="C851" t="s">
        <v>849</v>
      </c>
      <c r="D851">
        <v>3842</v>
      </c>
      <c r="E851">
        <v>0</v>
      </c>
    </row>
    <row r="852" spans="1:5" x14ac:dyDescent="0.2">
      <c r="A852">
        <v>2019</v>
      </c>
      <c r="B852">
        <v>851</v>
      </c>
      <c r="C852" t="s">
        <v>850</v>
      </c>
      <c r="D852">
        <v>3841</v>
      </c>
      <c r="E852">
        <v>0</v>
      </c>
    </row>
    <row r="853" spans="1:5" x14ac:dyDescent="0.2">
      <c r="A853">
        <v>2019</v>
      </c>
      <c r="B853">
        <v>852</v>
      </c>
      <c r="C853" t="s">
        <v>851</v>
      </c>
      <c r="D853">
        <v>3838</v>
      </c>
      <c r="E853">
        <v>0</v>
      </c>
    </row>
    <row r="854" spans="1:5" x14ac:dyDescent="0.2">
      <c r="A854">
        <v>2019</v>
      </c>
      <c r="B854">
        <v>853</v>
      </c>
      <c r="C854" t="s">
        <v>852</v>
      </c>
      <c r="D854">
        <v>3837</v>
      </c>
      <c r="E854">
        <v>0</v>
      </c>
    </row>
    <row r="855" spans="1:5" x14ac:dyDescent="0.2">
      <c r="A855">
        <v>2019</v>
      </c>
      <c r="B855">
        <v>854</v>
      </c>
      <c r="C855" t="s">
        <v>853</v>
      </c>
      <c r="D855">
        <v>3835</v>
      </c>
      <c r="E855">
        <v>0</v>
      </c>
    </row>
    <row r="856" spans="1:5" x14ac:dyDescent="0.2">
      <c r="A856">
        <v>2019</v>
      </c>
      <c r="B856">
        <v>855</v>
      </c>
      <c r="C856" t="s">
        <v>854</v>
      </c>
      <c r="D856">
        <v>3833</v>
      </c>
      <c r="E856">
        <v>0</v>
      </c>
    </row>
    <row r="857" spans="1:5" x14ac:dyDescent="0.2">
      <c r="A857">
        <v>2019</v>
      </c>
      <c r="B857">
        <v>856</v>
      </c>
      <c r="C857" t="s">
        <v>855</v>
      </c>
      <c r="D857">
        <v>3817</v>
      </c>
      <c r="E857">
        <v>0</v>
      </c>
    </row>
    <row r="858" spans="1:5" x14ac:dyDescent="0.2">
      <c r="A858">
        <v>2019</v>
      </c>
      <c r="B858">
        <v>857</v>
      </c>
      <c r="C858" t="s">
        <v>856</v>
      </c>
      <c r="D858">
        <v>3808</v>
      </c>
      <c r="E858">
        <v>0</v>
      </c>
    </row>
    <row r="859" spans="1:5" x14ac:dyDescent="0.2">
      <c r="A859">
        <v>2019</v>
      </c>
      <c r="B859">
        <v>858</v>
      </c>
      <c r="C859" t="s">
        <v>857</v>
      </c>
      <c r="D859">
        <v>3806</v>
      </c>
      <c r="E859">
        <v>0</v>
      </c>
    </row>
    <row r="860" spans="1:5" x14ac:dyDescent="0.2">
      <c r="A860">
        <v>2019</v>
      </c>
      <c r="B860">
        <v>859</v>
      </c>
      <c r="C860" t="s">
        <v>858</v>
      </c>
      <c r="D860">
        <v>3775</v>
      </c>
      <c r="E860">
        <v>0</v>
      </c>
    </row>
    <row r="861" spans="1:5" x14ac:dyDescent="0.2">
      <c r="A861">
        <v>2019</v>
      </c>
      <c r="B861">
        <v>860</v>
      </c>
      <c r="C861" t="s">
        <v>859</v>
      </c>
      <c r="D861">
        <v>3757</v>
      </c>
      <c r="E861">
        <v>0</v>
      </c>
    </row>
    <row r="862" spans="1:5" x14ac:dyDescent="0.2">
      <c r="A862">
        <v>2019</v>
      </c>
      <c r="B862">
        <v>861</v>
      </c>
      <c r="C862" t="s">
        <v>860</v>
      </c>
      <c r="D862">
        <v>3733</v>
      </c>
      <c r="E862">
        <v>0</v>
      </c>
    </row>
    <row r="863" spans="1:5" x14ac:dyDescent="0.2">
      <c r="A863">
        <v>2019</v>
      </c>
      <c r="B863">
        <v>862</v>
      </c>
      <c r="C863" t="s">
        <v>861</v>
      </c>
      <c r="D863">
        <v>3731</v>
      </c>
      <c r="E863">
        <v>0</v>
      </c>
    </row>
    <row r="864" spans="1:5" x14ac:dyDescent="0.2">
      <c r="A864">
        <v>2019</v>
      </c>
      <c r="B864">
        <v>863</v>
      </c>
      <c r="C864" t="s">
        <v>862</v>
      </c>
      <c r="D864">
        <v>3717</v>
      </c>
      <c r="E864">
        <v>0</v>
      </c>
    </row>
    <row r="865" spans="1:5" x14ac:dyDescent="0.2">
      <c r="A865">
        <v>2019</v>
      </c>
      <c r="B865">
        <v>864</v>
      </c>
      <c r="C865" t="s">
        <v>863</v>
      </c>
      <c r="D865">
        <v>3716</v>
      </c>
      <c r="E865">
        <v>0</v>
      </c>
    </row>
    <row r="866" spans="1:5" x14ac:dyDescent="0.2">
      <c r="A866">
        <v>2019</v>
      </c>
      <c r="B866">
        <v>865</v>
      </c>
      <c r="C866" t="s">
        <v>864</v>
      </c>
      <c r="D866">
        <v>3701</v>
      </c>
      <c r="E866">
        <v>0</v>
      </c>
    </row>
    <row r="867" spans="1:5" x14ac:dyDescent="0.2">
      <c r="A867">
        <v>2019</v>
      </c>
      <c r="B867">
        <v>866</v>
      </c>
      <c r="C867" t="s">
        <v>865</v>
      </c>
      <c r="D867">
        <v>3696</v>
      </c>
      <c r="E867">
        <v>0</v>
      </c>
    </row>
    <row r="868" spans="1:5" x14ac:dyDescent="0.2">
      <c r="A868">
        <v>2019</v>
      </c>
      <c r="B868">
        <v>867</v>
      </c>
      <c r="C868" t="s">
        <v>866</v>
      </c>
      <c r="D868">
        <v>3681</v>
      </c>
      <c r="E868">
        <v>0</v>
      </c>
    </row>
    <row r="869" spans="1:5" x14ac:dyDescent="0.2">
      <c r="A869">
        <v>2019</v>
      </c>
      <c r="B869">
        <v>868</v>
      </c>
      <c r="C869" t="s">
        <v>867</v>
      </c>
      <c r="D869">
        <v>3676</v>
      </c>
      <c r="E869">
        <v>0</v>
      </c>
    </row>
    <row r="870" spans="1:5" x14ac:dyDescent="0.2">
      <c r="A870">
        <v>2019</v>
      </c>
      <c r="B870">
        <v>869</v>
      </c>
      <c r="C870" t="s">
        <v>868</v>
      </c>
      <c r="D870">
        <v>3666</v>
      </c>
      <c r="E870">
        <v>0</v>
      </c>
    </row>
    <row r="871" spans="1:5" x14ac:dyDescent="0.2">
      <c r="A871">
        <v>2019</v>
      </c>
      <c r="B871">
        <v>870</v>
      </c>
      <c r="C871" t="s">
        <v>869</v>
      </c>
      <c r="D871">
        <v>3644</v>
      </c>
      <c r="E871">
        <v>0</v>
      </c>
    </row>
    <row r="872" spans="1:5" x14ac:dyDescent="0.2">
      <c r="A872">
        <v>2019</v>
      </c>
      <c r="B872">
        <v>871</v>
      </c>
      <c r="C872" t="s">
        <v>870</v>
      </c>
      <c r="D872">
        <v>3640</v>
      </c>
      <c r="E872">
        <v>0</v>
      </c>
    </row>
    <row r="873" spans="1:5" x14ac:dyDescent="0.2">
      <c r="A873">
        <v>2019</v>
      </c>
      <c r="B873">
        <v>872</v>
      </c>
      <c r="C873" t="s">
        <v>871</v>
      </c>
      <c r="D873">
        <v>3636</v>
      </c>
      <c r="E873">
        <v>0</v>
      </c>
    </row>
    <row r="874" spans="1:5" x14ac:dyDescent="0.2">
      <c r="A874">
        <v>2019</v>
      </c>
      <c r="B874">
        <v>873</v>
      </c>
      <c r="C874" t="s">
        <v>872</v>
      </c>
      <c r="D874">
        <v>3626</v>
      </c>
      <c r="E874">
        <v>0</v>
      </c>
    </row>
    <row r="875" spans="1:5" x14ac:dyDescent="0.2">
      <c r="A875">
        <v>2019</v>
      </c>
      <c r="B875">
        <v>874</v>
      </c>
      <c r="C875" t="s">
        <v>873</v>
      </c>
      <c r="D875">
        <v>3615</v>
      </c>
      <c r="E875">
        <v>0</v>
      </c>
    </row>
    <row r="876" spans="1:5" x14ac:dyDescent="0.2">
      <c r="A876">
        <v>2019</v>
      </c>
      <c r="B876">
        <v>875</v>
      </c>
      <c r="C876" t="s">
        <v>874</v>
      </c>
      <c r="D876">
        <v>3605</v>
      </c>
      <c r="E876">
        <v>0</v>
      </c>
    </row>
    <row r="877" spans="1:5" x14ac:dyDescent="0.2">
      <c r="A877">
        <v>2019</v>
      </c>
      <c r="B877">
        <v>876</v>
      </c>
      <c r="C877" t="s">
        <v>875</v>
      </c>
      <c r="D877">
        <v>3605</v>
      </c>
      <c r="E877">
        <v>0</v>
      </c>
    </row>
    <row r="878" spans="1:5" x14ac:dyDescent="0.2">
      <c r="A878">
        <v>2019</v>
      </c>
      <c r="B878">
        <v>877</v>
      </c>
      <c r="C878" t="s">
        <v>876</v>
      </c>
      <c r="D878">
        <v>3596</v>
      </c>
      <c r="E878">
        <v>0</v>
      </c>
    </row>
    <row r="879" spans="1:5" x14ac:dyDescent="0.2">
      <c r="A879">
        <v>2019</v>
      </c>
      <c r="B879">
        <v>878</v>
      </c>
      <c r="C879" t="s">
        <v>877</v>
      </c>
      <c r="D879">
        <v>3586</v>
      </c>
      <c r="E879">
        <v>0</v>
      </c>
    </row>
    <row r="880" spans="1:5" x14ac:dyDescent="0.2">
      <c r="A880">
        <v>2019</v>
      </c>
      <c r="B880">
        <v>879</v>
      </c>
      <c r="C880" t="s">
        <v>878</v>
      </c>
      <c r="D880">
        <v>3569</v>
      </c>
      <c r="E880">
        <v>0</v>
      </c>
    </row>
    <row r="881" spans="1:5" x14ac:dyDescent="0.2">
      <c r="A881">
        <v>2019</v>
      </c>
      <c r="B881">
        <v>880</v>
      </c>
      <c r="C881" t="s">
        <v>879</v>
      </c>
      <c r="D881">
        <v>3559</v>
      </c>
      <c r="E881">
        <v>0</v>
      </c>
    </row>
    <row r="882" spans="1:5" x14ac:dyDescent="0.2">
      <c r="A882">
        <v>2019</v>
      </c>
      <c r="B882">
        <v>881</v>
      </c>
      <c r="C882" t="s">
        <v>880</v>
      </c>
      <c r="D882">
        <v>3552</v>
      </c>
      <c r="E882">
        <v>0</v>
      </c>
    </row>
    <row r="883" spans="1:5" x14ac:dyDescent="0.2">
      <c r="A883">
        <v>2019</v>
      </c>
      <c r="B883">
        <v>882</v>
      </c>
      <c r="C883" t="s">
        <v>881</v>
      </c>
      <c r="D883">
        <v>3544</v>
      </c>
      <c r="E883">
        <v>0</v>
      </c>
    </row>
    <row r="884" spans="1:5" x14ac:dyDescent="0.2">
      <c r="A884">
        <v>2019</v>
      </c>
      <c r="B884">
        <v>883</v>
      </c>
      <c r="C884" t="s">
        <v>882</v>
      </c>
      <c r="D884">
        <v>3540</v>
      </c>
      <c r="E884">
        <v>0</v>
      </c>
    </row>
    <row r="885" spans="1:5" x14ac:dyDescent="0.2">
      <c r="A885">
        <v>2019</v>
      </c>
      <c r="B885">
        <v>884</v>
      </c>
      <c r="C885" t="s">
        <v>883</v>
      </c>
      <c r="D885">
        <v>3511</v>
      </c>
      <c r="E885">
        <v>0</v>
      </c>
    </row>
    <row r="886" spans="1:5" x14ac:dyDescent="0.2">
      <c r="A886">
        <v>2019</v>
      </c>
      <c r="B886">
        <v>885</v>
      </c>
      <c r="C886" t="s">
        <v>884</v>
      </c>
      <c r="D886">
        <v>3499</v>
      </c>
      <c r="E886">
        <v>0</v>
      </c>
    </row>
    <row r="887" spans="1:5" x14ac:dyDescent="0.2">
      <c r="A887">
        <v>2019</v>
      </c>
      <c r="B887">
        <v>886</v>
      </c>
      <c r="C887" t="s">
        <v>885</v>
      </c>
      <c r="D887">
        <v>3496</v>
      </c>
      <c r="E887">
        <v>0</v>
      </c>
    </row>
    <row r="888" spans="1:5" x14ac:dyDescent="0.2">
      <c r="A888">
        <v>2019</v>
      </c>
      <c r="B888">
        <v>887</v>
      </c>
      <c r="C888" t="s">
        <v>886</v>
      </c>
      <c r="D888">
        <v>3493</v>
      </c>
      <c r="E888">
        <v>0</v>
      </c>
    </row>
    <row r="889" spans="1:5" x14ac:dyDescent="0.2">
      <c r="A889">
        <v>2019</v>
      </c>
      <c r="B889">
        <v>888</v>
      </c>
      <c r="C889" t="s">
        <v>887</v>
      </c>
      <c r="D889">
        <v>3492</v>
      </c>
      <c r="E889">
        <v>0</v>
      </c>
    </row>
    <row r="890" spans="1:5" x14ac:dyDescent="0.2">
      <c r="A890">
        <v>2019</v>
      </c>
      <c r="B890">
        <v>889</v>
      </c>
      <c r="C890" t="s">
        <v>888</v>
      </c>
      <c r="D890">
        <v>3456</v>
      </c>
      <c r="E890">
        <v>0</v>
      </c>
    </row>
    <row r="891" spans="1:5" x14ac:dyDescent="0.2">
      <c r="A891">
        <v>2019</v>
      </c>
      <c r="B891">
        <v>890</v>
      </c>
      <c r="C891" t="s">
        <v>889</v>
      </c>
      <c r="D891">
        <v>3426</v>
      </c>
      <c r="E891">
        <v>0</v>
      </c>
    </row>
    <row r="892" spans="1:5" x14ac:dyDescent="0.2">
      <c r="A892">
        <v>2019</v>
      </c>
      <c r="B892">
        <v>891</v>
      </c>
      <c r="C892" t="s">
        <v>890</v>
      </c>
      <c r="D892">
        <v>3422</v>
      </c>
      <c r="E892">
        <v>0</v>
      </c>
    </row>
    <row r="893" spans="1:5" x14ac:dyDescent="0.2">
      <c r="A893">
        <v>2019</v>
      </c>
      <c r="B893">
        <v>892</v>
      </c>
      <c r="C893" t="s">
        <v>891</v>
      </c>
      <c r="D893">
        <v>3393</v>
      </c>
      <c r="E893">
        <v>0</v>
      </c>
    </row>
    <row r="894" spans="1:5" x14ac:dyDescent="0.2">
      <c r="A894">
        <v>2019</v>
      </c>
      <c r="B894">
        <v>893</v>
      </c>
      <c r="C894" t="s">
        <v>892</v>
      </c>
      <c r="D894">
        <v>3374</v>
      </c>
      <c r="E894">
        <v>0</v>
      </c>
    </row>
    <row r="895" spans="1:5" x14ac:dyDescent="0.2">
      <c r="A895">
        <v>2019</v>
      </c>
      <c r="B895">
        <v>894</v>
      </c>
      <c r="C895" t="s">
        <v>893</v>
      </c>
      <c r="D895">
        <v>3371</v>
      </c>
      <c r="E895">
        <v>0</v>
      </c>
    </row>
    <row r="896" spans="1:5" x14ac:dyDescent="0.2">
      <c r="A896">
        <v>2019</v>
      </c>
      <c r="B896">
        <v>895</v>
      </c>
      <c r="C896" t="s">
        <v>894</v>
      </c>
      <c r="D896">
        <v>3369</v>
      </c>
      <c r="E896">
        <v>0</v>
      </c>
    </row>
    <row r="897" spans="1:5" x14ac:dyDescent="0.2">
      <c r="A897">
        <v>2019</v>
      </c>
      <c r="B897">
        <v>896</v>
      </c>
      <c r="C897" t="s">
        <v>895</v>
      </c>
      <c r="D897">
        <v>3363</v>
      </c>
      <c r="E897">
        <v>0</v>
      </c>
    </row>
    <row r="898" spans="1:5" x14ac:dyDescent="0.2">
      <c r="A898">
        <v>2019</v>
      </c>
      <c r="B898">
        <v>897</v>
      </c>
      <c r="C898" t="s">
        <v>896</v>
      </c>
      <c r="D898">
        <v>3350</v>
      </c>
      <c r="E898">
        <v>0</v>
      </c>
    </row>
    <row r="899" spans="1:5" x14ac:dyDescent="0.2">
      <c r="A899">
        <v>2019</v>
      </c>
      <c r="B899">
        <v>898</v>
      </c>
      <c r="C899" t="s">
        <v>897</v>
      </c>
      <c r="D899">
        <v>3328</v>
      </c>
      <c r="E899">
        <v>0</v>
      </c>
    </row>
    <row r="900" spans="1:5" x14ac:dyDescent="0.2">
      <c r="A900">
        <v>2019</v>
      </c>
      <c r="B900">
        <v>899</v>
      </c>
      <c r="C900" t="s">
        <v>898</v>
      </c>
      <c r="D900">
        <v>3322</v>
      </c>
      <c r="E900">
        <v>0</v>
      </c>
    </row>
    <row r="901" spans="1:5" x14ac:dyDescent="0.2">
      <c r="A901">
        <v>2019</v>
      </c>
      <c r="B901">
        <v>900</v>
      </c>
      <c r="C901" t="s">
        <v>899</v>
      </c>
      <c r="D901">
        <v>3311</v>
      </c>
      <c r="E901">
        <v>0</v>
      </c>
    </row>
    <row r="902" spans="1:5" x14ac:dyDescent="0.2">
      <c r="A902">
        <v>2019</v>
      </c>
      <c r="B902">
        <v>901</v>
      </c>
      <c r="C902" t="s">
        <v>900</v>
      </c>
      <c r="D902">
        <v>3294</v>
      </c>
      <c r="E902">
        <v>0</v>
      </c>
    </row>
    <row r="903" spans="1:5" x14ac:dyDescent="0.2">
      <c r="A903">
        <v>2019</v>
      </c>
      <c r="B903">
        <v>902</v>
      </c>
      <c r="C903" t="s">
        <v>901</v>
      </c>
      <c r="D903">
        <v>3291</v>
      </c>
      <c r="E903">
        <v>0</v>
      </c>
    </row>
    <row r="904" spans="1:5" x14ac:dyDescent="0.2">
      <c r="A904">
        <v>2019</v>
      </c>
      <c r="B904">
        <v>903</v>
      </c>
      <c r="C904" t="s">
        <v>902</v>
      </c>
      <c r="D904">
        <v>3287</v>
      </c>
      <c r="E904">
        <v>0</v>
      </c>
    </row>
    <row r="905" spans="1:5" x14ac:dyDescent="0.2">
      <c r="A905">
        <v>2019</v>
      </c>
      <c r="B905">
        <v>904</v>
      </c>
      <c r="C905" t="s">
        <v>903</v>
      </c>
      <c r="D905">
        <v>3274</v>
      </c>
      <c r="E905">
        <v>0</v>
      </c>
    </row>
    <row r="906" spans="1:5" x14ac:dyDescent="0.2">
      <c r="A906">
        <v>2019</v>
      </c>
      <c r="B906">
        <v>905</v>
      </c>
      <c r="C906" t="s">
        <v>904</v>
      </c>
      <c r="D906">
        <v>3269</v>
      </c>
      <c r="E906">
        <v>0</v>
      </c>
    </row>
    <row r="907" spans="1:5" x14ac:dyDescent="0.2">
      <c r="A907">
        <v>2019</v>
      </c>
      <c r="B907">
        <v>906</v>
      </c>
      <c r="C907" t="s">
        <v>905</v>
      </c>
      <c r="D907">
        <v>3248</v>
      </c>
      <c r="E907">
        <v>0</v>
      </c>
    </row>
    <row r="908" spans="1:5" x14ac:dyDescent="0.2">
      <c r="A908">
        <v>2019</v>
      </c>
      <c r="B908">
        <v>907</v>
      </c>
      <c r="C908" t="s">
        <v>906</v>
      </c>
      <c r="D908">
        <v>3233</v>
      </c>
      <c r="E908">
        <v>0</v>
      </c>
    </row>
    <row r="909" spans="1:5" x14ac:dyDescent="0.2">
      <c r="A909">
        <v>2019</v>
      </c>
      <c r="B909">
        <v>908</v>
      </c>
      <c r="C909" t="s">
        <v>907</v>
      </c>
      <c r="D909">
        <v>3231</v>
      </c>
      <c r="E909">
        <v>0</v>
      </c>
    </row>
    <row r="910" spans="1:5" x14ac:dyDescent="0.2">
      <c r="A910">
        <v>2019</v>
      </c>
      <c r="B910">
        <v>909</v>
      </c>
      <c r="C910" t="s">
        <v>908</v>
      </c>
      <c r="D910">
        <v>3223</v>
      </c>
      <c r="E910">
        <v>0</v>
      </c>
    </row>
    <row r="911" spans="1:5" x14ac:dyDescent="0.2">
      <c r="A911">
        <v>2019</v>
      </c>
      <c r="B911">
        <v>910</v>
      </c>
      <c r="C911" t="s">
        <v>909</v>
      </c>
      <c r="D911">
        <v>3206</v>
      </c>
      <c r="E911">
        <v>0</v>
      </c>
    </row>
    <row r="912" spans="1:5" x14ac:dyDescent="0.2">
      <c r="A912">
        <v>2019</v>
      </c>
      <c r="B912">
        <v>911</v>
      </c>
      <c r="C912" t="s">
        <v>910</v>
      </c>
      <c r="D912">
        <v>3203</v>
      </c>
      <c r="E912">
        <v>0</v>
      </c>
    </row>
    <row r="913" spans="1:5" x14ac:dyDescent="0.2">
      <c r="A913">
        <v>2019</v>
      </c>
      <c r="B913">
        <v>912</v>
      </c>
      <c r="C913" t="s">
        <v>911</v>
      </c>
      <c r="D913">
        <v>3195</v>
      </c>
      <c r="E913">
        <v>0</v>
      </c>
    </row>
    <row r="914" spans="1:5" x14ac:dyDescent="0.2">
      <c r="A914">
        <v>2019</v>
      </c>
      <c r="B914">
        <v>913</v>
      </c>
      <c r="C914" t="s">
        <v>912</v>
      </c>
      <c r="D914">
        <v>3186</v>
      </c>
      <c r="E914">
        <v>0</v>
      </c>
    </row>
    <row r="915" spans="1:5" x14ac:dyDescent="0.2">
      <c r="A915">
        <v>2019</v>
      </c>
      <c r="B915">
        <v>914</v>
      </c>
      <c r="C915" t="s">
        <v>913</v>
      </c>
      <c r="D915">
        <v>3183</v>
      </c>
      <c r="E915">
        <v>0</v>
      </c>
    </row>
    <row r="916" spans="1:5" x14ac:dyDescent="0.2">
      <c r="A916">
        <v>2019</v>
      </c>
      <c r="B916">
        <v>915</v>
      </c>
      <c r="C916" t="s">
        <v>914</v>
      </c>
      <c r="D916">
        <v>3150</v>
      </c>
      <c r="E916">
        <v>0</v>
      </c>
    </row>
    <row r="917" spans="1:5" x14ac:dyDescent="0.2">
      <c r="A917">
        <v>2019</v>
      </c>
      <c r="B917">
        <v>916</v>
      </c>
      <c r="C917" t="s">
        <v>915</v>
      </c>
      <c r="D917">
        <v>3137</v>
      </c>
      <c r="E917">
        <v>0</v>
      </c>
    </row>
    <row r="918" spans="1:5" x14ac:dyDescent="0.2">
      <c r="A918">
        <v>2019</v>
      </c>
      <c r="B918">
        <v>917</v>
      </c>
      <c r="C918" t="s">
        <v>916</v>
      </c>
      <c r="D918">
        <v>3131</v>
      </c>
      <c r="E918">
        <v>0</v>
      </c>
    </row>
    <row r="919" spans="1:5" x14ac:dyDescent="0.2">
      <c r="A919">
        <v>2019</v>
      </c>
      <c r="B919">
        <v>918</v>
      </c>
      <c r="C919" t="s">
        <v>917</v>
      </c>
      <c r="D919">
        <v>3120</v>
      </c>
      <c r="E919">
        <v>0</v>
      </c>
    </row>
    <row r="920" spans="1:5" x14ac:dyDescent="0.2">
      <c r="A920">
        <v>2019</v>
      </c>
      <c r="B920">
        <v>919</v>
      </c>
      <c r="C920" t="s">
        <v>918</v>
      </c>
      <c r="D920">
        <v>3066</v>
      </c>
      <c r="E920">
        <v>0</v>
      </c>
    </row>
    <row r="921" spans="1:5" x14ac:dyDescent="0.2">
      <c r="A921">
        <v>2019</v>
      </c>
      <c r="B921">
        <v>920</v>
      </c>
      <c r="C921" t="s">
        <v>919</v>
      </c>
      <c r="D921">
        <v>3060</v>
      </c>
      <c r="E921">
        <v>0</v>
      </c>
    </row>
    <row r="922" spans="1:5" x14ac:dyDescent="0.2">
      <c r="A922">
        <v>2019</v>
      </c>
      <c r="B922">
        <v>921</v>
      </c>
      <c r="C922" t="s">
        <v>920</v>
      </c>
      <c r="D922">
        <v>3051</v>
      </c>
      <c r="E922">
        <v>0</v>
      </c>
    </row>
    <row r="923" spans="1:5" x14ac:dyDescent="0.2">
      <c r="A923">
        <v>2019</v>
      </c>
      <c r="B923">
        <v>922</v>
      </c>
      <c r="C923" t="s">
        <v>921</v>
      </c>
      <c r="D923">
        <v>3038</v>
      </c>
      <c r="E923">
        <v>0</v>
      </c>
    </row>
    <row r="924" spans="1:5" x14ac:dyDescent="0.2">
      <c r="A924">
        <v>2019</v>
      </c>
      <c r="B924">
        <v>923</v>
      </c>
      <c r="C924" t="s">
        <v>922</v>
      </c>
      <c r="D924">
        <v>3028</v>
      </c>
      <c r="E924">
        <v>0</v>
      </c>
    </row>
    <row r="925" spans="1:5" x14ac:dyDescent="0.2">
      <c r="A925">
        <v>2019</v>
      </c>
      <c r="B925">
        <v>924</v>
      </c>
      <c r="C925" t="s">
        <v>923</v>
      </c>
      <c r="D925">
        <v>3018</v>
      </c>
      <c r="E925">
        <v>0</v>
      </c>
    </row>
    <row r="926" spans="1:5" x14ac:dyDescent="0.2">
      <c r="A926">
        <v>2019</v>
      </c>
      <c r="B926">
        <v>925</v>
      </c>
      <c r="C926" t="s">
        <v>924</v>
      </c>
      <c r="D926">
        <v>3012</v>
      </c>
      <c r="E926">
        <v>0</v>
      </c>
    </row>
    <row r="927" spans="1:5" x14ac:dyDescent="0.2">
      <c r="A927">
        <v>2019</v>
      </c>
      <c r="B927">
        <v>926</v>
      </c>
      <c r="C927" t="s">
        <v>925</v>
      </c>
      <c r="D927">
        <v>2996</v>
      </c>
      <c r="E927">
        <v>0</v>
      </c>
    </row>
    <row r="928" spans="1:5" x14ac:dyDescent="0.2">
      <c r="A928">
        <v>2019</v>
      </c>
      <c r="B928">
        <v>927</v>
      </c>
      <c r="C928" t="s">
        <v>926</v>
      </c>
      <c r="D928">
        <v>2987</v>
      </c>
      <c r="E928">
        <v>0</v>
      </c>
    </row>
    <row r="929" spans="1:5" x14ac:dyDescent="0.2">
      <c r="A929">
        <v>2019</v>
      </c>
      <c r="B929">
        <v>928</v>
      </c>
      <c r="C929" t="s">
        <v>927</v>
      </c>
      <c r="D929">
        <v>2972</v>
      </c>
      <c r="E929">
        <v>0</v>
      </c>
    </row>
    <row r="930" spans="1:5" x14ac:dyDescent="0.2">
      <c r="A930">
        <v>2019</v>
      </c>
      <c r="B930">
        <v>929</v>
      </c>
      <c r="C930" t="s">
        <v>928</v>
      </c>
      <c r="D930">
        <v>2968</v>
      </c>
      <c r="E930">
        <v>0</v>
      </c>
    </row>
    <row r="931" spans="1:5" x14ac:dyDescent="0.2">
      <c r="A931">
        <v>2019</v>
      </c>
      <c r="B931">
        <v>930</v>
      </c>
      <c r="C931" t="s">
        <v>929</v>
      </c>
      <c r="D931">
        <v>2953</v>
      </c>
      <c r="E931">
        <v>0</v>
      </c>
    </row>
    <row r="932" spans="1:5" x14ac:dyDescent="0.2">
      <c r="A932">
        <v>2019</v>
      </c>
      <c r="B932">
        <v>931</v>
      </c>
      <c r="C932" t="s">
        <v>930</v>
      </c>
      <c r="D932">
        <v>2948</v>
      </c>
      <c r="E932">
        <v>0</v>
      </c>
    </row>
    <row r="933" spans="1:5" x14ac:dyDescent="0.2">
      <c r="A933">
        <v>2019</v>
      </c>
      <c r="B933">
        <v>932</v>
      </c>
      <c r="C933" t="s">
        <v>931</v>
      </c>
      <c r="D933">
        <v>2944</v>
      </c>
      <c r="E933">
        <v>0</v>
      </c>
    </row>
    <row r="934" spans="1:5" x14ac:dyDescent="0.2">
      <c r="A934">
        <v>2019</v>
      </c>
      <c r="B934">
        <v>933</v>
      </c>
      <c r="C934" t="s">
        <v>932</v>
      </c>
      <c r="D934">
        <v>2942</v>
      </c>
      <c r="E934">
        <v>0</v>
      </c>
    </row>
    <row r="935" spans="1:5" x14ac:dyDescent="0.2">
      <c r="A935">
        <v>2019</v>
      </c>
      <c r="B935">
        <v>934</v>
      </c>
      <c r="C935" t="s">
        <v>933</v>
      </c>
      <c r="D935">
        <v>2922</v>
      </c>
      <c r="E935">
        <v>0</v>
      </c>
    </row>
    <row r="936" spans="1:5" x14ac:dyDescent="0.2">
      <c r="A936">
        <v>2019</v>
      </c>
      <c r="B936">
        <v>935</v>
      </c>
      <c r="C936" t="s">
        <v>934</v>
      </c>
      <c r="D936">
        <v>2919</v>
      </c>
      <c r="E936">
        <v>0</v>
      </c>
    </row>
    <row r="937" spans="1:5" x14ac:dyDescent="0.2">
      <c r="A937">
        <v>2019</v>
      </c>
      <c r="B937">
        <v>936</v>
      </c>
      <c r="C937" t="s">
        <v>935</v>
      </c>
      <c r="D937">
        <v>2917</v>
      </c>
      <c r="E937">
        <v>0</v>
      </c>
    </row>
    <row r="938" spans="1:5" x14ac:dyDescent="0.2">
      <c r="A938">
        <v>2019</v>
      </c>
      <c r="B938">
        <v>937</v>
      </c>
      <c r="C938" t="s">
        <v>936</v>
      </c>
      <c r="D938">
        <v>2915</v>
      </c>
      <c r="E938">
        <v>0</v>
      </c>
    </row>
    <row r="939" spans="1:5" x14ac:dyDescent="0.2">
      <c r="A939">
        <v>2019</v>
      </c>
      <c r="B939">
        <v>938</v>
      </c>
      <c r="C939" t="s">
        <v>937</v>
      </c>
      <c r="D939">
        <v>2907</v>
      </c>
      <c r="E939">
        <v>0</v>
      </c>
    </row>
    <row r="940" spans="1:5" x14ac:dyDescent="0.2">
      <c r="A940">
        <v>2019</v>
      </c>
      <c r="B940">
        <v>939</v>
      </c>
      <c r="C940" t="s">
        <v>938</v>
      </c>
      <c r="D940">
        <v>2893</v>
      </c>
      <c r="E940">
        <v>0</v>
      </c>
    </row>
    <row r="941" spans="1:5" x14ac:dyDescent="0.2">
      <c r="A941">
        <v>2019</v>
      </c>
      <c r="B941">
        <v>940</v>
      </c>
      <c r="C941" t="s">
        <v>939</v>
      </c>
      <c r="D941">
        <v>2879</v>
      </c>
      <c r="E941">
        <v>0</v>
      </c>
    </row>
    <row r="942" spans="1:5" x14ac:dyDescent="0.2">
      <c r="A942">
        <v>2019</v>
      </c>
      <c r="B942">
        <v>941</v>
      </c>
      <c r="C942" t="s">
        <v>940</v>
      </c>
      <c r="D942">
        <v>2876</v>
      </c>
      <c r="E942">
        <v>0</v>
      </c>
    </row>
    <row r="943" spans="1:5" x14ac:dyDescent="0.2">
      <c r="A943">
        <v>2019</v>
      </c>
      <c r="B943">
        <v>942</v>
      </c>
      <c r="C943" t="s">
        <v>941</v>
      </c>
      <c r="D943">
        <v>2838</v>
      </c>
      <c r="E943">
        <v>0</v>
      </c>
    </row>
    <row r="944" spans="1:5" x14ac:dyDescent="0.2">
      <c r="A944">
        <v>2019</v>
      </c>
      <c r="B944">
        <v>943</v>
      </c>
      <c r="C944" t="s">
        <v>942</v>
      </c>
      <c r="D944">
        <v>2835</v>
      </c>
      <c r="E944">
        <v>0</v>
      </c>
    </row>
    <row r="945" spans="1:5" x14ac:dyDescent="0.2">
      <c r="A945">
        <v>2019</v>
      </c>
      <c r="B945">
        <v>944</v>
      </c>
      <c r="C945" t="s">
        <v>943</v>
      </c>
      <c r="D945">
        <v>2829</v>
      </c>
      <c r="E945">
        <v>0</v>
      </c>
    </row>
    <row r="946" spans="1:5" x14ac:dyDescent="0.2">
      <c r="A946">
        <v>2019</v>
      </c>
      <c r="B946">
        <v>945</v>
      </c>
      <c r="C946" t="s">
        <v>944</v>
      </c>
      <c r="D946">
        <v>2813</v>
      </c>
      <c r="E946">
        <v>0</v>
      </c>
    </row>
    <row r="947" spans="1:5" x14ac:dyDescent="0.2">
      <c r="A947">
        <v>2019</v>
      </c>
      <c r="B947">
        <v>946</v>
      </c>
      <c r="C947" t="s">
        <v>945</v>
      </c>
      <c r="D947">
        <v>2810</v>
      </c>
      <c r="E947">
        <v>0</v>
      </c>
    </row>
    <row r="948" spans="1:5" x14ac:dyDescent="0.2">
      <c r="A948">
        <v>2019</v>
      </c>
      <c r="B948">
        <v>947</v>
      </c>
      <c r="C948" t="s">
        <v>946</v>
      </c>
      <c r="D948">
        <v>2810</v>
      </c>
      <c r="E948">
        <v>0</v>
      </c>
    </row>
    <row r="949" spans="1:5" x14ac:dyDescent="0.2">
      <c r="A949">
        <v>2019</v>
      </c>
      <c r="B949">
        <v>948</v>
      </c>
      <c r="C949" t="s">
        <v>947</v>
      </c>
      <c r="D949">
        <v>2808</v>
      </c>
      <c r="E949">
        <v>0</v>
      </c>
    </row>
    <row r="950" spans="1:5" x14ac:dyDescent="0.2">
      <c r="A950">
        <v>2019</v>
      </c>
      <c r="B950">
        <v>949</v>
      </c>
      <c r="C950" t="s">
        <v>948</v>
      </c>
      <c r="D950">
        <v>2803</v>
      </c>
      <c r="E950">
        <v>0</v>
      </c>
    </row>
    <row r="951" spans="1:5" x14ac:dyDescent="0.2">
      <c r="A951">
        <v>2019</v>
      </c>
      <c r="B951">
        <v>950</v>
      </c>
      <c r="C951" t="s">
        <v>949</v>
      </c>
      <c r="D951">
        <v>2801</v>
      </c>
      <c r="E951">
        <v>0</v>
      </c>
    </row>
    <row r="952" spans="1:5" x14ac:dyDescent="0.2">
      <c r="A952">
        <v>2019</v>
      </c>
      <c r="B952">
        <v>951</v>
      </c>
      <c r="C952" t="s">
        <v>950</v>
      </c>
      <c r="D952">
        <v>2789</v>
      </c>
      <c r="E952">
        <v>0</v>
      </c>
    </row>
    <row r="953" spans="1:5" x14ac:dyDescent="0.2">
      <c r="A953">
        <v>2019</v>
      </c>
      <c r="B953">
        <v>952</v>
      </c>
      <c r="C953" t="s">
        <v>951</v>
      </c>
      <c r="D953">
        <v>2783</v>
      </c>
      <c r="E953">
        <v>0</v>
      </c>
    </row>
    <row r="954" spans="1:5" x14ac:dyDescent="0.2">
      <c r="A954">
        <v>2019</v>
      </c>
      <c r="B954">
        <v>953</v>
      </c>
      <c r="C954" t="s">
        <v>952</v>
      </c>
      <c r="D954">
        <v>2780</v>
      </c>
      <c r="E954">
        <v>0</v>
      </c>
    </row>
    <row r="955" spans="1:5" x14ac:dyDescent="0.2">
      <c r="A955">
        <v>2019</v>
      </c>
      <c r="B955">
        <v>954</v>
      </c>
      <c r="C955" t="s">
        <v>953</v>
      </c>
      <c r="D955">
        <v>2772</v>
      </c>
      <c r="E955">
        <v>0</v>
      </c>
    </row>
    <row r="956" spans="1:5" x14ac:dyDescent="0.2">
      <c r="A956">
        <v>2019</v>
      </c>
      <c r="B956">
        <v>955</v>
      </c>
      <c r="C956" t="s">
        <v>954</v>
      </c>
      <c r="D956">
        <v>2769</v>
      </c>
      <c r="E956">
        <v>0</v>
      </c>
    </row>
    <row r="957" spans="1:5" x14ac:dyDescent="0.2">
      <c r="A957">
        <v>2019</v>
      </c>
      <c r="B957">
        <v>956</v>
      </c>
      <c r="C957" t="s">
        <v>955</v>
      </c>
      <c r="D957">
        <v>2727</v>
      </c>
      <c r="E957">
        <v>0</v>
      </c>
    </row>
    <row r="958" spans="1:5" x14ac:dyDescent="0.2">
      <c r="A958">
        <v>2019</v>
      </c>
      <c r="B958">
        <v>957</v>
      </c>
      <c r="C958" t="s">
        <v>956</v>
      </c>
      <c r="D958">
        <v>2726</v>
      </c>
      <c r="E958">
        <v>0</v>
      </c>
    </row>
    <row r="959" spans="1:5" x14ac:dyDescent="0.2">
      <c r="A959">
        <v>2019</v>
      </c>
      <c r="B959">
        <v>958</v>
      </c>
      <c r="C959" t="s">
        <v>957</v>
      </c>
      <c r="D959">
        <v>2712</v>
      </c>
      <c r="E959">
        <v>0</v>
      </c>
    </row>
    <row r="960" spans="1:5" x14ac:dyDescent="0.2">
      <c r="A960">
        <v>2019</v>
      </c>
      <c r="B960">
        <v>959</v>
      </c>
      <c r="C960" t="s">
        <v>958</v>
      </c>
      <c r="D960">
        <v>2704</v>
      </c>
      <c r="E960">
        <v>0</v>
      </c>
    </row>
    <row r="961" spans="1:5" x14ac:dyDescent="0.2">
      <c r="A961">
        <v>2019</v>
      </c>
      <c r="B961">
        <v>960</v>
      </c>
      <c r="C961" t="s">
        <v>959</v>
      </c>
      <c r="D961">
        <v>2700</v>
      </c>
      <c r="E961">
        <v>0</v>
      </c>
    </row>
    <row r="962" spans="1:5" x14ac:dyDescent="0.2">
      <c r="A962">
        <v>2019</v>
      </c>
      <c r="B962">
        <v>961</v>
      </c>
      <c r="C962" t="s">
        <v>960</v>
      </c>
      <c r="D962">
        <v>2694</v>
      </c>
      <c r="E962">
        <v>0</v>
      </c>
    </row>
    <row r="963" spans="1:5" x14ac:dyDescent="0.2">
      <c r="A963">
        <v>2019</v>
      </c>
      <c r="B963">
        <v>962</v>
      </c>
      <c r="C963" t="s">
        <v>961</v>
      </c>
      <c r="D963">
        <v>2686</v>
      </c>
      <c r="E963">
        <v>0</v>
      </c>
    </row>
    <row r="964" spans="1:5" x14ac:dyDescent="0.2">
      <c r="A964">
        <v>2019</v>
      </c>
      <c r="B964">
        <v>963</v>
      </c>
      <c r="C964" t="s">
        <v>962</v>
      </c>
      <c r="D964">
        <v>2682</v>
      </c>
      <c r="E964">
        <v>0</v>
      </c>
    </row>
    <row r="965" spans="1:5" x14ac:dyDescent="0.2">
      <c r="A965">
        <v>2019</v>
      </c>
      <c r="B965">
        <v>964</v>
      </c>
      <c r="C965" t="s">
        <v>963</v>
      </c>
      <c r="D965">
        <v>2676</v>
      </c>
      <c r="E965">
        <v>0</v>
      </c>
    </row>
    <row r="966" spans="1:5" x14ac:dyDescent="0.2">
      <c r="A966">
        <v>2019</v>
      </c>
      <c r="B966">
        <v>965</v>
      </c>
      <c r="C966" t="s">
        <v>964</v>
      </c>
      <c r="D966">
        <v>2676</v>
      </c>
      <c r="E966">
        <v>0</v>
      </c>
    </row>
    <row r="967" spans="1:5" x14ac:dyDescent="0.2">
      <c r="A967">
        <v>2019</v>
      </c>
      <c r="B967">
        <v>966</v>
      </c>
      <c r="C967" t="s">
        <v>965</v>
      </c>
      <c r="D967">
        <v>2675</v>
      </c>
      <c r="E967">
        <v>0</v>
      </c>
    </row>
    <row r="968" spans="1:5" x14ac:dyDescent="0.2">
      <c r="A968">
        <v>2019</v>
      </c>
      <c r="B968">
        <v>967</v>
      </c>
      <c r="C968" t="s">
        <v>966</v>
      </c>
      <c r="D968">
        <v>2647</v>
      </c>
      <c r="E968">
        <v>0</v>
      </c>
    </row>
    <row r="969" spans="1:5" x14ac:dyDescent="0.2">
      <c r="A969">
        <v>2019</v>
      </c>
      <c r="B969">
        <v>968</v>
      </c>
      <c r="C969" t="s">
        <v>968</v>
      </c>
      <c r="D969">
        <v>2637</v>
      </c>
      <c r="E969">
        <v>0</v>
      </c>
    </row>
    <row r="970" spans="1:5" x14ac:dyDescent="0.2">
      <c r="A970">
        <v>2019</v>
      </c>
      <c r="B970">
        <v>969</v>
      </c>
      <c r="C970" t="s">
        <v>969</v>
      </c>
      <c r="D970">
        <v>2629</v>
      </c>
      <c r="E970">
        <v>0</v>
      </c>
    </row>
    <row r="971" spans="1:5" x14ac:dyDescent="0.2">
      <c r="A971">
        <v>2019</v>
      </c>
      <c r="B971">
        <v>970</v>
      </c>
      <c r="C971" t="s">
        <v>970</v>
      </c>
      <c r="D971">
        <v>2625</v>
      </c>
      <c r="E971">
        <v>0</v>
      </c>
    </row>
    <row r="972" spans="1:5" x14ac:dyDescent="0.2">
      <c r="A972">
        <v>2019</v>
      </c>
      <c r="B972">
        <v>971</v>
      </c>
      <c r="C972" t="s">
        <v>971</v>
      </c>
      <c r="D972">
        <v>2599</v>
      </c>
      <c r="E972">
        <v>0</v>
      </c>
    </row>
    <row r="973" spans="1:5" x14ac:dyDescent="0.2">
      <c r="A973">
        <v>2019</v>
      </c>
      <c r="B973">
        <v>972</v>
      </c>
      <c r="C973" t="s">
        <v>972</v>
      </c>
      <c r="D973">
        <v>2585</v>
      </c>
      <c r="E973">
        <v>0</v>
      </c>
    </row>
    <row r="974" spans="1:5" x14ac:dyDescent="0.2">
      <c r="A974">
        <v>2019</v>
      </c>
      <c r="B974">
        <v>973</v>
      </c>
      <c r="C974" t="s">
        <v>973</v>
      </c>
      <c r="D974">
        <v>2579</v>
      </c>
      <c r="E974">
        <v>0</v>
      </c>
    </row>
    <row r="975" spans="1:5" x14ac:dyDescent="0.2">
      <c r="A975">
        <v>2019</v>
      </c>
      <c r="B975">
        <v>974</v>
      </c>
      <c r="C975" t="s">
        <v>974</v>
      </c>
      <c r="D975">
        <v>2577</v>
      </c>
      <c r="E975">
        <v>0</v>
      </c>
    </row>
    <row r="976" spans="1:5" x14ac:dyDescent="0.2">
      <c r="A976">
        <v>2019</v>
      </c>
      <c r="B976">
        <v>975</v>
      </c>
      <c r="C976" t="s">
        <v>975</v>
      </c>
      <c r="D976">
        <v>2561</v>
      </c>
      <c r="E976">
        <v>0</v>
      </c>
    </row>
    <row r="977" spans="1:5" x14ac:dyDescent="0.2">
      <c r="A977">
        <v>2019</v>
      </c>
      <c r="B977">
        <v>976</v>
      </c>
      <c r="C977" t="s">
        <v>976</v>
      </c>
      <c r="D977">
        <v>2547</v>
      </c>
      <c r="E977">
        <v>0</v>
      </c>
    </row>
    <row r="978" spans="1:5" x14ac:dyDescent="0.2">
      <c r="A978">
        <v>2019</v>
      </c>
      <c r="B978">
        <v>977</v>
      </c>
      <c r="C978" t="s">
        <v>977</v>
      </c>
      <c r="D978">
        <v>2539</v>
      </c>
      <c r="E978">
        <v>0</v>
      </c>
    </row>
    <row r="979" spans="1:5" x14ac:dyDescent="0.2">
      <c r="A979">
        <v>2019</v>
      </c>
      <c r="B979">
        <v>978</v>
      </c>
      <c r="C979" t="s">
        <v>978</v>
      </c>
      <c r="D979">
        <v>2522</v>
      </c>
      <c r="E979">
        <v>0</v>
      </c>
    </row>
    <row r="980" spans="1:5" x14ac:dyDescent="0.2">
      <c r="A980">
        <v>2019</v>
      </c>
      <c r="B980">
        <v>979</v>
      </c>
      <c r="C980" t="s">
        <v>979</v>
      </c>
      <c r="D980">
        <v>2507</v>
      </c>
      <c r="E980">
        <v>0</v>
      </c>
    </row>
    <row r="981" spans="1:5" x14ac:dyDescent="0.2">
      <c r="A981">
        <v>2019</v>
      </c>
      <c r="B981">
        <v>980</v>
      </c>
      <c r="C981" t="s">
        <v>980</v>
      </c>
      <c r="D981">
        <v>2492</v>
      </c>
      <c r="E981">
        <v>0</v>
      </c>
    </row>
    <row r="982" spans="1:5" x14ac:dyDescent="0.2">
      <c r="A982">
        <v>2019</v>
      </c>
      <c r="B982">
        <v>981</v>
      </c>
      <c r="C982" t="s">
        <v>981</v>
      </c>
      <c r="D982">
        <v>2491</v>
      </c>
      <c r="E982">
        <v>0</v>
      </c>
    </row>
    <row r="983" spans="1:5" x14ac:dyDescent="0.2">
      <c r="A983">
        <v>2019</v>
      </c>
      <c r="B983">
        <v>982</v>
      </c>
      <c r="C983" t="s">
        <v>982</v>
      </c>
      <c r="D983">
        <v>2491</v>
      </c>
      <c r="E983">
        <v>0</v>
      </c>
    </row>
    <row r="984" spans="1:5" x14ac:dyDescent="0.2">
      <c r="A984">
        <v>2019</v>
      </c>
      <c r="B984">
        <v>983</v>
      </c>
      <c r="C984" t="s">
        <v>983</v>
      </c>
      <c r="D984">
        <v>2477</v>
      </c>
      <c r="E984">
        <v>0</v>
      </c>
    </row>
    <row r="985" spans="1:5" x14ac:dyDescent="0.2">
      <c r="A985">
        <v>2019</v>
      </c>
      <c r="B985">
        <v>984</v>
      </c>
      <c r="C985" t="s">
        <v>984</v>
      </c>
      <c r="D985">
        <v>2472</v>
      </c>
      <c r="E985">
        <v>0</v>
      </c>
    </row>
    <row r="986" spans="1:5" x14ac:dyDescent="0.2">
      <c r="A986">
        <v>2019</v>
      </c>
      <c r="B986">
        <v>985</v>
      </c>
      <c r="C986" t="s">
        <v>985</v>
      </c>
      <c r="D986">
        <v>2455</v>
      </c>
      <c r="E986">
        <v>0</v>
      </c>
    </row>
    <row r="987" spans="1:5" x14ac:dyDescent="0.2">
      <c r="A987">
        <v>2019</v>
      </c>
      <c r="B987">
        <v>986</v>
      </c>
      <c r="C987" t="s">
        <v>986</v>
      </c>
      <c r="D987">
        <v>2443</v>
      </c>
      <c r="E987">
        <v>0</v>
      </c>
    </row>
    <row r="988" spans="1:5" x14ac:dyDescent="0.2">
      <c r="A988">
        <v>2019</v>
      </c>
      <c r="B988">
        <v>987</v>
      </c>
      <c r="C988" t="s">
        <v>987</v>
      </c>
      <c r="D988">
        <v>2438</v>
      </c>
      <c r="E988">
        <v>0</v>
      </c>
    </row>
    <row r="989" spans="1:5" x14ac:dyDescent="0.2">
      <c r="A989">
        <v>2019</v>
      </c>
      <c r="B989">
        <v>988</v>
      </c>
      <c r="C989" t="s">
        <v>988</v>
      </c>
      <c r="D989">
        <v>2428</v>
      </c>
      <c r="E989">
        <v>0</v>
      </c>
    </row>
    <row r="990" spans="1:5" x14ac:dyDescent="0.2">
      <c r="A990">
        <v>2019</v>
      </c>
      <c r="B990">
        <v>989</v>
      </c>
      <c r="C990" t="s">
        <v>989</v>
      </c>
      <c r="D990">
        <v>2418</v>
      </c>
      <c r="E990">
        <v>0</v>
      </c>
    </row>
    <row r="991" spans="1:5" x14ac:dyDescent="0.2">
      <c r="A991">
        <v>2019</v>
      </c>
      <c r="B991">
        <v>990</v>
      </c>
      <c r="C991" t="s">
        <v>990</v>
      </c>
      <c r="D991">
        <v>2407</v>
      </c>
      <c r="E991">
        <v>0</v>
      </c>
    </row>
    <row r="992" spans="1:5" x14ac:dyDescent="0.2">
      <c r="A992">
        <v>2019</v>
      </c>
      <c r="B992">
        <v>991</v>
      </c>
      <c r="C992" t="s">
        <v>991</v>
      </c>
      <c r="D992">
        <v>2391</v>
      </c>
      <c r="E992">
        <v>0</v>
      </c>
    </row>
    <row r="993" spans="1:5" x14ac:dyDescent="0.2">
      <c r="A993">
        <v>2019</v>
      </c>
      <c r="B993">
        <v>992</v>
      </c>
      <c r="C993" t="s">
        <v>992</v>
      </c>
      <c r="D993">
        <v>2378</v>
      </c>
      <c r="E993">
        <v>0</v>
      </c>
    </row>
    <row r="994" spans="1:5" x14ac:dyDescent="0.2">
      <c r="A994">
        <v>2019</v>
      </c>
      <c r="B994">
        <v>993</v>
      </c>
      <c r="C994" t="s">
        <v>993</v>
      </c>
      <c r="D994">
        <v>2367</v>
      </c>
      <c r="E994">
        <v>0</v>
      </c>
    </row>
    <row r="995" spans="1:5" x14ac:dyDescent="0.2">
      <c r="A995">
        <v>2019</v>
      </c>
      <c r="B995">
        <v>994</v>
      </c>
      <c r="C995" t="s">
        <v>994</v>
      </c>
      <c r="D995">
        <v>2362</v>
      </c>
      <c r="E995">
        <v>0</v>
      </c>
    </row>
    <row r="996" spans="1:5" x14ac:dyDescent="0.2">
      <c r="A996">
        <v>2019</v>
      </c>
      <c r="B996">
        <v>995</v>
      </c>
      <c r="C996" t="s">
        <v>995</v>
      </c>
      <c r="D996">
        <v>2335</v>
      </c>
      <c r="E996">
        <v>0</v>
      </c>
    </row>
    <row r="997" spans="1:5" x14ac:dyDescent="0.2">
      <c r="A997">
        <v>2019</v>
      </c>
      <c r="B997">
        <v>996</v>
      </c>
      <c r="C997" t="s">
        <v>996</v>
      </c>
      <c r="D997">
        <v>2323</v>
      </c>
      <c r="E997">
        <v>0</v>
      </c>
    </row>
    <row r="998" spans="1:5" x14ac:dyDescent="0.2">
      <c r="A998">
        <v>2019</v>
      </c>
      <c r="B998">
        <v>997</v>
      </c>
      <c r="C998" t="s">
        <v>997</v>
      </c>
      <c r="D998">
        <v>2311</v>
      </c>
      <c r="E998">
        <v>0</v>
      </c>
    </row>
    <row r="999" spans="1:5" x14ac:dyDescent="0.2">
      <c r="A999">
        <v>2019</v>
      </c>
      <c r="B999">
        <v>998</v>
      </c>
      <c r="C999" t="s">
        <v>998</v>
      </c>
      <c r="D999">
        <v>2310</v>
      </c>
      <c r="E999">
        <v>0</v>
      </c>
    </row>
    <row r="1000" spans="1:5" x14ac:dyDescent="0.2">
      <c r="A1000">
        <v>2019</v>
      </c>
      <c r="B1000">
        <v>999</v>
      </c>
      <c r="C1000" t="s">
        <v>999</v>
      </c>
      <c r="D1000">
        <v>2306</v>
      </c>
      <c r="E1000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CE5E-1F81-ED44-8EB9-6CC4429635BF}">
  <dimension ref="A1:L1001"/>
  <sheetViews>
    <sheetView tabSelected="1" workbookViewId="0">
      <selection activeCell="B1" sqref="B1:L1"/>
    </sheetView>
  </sheetViews>
  <sheetFormatPr baseColWidth="10" defaultRowHeight="16" x14ac:dyDescent="0.2"/>
  <cols>
    <col min="1" max="1" width="10.83203125" style="6"/>
    <col min="2" max="2" width="11.33203125" bestFit="1" customWidth="1"/>
    <col min="3" max="3" width="18.33203125" bestFit="1" customWidth="1"/>
    <col min="4" max="4" width="15.83203125" bestFit="1" customWidth="1"/>
    <col min="5" max="5" width="9.83203125" bestFit="1" customWidth="1"/>
    <col min="6" max="6" width="37.1640625" bestFit="1" customWidth="1"/>
    <col min="7" max="7" width="17.5" bestFit="1" customWidth="1"/>
    <col min="8" max="8" width="12" bestFit="1" customWidth="1"/>
    <col min="9" max="9" width="12.1640625" bestFit="1" customWidth="1"/>
    <col min="10" max="10" width="18" bestFit="1" customWidth="1"/>
    <col min="11" max="11" width="18.33203125" bestFit="1" customWidth="1"/>
    <col min="12" max="12" width="8.6640625" bestFit="1" customWidth="1"/>
  </cols>
  <sheetData>
    <row r="1" spans="1:12" s="4" customFormat="1" x14ac:dyDescent="0.2">
      <c r="A1" s="8" t="s">
        <v>1123</v>
      </c>
      <c r="B1" t="s">
        <v>1110</v>
      </c>
      <c r="C1" t="s">
        <v>1163</v>
      </c>
      <c r="D1" t="s">
        <v>1164</v>
      </c>
      <c r="E1" s="9" t="s">
        <v>1113</v>
      </c>
      <c r="F1" s="10" t="s">
        <v>1165</v>
      </c>
      <c r="G1" t="s">
        <v>1166</v>
      </c>
      <c r="H1" t="s">
        <v>1116</v>
      </c>
      <c r="I1" t="s">
        <v>1167</v>
      </c>
      <c r="J1" t="s">
        <v>1168</v>
      </c>
      <c r="K1" t="s">
        <v>1169</v>
      </c>
      <c r="L1" t="s">
        <v>1120</v>
      </c>
    </row>
    <row r="2" spans="1:12" x14ac:dyDescent="0.2">
      <c r="A2" s="6" t="s">
        <v>2</v>
      </c>
      <c r="B2">
        <v>390296</v>
      </c>
      <c r="C2">
        <v>319348</v>
      </c>
      <c r="D2">
        <v>681034</v>
      </c>
      <c r="E2">
        <v>11720</v>
      </c>
      <c r="F2">
        <v>68866</v>
      </c>
      <c r="G2">
        <v>528397</v>
      </c>
      <c r="H2">
        <v>697440</v>
      </c>
      <c r="I2">
        <v>625884</v>
      </c>
      <c r="J2">
        <v>31154</v>
      </c>
      <c r="K2">
        <v>15238</v>
      </c>
      <c r="L2">
        <v>77978</v>
      </c>
    </row>
    <row r="3" spans="1:12" x14ac:dyDescent="0.2">
      <c r="A3" s="6" t="s">
        <v>3</v>
      </c>
      <c r="B3">
        <v>244059</v>
      </c>
      <c r="C3">
        <v>235317</v>
      </c>
      <c r="D3">
        <v>508364</v>
      </c>
      <c r="E3">
        <v>7438</v>
      </c>
      <c r="F3">
        <v>45100</v>
      </c>
      <c r="G3">
        <v>172951</v>
      </c>
      <c r="H3">
        <v>481375</v>
      </c>
      <c r="I3">
        <v>356420</v>
      </c>
      <c r="J3">
        <v>25250</v>
      </c>
      <c r="K3">
        <v>11295</v>
      </c>
      <c r="L3">
        <v>70537</v>
      </c>
    </row>
    <row r="4" spans="1:12" x14ac:dyDescent="0.2">
      <c r="A4" s="6" t="s">
        <v>4</v>
      </c>
      <c r="B4">
        <v>115502</v>
      </c>
      <c r="C4">
        <v>143698</v>
      </c>
      <c r="D4">
        <v>428295</v>
      </c>
      <c r="E4">
        <v>5201</v>
      </c>
      <c r="F4">
        <v>27034</v>
      </c>
      <c r="G4">
        <v>120627</v>
      </c>
      <c r="H4">
        <v>303188</v>
      </c>
      <c r="I4">
        <v>180460</v>
      </c>
      <c r="J4">
        <v>12883</v>
      </c>
      <c r="K4">
        <v>6918</v>
      </c>
      <c r="L4">
        <v>63822</v>
      </c>
    </row>
    <row r="5" spans="1:12" x14ac:dyDescent="0.2">
      <c r="A5" s="6" t="s">
        <v>5</v>
      </c>
      <c r="B5">
        <v>29337</v>
      </c>
      <c r="C5">
        <v>58165</v>
      </c>
      <c r="D5">
        <v>626942</v>
      </c>
      <c r="E5">
        <v>3142</v>
      </c>
      <c r="F5">
        <v>12454</v>
      </c>
      <c r="G5">
        <v>35432</v>
      </c>
      <c r="H5">
        <v>96392</v>
      </c>
      <c r="I5">
        <v>75549</v>
      </c>
      <c r="J5">
        <v>9059</v>
      </c>
      <c r="K5">
        <v>2612</v>
      </c>
      <c r="L5">
        <v>88184</v>
      </c>
    </row>
    <row r="6" spans="1:12" x14ac:dyDescent="0.2">
      <c r="A6" s="6" t="s">
        <v>6</v>
      </c>
      <c r="B6">
        <v>80622</v>
      </c>
      <c r="C6">
        <v>80460</v>
      </c>
      <c r="D6">
        <v>295790</v>
      </c>
      <c r="E6">
        <v>4311</v>
      </c>
      <c r="F6">
        <v>27979</v>
      </c>
      <c r="G6">
        <v>88555</v>
      </c>
      <c r="H6">
        <v>187509</v>
      </c>
      <c r="I6">
        <v>143982</v>
      </c>
      <c r="J6">
        <v>11795</v>
      </c>
      <c r="K6">
        <v>4657</v>
      </c>
      <c r="L6">
        <v>42585</v>
      </c>
    </row>
    <row r="7" spans="1:12" x14ac:dyDescent="0.2">
      <c r="A7" s="6" t="s">
        <v>7</v>
      </c>
      <c r="B7">
        <v>65494</v>
      </c>
      <c r="C7">
        <v>107639</v>
      </c>
      <c r="D7">
        <v>363879</v>
      </c>
      <c r="E7">
        <v>1536</v>
      </c>
      <c r="F7">
        <v>3827</v>
      </c>
      <c r="G7">
        <v>56553</v>
      </c>
      <c r="H7">
        <v>124039</v>
      </c>
      <c r="I7">
        <v>89550</v>
      </c>
      <c r="J7">
        <v>4878</v>
      </c>
      <c r="K7">
        <v>2051</v>
      </c>
      <c r="L7">
        <v>56091</v>
      </c>
    </row>
    <row r="8" spans="1:12" x14ac:dyDescent="0.2">
      <c r="A8" s="6" t="s">
        <v>8</v>
      </c>
      <c r="B8">
        <v>39935</v>
      </c>
      <c r="C8">
        <v>101121</v>
      </c>
      <c r="D8">
        <v>278229</v>
      </c>
      <c r="E8">
        <v>1800</v>
      </c>
      <c r="F8">
        <v>16554</v>
      </c>
      <c r="G8">
        <v>57649</v>
      </c>
      <c r="H8">
        <v>156333</v>
      </c>
      <c r="I8">
        <v>123177</v>
      </c>
      <c r="J8">
        <v>10710</v>
      </c>
      <c r="K8">
        <v>3950</v>
      </c>
      <c r="L8">
        <v>36976</v>
      </c>
    </row>
    <row r="9" spans="1:12" x14ac:dyDescent="0.2">
      <c r="A9" s="6" t="s">
        <v>9</v>
      </c>
      <c r="B9">
        <v>43321</v>
      </c>
      <c r="C9">
        <v>70665</v>
      </c>
      <c r="D9">
        <v>332337</v>
      </c>
      <c r="E9">
        <v>1335</v>
      </c>
      <c r="F9">
        <v>5788</v>
      </c>
      <c r="G9">
        <v>44294</v>
      </c>
      <c r="H9">
        <v>97035</v>
      </c>
      <c r="I9">
        <v>96736</v>
      </c>
      <c r="J9">
        <v>5527</v>
      </c>
      <c r="K9">
        <v>6727</v>
      </c>
      <c r="L9">
        <v>64131</v>
      </c>
    </row>
    <row r="10" spans="1:12" x14ac:dyDescent="0.2">
      <c r="A10" s="6" t="s">
        <v>10</v>
      </c>
      <c r="B10">
        <v>96669</v>
      </c>
      <c r="C10">
        <v>82703</v>
      </c>
      <c r="D10">
        <v>159580</v>
      </c>
      <c r="E10">
        <v>1110</v>
      </c>
      <c r="F10">
        <v>2944</v>
      </c>
      <c r="G10">
        <v>72320</v>
      </c>
      <c r="H10">
        <v>127155</v>
      </c>
      <c r="I10">
        <v>93220</v>
      </c>
      <c r="J10">
        <v>7400</v>
      </c>
      <c r="K10">
        <v>2205</v>
      </c>
      <c r="L10">
        <v>53550</v>
      </c>
    </row>
    <row r="11" spans="1:12" x14ac:dyDescent="0.2">
      <c r="A11" s="6" t="s">
        <v>11</v>
      </c>
      <c r="B11">
        <v>185778</v>
      </c>
      <c r="C11">
        <v>27763</v>
      </c>
      <c r="D11">
        <v>202225</v>
      </c>
      <c r="E11">
        <v>288</v>
      </c>
      <c r="F11">
        <v>5943</v>
      </c>
      <c r="G11">
        <v>65839</v>
      </c>
      <c r="H11">
        <v>59185</v>
      </c>
      <c r="I11">
        <v>69096</v>
      </c>
      <c r="J11">
        <v>5078</v>
      </c>
      <c r="K11">
        <v>3858</v>
      </c>
      <c r="L11">
        <v>30071</v>
      </c>
    </row>
    <row r="12" spans="1:12" x14ac:dyDescent="0.2">
      <c r="A12" s="6" t="s">
        <v>12</v>
      </c>
      <c r="B12">
        <v>2932</v>
      </c>
      <c r="C12">
        <v>14489</v>
      </c>
      <c r="D12">
        <v>44486</v>
      </c>
      <c r="E12">
        <v>152</v>
      </c>
      <c r="F12">
        <v>1329</v>
      </c>
      <c r="G12">
        <v>7947</v>
      </c>
      <c r="H12">
        <v>419124</v>
      </c>
      <c r="I12">
        <v>30525</v>
      </c>
      <c r="J12">
        <v>101255</v>
      </c>
      <c r="K12">
        <v>1254</v>
      </c>
      <c r="L12">
        <v>8920</v>
      </c>
    </row>
    <row r="13" spans="1:12" x14ac:dyDescent="0.2">
      <c r="A13" s="6" t="s">
        <v>13</v>
      </c>
      <c r="B13">
        <v>96</v>
      </c>
      <c r="C13">
        <v>634</v>
      </c>
      <c r="D13">
        <v>12160</v>
      </c>
      <c r="E13">
        <v>16</v>
      </c>
      <c r="F13">
        <v>183</v>
      </c>
      <c r="G13">
        <v>580</v>
      </c>
      <c r="H13">
        <v>5419</v>
      </c>
      <c r="I13">
        <v>606223</v>
      </c>
      <c r="J13">
        <v>124</v>
      </c>
      <c r="K13">
        <v>227</v>
      </c>
      <c r="L13">
        <v>1290</v>
      </c>
    </row>
    <row r="14" spans="1:12" x14ac:dyDescent="0.2">
      <c r="A14" s="6" t="s">
        <v>14</v>
      </c>
      <c r="B14">
        <v>58050</v>
      </c>
      <c r="C14">
        <v>3038</v>
      </c>
      <c r="D14">
        <v>347327</v>
      </c>
      <c r="E14">
        <v>11</v>
      </c>
      <c r="F14">
        <v>75</v>
      </c>
      <c r="G14">
        <v>64408</v>
      </c>
      <c r="H14">
        <v>83425</v>
      </c>
      <c r="I14">
        <v>39672</v>
      </c>
      <c r="J14">
        <v>111</v>
      </c>
      <c r="K14">
        <v>33</v>
      </c>
      <c r="L14">
        <v>918</v>
      </c>
    </row>
    <row r="15" spans="1:12" x14ac:dyDescent="0.2">
      <c r="A15" s="6" t="s">
        <v>15</v>
      </c>
      <c r="B15">
        <v>6982</v>
      </c>
      <c r="C15">
        <v>17818</v>
      </c>
      <c r="D15">
        <v>399567</v>
      </c>
      <c r="E15">
        <v>149</v>
      </c>
      <c r="F15">
        <v>5592</v>
      </c>
      <c r="G15">
        <v>18158</v>
      </c>
      <c r="H15">
        <v>31829</v>
      </c>
      <c r="I15">
        <v>30001</v>
      </c>
      <c r="J15">
        <v>3283</v>
      </c>
      <c r="K15">
        <v>1032</v>
      </c>
      <c r="L15">
        <v>17622</v>
      </c>
    </row>
    <row r="16" spans="1:12" x14ac:dyDescent="0.2">
      <c r="A16" s="6" t="s">
        <v>16</v>
      </c>
      <c r="B16">
        <v>70071</v>
      </c>
      <c r="C16">
        <v>69684</v>
      </c>
      <c r="D16">
        <v>129906</v>
      </c>
      <c r="E16">
        <v>1336</v>
      </c>
      <c r="F16">
        <v>1545</v>
      </c>
      <c r="G16">
        <v>64384</v>
      </c>
      <c r="H16">
        <v>91395</v>
      </c>
      <c r="I16">
        <v>60659</v>
      </c>
      <c r="J16">
        <v>4624</v>
      </c>
      <c r="K16">
        <v>1762</v>
      </c>
      <c r="L16">
        <v>26850</v>
      </c>
    </row>
    <row r="17" spans="1:12" x14ac:dyDescent="0.2">
      <c r="A17" s="6" t="s">
        <v>17</v>
      </c>
      <c r="B17">
        <v>38079</v>
      </c>
      <c r="C17">
        <v>52536</v>
      </c>
      <c r="D17">
        <v>171819</v>
      </c>
      <c r="E17">
        <v>1888</v>
      </c>
      <c r="F17">
        <v>2904</v>
      </c>
      <c r="G17">
        <v>31774</v>
      </c>
      <c r="H17">
        <v>101502</v>
      </c>
      <c r="I17">
        <v>41053</v>
      </c>
      <c r="J17">
        <v>5067</v>
      </c>
      <c r="K17">
        <v>3711</v>
      </c>
      <c r="L17">
        <v>49388</v>
      </c>
    </row>
    <row r="18" spans="1:12" x14ac:dyDescent="0.2">
      <c r="A18" s="6" t="s">
        <v>18</v>
      </c>
      <c r="B18">
        <v>93018</v>
      </c>
      <c r="C18">
        <v>63535</v>
      </c>
      <c r="D18">
        <v>92988</v>
      </c>
      <c r="E18">
        <v>534</v>
      </c>
      <c r="F18">
        <v>3466</v>
      </c>
      <c r="G18">
        <v>65636</v>
      </c>
      <c r="H18">
        <v>62378</v>
      </c>
      <c r="I18">
        <v>94694</v>
      </c>
      <c r="J18">
        <v>3046</v>
      </c>
      <c r="K18">
        <v>421</v>
      </c>
      <c r="L18">
        <v>15478</v>
      </c>
    </row>
    <row r="19" spans="1:12" x14ac:dyDescent="0.2">
      <c r="A19" s="6" t="s">
        <v>19</v>
      </c>
      <c r="B19">
        <v>40270</v>
      </c>
      <c r="C19">
        <v>43745</v>
      </c>
      <c r="D19">
        <v>155904</v>
      </c>
      <c r="E19">
        <v>605</v>
      </c>
      <c r="F19">
        <v>2186</v>
      </c>
      <c r="G19">
        <v>46759</v>
      </c>
      <c r="H19">
        <v>91368</v>
      </c>
      <c r="I19">
        <v>57906</v>
      </c>
      <c r="J19">
        <v>3712</v>
      </c>
      <c r="K19">
        <v>3394</v>
      </c>
      <c r="L19">
        <v>34185</v>
      </c>
    </row>
    <row r="20" spans="1:12" x14ac:dyDescent="0.2">
      <c r="A20" s="6" t="s">
        <v>20</v>
      </c>
      <c r="B20">
        <v>230</v>
      </c>
      <c r="C20">
        <v>16011</v>
      </c>
      <c r="D20">
        <v>4191</v>
      </c>
      <c r="E20">
        <v>87</v>
      </c>
      <c r="F20">
        <v>36</v>
      </c>
      <c r="G20">
        <v>424257</v>
      </c>
      <c r="H20">
        <v>19144</v>
      </c>
      <c r="I20">
        <v>7920</v>
      </c>
      <c r="J20">
        <v>335</v>
      </c>
      <c r="K20">
        <v>256</v>
      </c>
      <c r="L20">
        <v>989</v>
      </c>
    </row>
    <row r="21" spans="1:12" x14ac:dyDescent="0.2">
      <c r="A21" s="6" t="s">
        <v>21</v>
      </c>
      <c r="B21">
        <v>58237</v>
      </c>
      <c r="C21">
        <v>42128</v>
      </c>
      <c r="D21">
        <v>72146</v>
      </c>
      <c r="E21">
        <v>13</v>
      </c>
      <c r="F21">
        <v>1945</v>
      </c>
      <c r="G21">
        <v>136188</v>
      </c>
      <c r="H21">
        <v>65134</v>
      </c>
      <c r="I21">
        <v>81103</v>
      </c>
      <c r="J21">
        <v>147</v>
      </c>
      <c r="K21">
        <v>70</v>
      </c>
      <c r="L21">
        <v>1315</v>
      </c>
    </row>
    <row r="22" spans="1:12" x14ac:dyDescent="0.2">
      <c r="A22" s="6" t="s">
        <v>22</v>
      </c>
      <c r="B22">
        <v>27102</v>
      </c>
      <c r="C22">
        <v>54360</v>
      </c>
      <c r="D22">
        <v>186368</v>
      </c>
      <c r="E22">
        <v>585</v>
      </c>
      <c r="F22">
        <v>2957</v>
      </c>
      <c r="G22">
        <v>27142</v>
      </c>
      <c r="H22">
        <v>56401</v>
      </c>
      <c r="I22">
        <v>42481</v>
      </c>
      <c r="J22">
        <v>2854</v>
      </c>
      <c r="K22">
        <v>1224</v>
      </c>
      <c r="L22">
        <v>25146</v>
      </c>
    </row>
    <row r="23" spans="1:12" x14ac:dyDescent="0.2">
      <c r="A23" s="6" t="s">
        <v>23</v>
      </c>
      <c r="B23">
        <v>56639</v>
      </c>
      <c r="C23">
        <v>60498</v>
      </c>
      <c r="D23">
        <v>67072</v>
      </c>
      <c r="E23">
        <v>394</v>
      </c>
      <c r="F23">
        <v>1311</v>
      </c>
      <c r="G23">
        <v>84802</v>
      </c>
      <c r="H23">
        <v>62068</v>
      </c>
      <c r="I23">
        <v>60805</v>
      </c>
      <c r="J23">
        <v>1977</v>
      </c>
      <c r="K23">
        <v>660</v>
      </c>
      <c r="L23">
        <v>10467</v>
      </c>
    </row>
    <row r="24" spans="1:12" x14ac:dyDescent="0.2">
      <c r="A24" s="6" t="s">
        <v>24</v>
      </c>
      <c r="B24">
        <v>35126</v>
      </c>
      <c r="C24">
        <v>51483</v>
      </c>
      <c r="D24">
        <v>155126</v>
      </c>
      <c r="E24">
        <v>268</v>
      </c>
      <c r="F24">
        <v>1531</v>
      </c>
      <c r="G24">
        <v>31985</v>
      </c>
      <c r="H24">
        <v>31617</v>
      </c>
      <c r="I24">
        <v>72936</v>
      </c>
      <c r="J24">
        <v>1400</v>
      </c>
      <c r="K24">
        <v>543</v>
      </c>
      <c r="L24">
        <v>15787</v>
      </c>
    </row>
    <row r="25" spans="1:12" x14ac:dyDescent="0.2">
      <c r="A25" s="6" t="s">
        <v>25</v>
      </c>
      <c r="B25">
        <v>10420</v>
      </c>
      <c r="C25">
        <v>23189</v>
      </c>
      <c r="D25">
        <v>223803</v>
      </c>
      <c r="E25">
        <v>283</v>
      </c>
      <c r="F25">
        <v>5501</v>
      </c>
      <c r="G25">
        <v>2479</v>
      </c>
      <c r="H25">
        <v>63171</v>
      </c>
      <c r="I25">
        <v>33576</v>
      </c>
      <c r="J25">
        <v>2437</v>
      </c>
      <c r="K25">
        <v>962</v>
      </c>
      <c r="L25">
        <v>30901</v>
      </c>
    </row>
    <row r="26" spans="1:12" x14ac:dyDescent="0.2">
      <c r="A26" s="6" t="s">
        <v>26</v>
      </c>
      <c r="B26">
        <v>22711</v>
      </c>
      <c r="C26">
        <v>29399</v>
      </c>
      <c r="D26">
        <v>142113</v>
      </c>
      <c r="E26">
        <v>207</v>
      </c>
      <c r="F26">
        <v>2674</v>
      </c>
      <c r="G26">
        <v>22552</v>
      </c>
      <c r="H26">
        <v>63287</v>
      </c>
      <c r="I26">
        <v>84843</v>
      </c>
      <c r="J26">
        <v>1557</v>
      </c>
      <c r="K26">
        <v>2254</v>
      </c>
      <c r="L26">
        <v>18455</v>
      </c>
    </row>
    <row r="27" spans="1:12" x14ac:dyDescent="0.2">
      <c r="A27" s="6" t="s">
        <v>27</v>
      </c>
      <c r="B27">
        <v>16911</v>
      </c>
      <c r="C27">
        <v>24025</v>
      </c>
      <c r="D27">
        <v>220195</v>
      </c>
      <c r="E27">
        <v>604</v>
      </c>
      <c r="F27">
        <v>6595</v>
      </c>
      <c r="G27">
        <v>8794</v>
      </c>
      <c r="H27">
        <v>55331</v>
      </c>
      <c r="I27">
        <v>35976</v>
      </c>
      <c r="J27">
        <v>1818</v>
      </c>
      <c r="K27">
        <v>2832</v>
      </c>
      <c r="L27">
        <v>16325</v>
      </c>
    </row>
    <row r="28" spans="1:12" x14ac:dyDescent="0.2">
      <c r="A28" s="6" t="s">
        <v>28</v>
      </c>
      <c r="B28">
        <v>13516</v>
      </c>
      <c r="C28">
        <v>40703</v>
      </c>
      <c r="D28">
        <v>161140</v>
      </c>
      <c r="E28">
        <v>1664</v>
      </c>
      <c r="F28">
        <v>2686</v>
      </c>
      <c r="G28">
        <v>16524</v>
      </c>
      <c r="H28">
        <v>51862</v>
      </c>
      <c r="I28">
        <v>47808</v>
      </c>
      <c r="J28">
        <v>2780</v>
      </c>
      <c r="K28">
        <v>1859</v>
      </c>
      <c r="L28">
        <v>42669</v>
      </c>
    </row>
    <row r="29" spans="1:12" x14ac:dyDescent="0.2">
      <c r="A29" s="6" t="s">
        <v>29</v>
      </c>
      <c r="B29">
        <v>21751</v>
      </c>
      <c r="C29">
        <v>19021</v>
      </c>
      <c r="D29">
        <v>171978</v>
      </c>
      <c r="E29">
        <v>1185</v>
      </c>
      <c r="F29">
        <v>3652</v>
      </c>
      <c r="G29">
        <v>33308</v>
      </c>
      <c r="H29">
        <v>44389</v>
      </c>
      <c r="I29">
        <v>21753</v>
      </c>
      <c r="J29">
        <v>3556</v>
      </c>
      <c r="K29">
        <v>2265</v>
      </c>
      <c r="L29">
        <v>31390</v>
      </c>
    </row>
    <row r="30" spans="1:12" x14ac:dyDescent="0.2">
      <c r="A30" s="6" t="s">
        <v>30</v>
      </c>
      <c r="B30">
        <v>97428</v>
      </c>
      <c r="C30">
        <v>44764</v>
      </c>
      <c r="D30">
        <v>46495</v>
      </c>
      <c r="E30">
        <v>237</v>
      </c>
      <c r="F30">
        <v>748</v>
      </c>
      <c r="G30">
        <v>70178</v>
      </c>
      <c r="H30">
        <v>47233</v>
      </c>
      <c r="I30">
        <v>35054</v>
      </c>
      <c r="J30">
        <v>3039</v>
      </c>
      <c r="K30">
        <v>460</v>
      </c>
      <c r="L30">
        <v>6064</v>
      </c>
    </row>
    <row r="31" spans="1:12" x14ac:dyDescent="0.2">
      <c r="A31" s="6" t="s">
        <v>31</v>
      </c>
      <c r="B31">
        <v>13643</v>
      </c>
      <c r="C31">
        <v>13112</v>
      </c>
      <c r="D31">
        <v>179576</v>
      </c>
      <c r="E31">
        <v>225</v>
      </c>
      <c r="F31">
        <v>3549</v>
      </c>
      <c r="G31">
        <v>30801</v>
      </c>
      <c r="H31">
        <v>50960</v>
      </c>
      <c r="I31">
        <v>24472</v>
      </c>
      <c r="J31">
        <v>3185</v>
      </c>
      <c r="K31">
        <v>1525</v>
      </c>
      <c r="L31">
        <v>27948</v>
      </c>
    </row>
    <row r="32" spans="1:12" x14ac:dyDescent="0.2">
      <c r="A32" s="6" t="s">
        <v>1161</v>
      </c>
      <c r="B32">
        <v>54978</v>
      </c>
      <c r="C32">
        <v>26300</v>
      </c>
      <c r="D32">
        <v>120477</v>
      </c>
      <c r="E32">
        <v>928</v>
      </c>
      <c r="F32">
        <v>2493</v>
      </c>
      <c r="G32">
        <v>19076</v>
      </c>
      <c r="H32">
        <v>56462</v>
      </c>
      <c r="I32">
        <v>41572</v>
      </c>
      <c r="J32">
        <v>2823</v>
      </c>
      <c r="K32">
        <v>2527</v>
      </c>
      <c r="L32">
        <v>20854</v>
      </c>
    </row>
    <row r="33" spans="1:12" x14ac:dyDescent="0.2">
      <c r="A33" s="6" t="s">
        <v>32</v>
      </c>
      <c r="B33">
        <v>69591</v>
      </c>
      <c r="C33">
        <v>24779</v>
      </c>
      <c r="D33">
        <v>121237</v>
      </c>
      <c r="E33">
        <v>683</v>
      </c>
      <c r="F33">
        <v>2868</v>
      </c>
      <c r="G33">
        <v>14067</v>
      </c>
      <c r="H33">
        <v>30450</v>
      </c>
      <c r="I33">
        <v>43817</v>
      </c>
      <c r="J33">
        <v>4546</v>
      </c>
      <c r="K33">
        <v>3059</v>
      </c>
      <c r="L33">
        <v>27775</v>
      </c>
    </row>
    <row r="34" spans="1:12" x14ac:dyDescent="0.2">
      <c r="A34" s="6" t="s">
        <v>33</v>
      </c>
      <c r="B34">
        <v>24934</v>
      </c>
      <c r="C34">
        <v>8595</v>
      </c>
      <c r="D34">
        <v>151875</v>
      </c>
      <c r="E34">
        <v>223</v>
      </c>
      <c r="F34">
        <v>48953</v>
      </c>
      <c r="G34">
        <v>40926</v>
      </c>
      <c r="H34">
        <v>48742</v>
      </c>
      <c r="I34">
        <v>12591</v>
      </c>
      <c r="J34">
        <v>601</v>
      </c>
      <c r="K34">
        <v>308</v>
      </c>
      <c r="L34">
        <v>4100</v>
      </c>
    </row>
    <row r="35" spans="1:12" x14ac:dyDescent="0.2">
      <c r="A35" s="6" t="s">
        <v>34</v>
      </c>
      <c r="B35">
        <v>10818</v>
      </c>
      <c r="C35">
        <v>21907</v>
      </c>
      <c r="D35">
        <v>166254</v>
      </c>
      <c r="E35">
        <v>844</v>
      </c>
      <c r="F35">
        <v>3582</v>
      </c>
      <c r="G35">
        <v>16045</v>
      </c>
      <c r="H35">
        <v>62888</v>
      </c>
      <c r="I35">
        <v>27305</v>
      </c>
      <c r="J35">
        <v>2413</v>
      </c>
      <c r="K35">
        <v>881</v>
      </c>
      <c r="L35">
        <v>27306</v>
      </c>
    </row>
    <row r="36" spans="1:12" x14ac:dyDescent="0.2">
      <c r="A36" s="6" t="s">
        <v>35</v>
      </c>
      <c r="B36">
        <v>26214</v>
      </c>
      <c r="C36">
        <v>28745</v>
      </c>
      <c r="D36">
        <v>162960</v>
      </c>
      <c r="E36">
        <v>685</v>
      </c>
      <c r="F36">
        <v>3897</v>
      </c>
      <c r="G36">
        <v>14447</v>
      </c>
      <c r="H36">
        <v>43431</v>
      </c>
      <c r="I36">
        <v>28773</v>
      </c>
      <c r="J36">
        <v>2507</v>
      </c>
      <c r="K36">
        <v>810</v>
      </c>
      <c r="L36">
        <v>25792</v>
      </c>
    </row>
    <row r="37" spans="1:12" x14ac:dyDescent="0.2">
      <c r="A37" s="6" t="s">
        <v>36</v>
      </c>
      <c r="B37">
        <v>31744</v>
      </c>
      <c r="C37">
        <v>37193</v>
      </c>
      <c r="D37">
        <v>81812</v>
      </c>
      <c r="E37">
        <v>394</v>
      </c>
      <c r="F37">
        <v>2637</v>
      </c>
      <c r="G37">
        <v>30761</v>
      </c>
      <c r="H37">
        <v>95237</v>
      </c>
      <c r="I37">
        <v>24862</v>
      </c>
      <c r="J37">
        <v>2269</v>
      </c>
      <c r="K37">
        <v>675</v>
      </c>
      <c r="L37">
        <v>18586</v>
      </c>
    </row>
    <row r="38" spans="1:12" x14ac:dyDescent="0.2">
      <c r="A38" s="6" t="s">
        <v>37</v>
      </c>
      <c r="B38">
        <v>35323</v>
      </c>
      <c r="C38">
        <v>68837</v>
      </c>
      <c r="D38">
        <v>78044</v>
      </c>
      <c r="E38">
        <v>271</v>
      </c>
      <c r="F38">
        <v>1524</v>
      </c>
      <c r="G38">
        <v>48286</v>
      </c>
      <c r="H38">
        <v>28783</v>
      </c>
      <c r="I38">
        <v>40348</v>
      </c>
      <c r="J38">
        <v>1858</v>
      </c>
      <c r="K38">
        <v>1151</v>
      </c>
      <c r="L38">
        <v>13712</v>
      </c>
    </row>
    <row r="39" spans="1:12" x14ac:dyDescent="0.2">
      <c r="A39" s="6" t="s">
        <v>38</v>
      </c>
      <c r="B39">
        <v>61689</v>
      </c>
      <c r="C39">
        <v>20868</v>
      </c>
      <c r="D39">
        <v>126694</v>
      </c>
      <c r="E39">
        <v>288</v>
      </c>
      <c r="F39">
        <v>913</v>
      </c>
      <c r="G39">
        <v>44982</v>
      </c>
      <c r="H39">
        <v>18182</v>
      </c>
      <c r="I39">
        <v>22153</v>
      </c>
      <c r="J39">
        <v>1496</v>
      </c>
      <c r="K39">
        <v>1026</v>
      </c>
      <c r="L39">
        <v>18706</v>
      </c>
    </row>
    <row r="40" spans="1:12" x14ac:dyDescent="0.2">
      <c r="A40" s="6" t="s">
        <v>39</v>
      </c>
      <c r="B40">
        <v>22626</v>
      </c>
      <c r="C40">
        <v>23100</v>
      </c>
      <c r="D40">
        <v>117140</v>
      </c>
      <c r="E40">
        <v>875</v>
      </c>
      <c r="F40">
        <v>1777</v>
      </c>
      <c r="G40">
        <v>26569</v>
      </c>
      <c r="H40">
        <v>51721</v>
      </c>
      <c r="I40">
        <v>22451</v>
      </c>
      <c r="J40">
        <v>4633</v>
      </c>
      <c r="K40">
        <v>792</v>
      </c>
      <c r="L40">
        <v>26402</v>
      </c>
    </row>
    <row r="41" spans="1:12" x14ac:dyDescent="0.2">
      <c r="A41" s="6" t="s">
        <v>40</v>
      </c>
      <c r="B41">
        <v>16414</v>
      </c>
      <c r="C41">
        <v>19571</v>
      </c>
      <c r="D41">
        <v>133754</v>
      </c>
      <c r="E41">
        <v>84</v>
      </c>
      <c r="F41">
        <v>1915</v>
      </c>
      <c r="G41">
        <v>28785</v>
      </c>
      <c r="H41">
        <v>61906</v>
      </c>
      <c r="I41">
        <v>15974</v>
      </c>
      <c r="J41">
        <v>766</v>
      </c>
      <c r="K41">
        <v>478</v>
      </c>
      <c r="L41">
        <v>6446</v>
      </c>
    </row>
    <row r="42" spans="1:12" x14ac:dyDescent="0.2">
      <c r="A42" s="6" t="s">
        <v>41</v>
      </c>
      <c r="B42">
        <v>15174</v>
      </c>
      <c r="C42">
        <v>27444</v>
      </c>
      <c r="D42">
        <v>109830</v>
      </c>
      <c r="E42">
        <v>508</v>
      </c>
      <c r="F42">
        <v>3633</v>
      </c>
      <c r="G42">
        <v>23528</v>
      </c>
      <c r="H42">
        <v>46128</v>
      </c>
      <c r="I42">
        <v>23531</v>
      </c>
      <c r="J42">
        <v>2241</v>
      </c>
      <c r="K42">
        <v>628</v>
      </c>
      <c r="L42">
        <v>18678</v>
      </c>
    </row>
    <row r="43" spans="1:12" x14ac:dyDescent="0.2">
      <c r="A43" s="6" t="s">
        <v>42</v>
      </c>
      <c r="B43">
        <v>7689</v>
      </c>
      <c r="C43">
        <v>27896</v>
      </c>
      <c r="D43">
        <v>146185</v>
      </c>
      <c r="E43">
        <v>296</v>
      </c>
      <c r="F43">
        <v>2668</v>
      </c>
      <c r="G43">
        <v>18410</v>
      </c>
      <c r="H43">
        <v>32123</v>
      </c>
      <c r="I43">
        <v>16862</v>
      </c>
      <c r="J43">
        <v>865</v>
      </c>
      <c r="K43">
        <v>2011</v>
      </c>
      <c r="L43">
        <v>14591</v>
      </c>
    </row>
    <row r="44" spans="1:12" x14ac:dyDescent="0.2">
      <c r="A44" s="6" t="s">
        <v>43</v>
      </c>
      <c r="B44">
        <v>8906</v>
      </c>
      <c r="C44">
        <v>27122</v>
      </c>
      <c r="D44">
        <v>121408</v>
      </c>
      <c r="E44">
        <v>384</v>
      </c>
      <c r="F44">
        <v>1923</v>
      </c>
      <c r="G44">
        <v>7133</v>
      </c>
      <c r="H44">
        <v>37825</v>
      </c>
      <c r="I44">
        <v>30988</v>
      </c>
      <c r="J44">
        <v>1915</v>
      </c>
      <c r="K44">
        <v>585</v>
      </c>
      <c r="L44">
        <v>20078</v>
      </c>
    </row>
    <row r="45" spans="1:12" x14ac:dyDescent="0.2">
      <c r="A45" s="6" t="s">
        <v>44</v>
      </c>
      <c r="B45">
        <v>7363</v>
      </c>
      <c r="C45">
        <v>6830</v>
      </c>
      <c r="D45">
        <v>177790</v>
      </c>
      <c r="E45">
        <v>204</v>
      </c>
      <c r="F45">
        <v>1771</v>
      </c>
      <c r="G45">
        <v>4321</v>
      </c>
      <c r="H45">
        <v>21351</v>
      </c>
      <c r="I45">
        <v>7756</v>
      </c>
      <c r="J45">
        <v>1160</v>
      </c>
      <c r="K45">
        <v>486</v>
      </c>
      <c r="L45">
        <v>19986</v>
      </c>
    </row>
    <row r="46" spans="1:12" x14ac:dyDescent="0.2">
      <c r="A46" s="6" t="s">
        <v>45</v>
      </c>
      <c r="B46">
        <v>30938</v>
      </c>
      <c r="C46">
        <v>16569</v>
      </c>
      <c r="D46">
        <v>73980</v>
      </c>
      <c r="E46">
        <v>444</v>
      </c>
      <c r="F46">
        <v>1258</v>
      </c>
      <c r="G46">
        <v>21465</v>
      </c>
      <c r="H46">
        <v>49502</v>
      </c>
      <c r="I46">
        <v>26710</v>
      </c>
      <c r="J46">
        <v>2015</v>
      </c>
      <c r="K46">
        <v>365</v>
      </c>
      <c r="L46">
        <v>19780</v>
      </c>
    </row>
    <row r="47" spans="1:12" x14ac:dyDescent="0.2">
      <c r="A47" s="6" t="s">
        <v>46</v>
      </c>
      <c r="B47">
        <v>14431</v>
      </c>
      <c r="C47">
        <v>31705</v>
      </c>
      <c r="D47">
        <v>2186</v>
      </c>
      <c r="E47">
        <v>23</v>
      </c>
      <c r="F47">
        <v>78</v>
      </c>
      <c r="G47">
        <v>103377</v>
      </c>
      <c r="H47">
        <v>25482</v>
      </c>
      <c r="I47">
        <v>61409</v>
      </c>
      <c r="J47">
        <v>449</v>
      </c>
      <c r="K47">
        <v>219</v>
      </c>
      <c r="L47">
        <v>497</v>
      </c>
    </row>
    <row r="48" spans="1:12" x14ac:dyDescent="0.2">
      <c r="A48" s="6" t="s">
        <v>47</v>
      </c>
      <c r="B48">
        <v>26708</v>
      </c>
      <c r="C48">
        <v>28048</v>
      </c>
      <c r="D48">
        <v>63622</v>
      </c>
      <c r="E48">
        <v>1332</v>
      </c>
      <c r="F48">
        <v>1108</v>
      </c>
      <c r="G48">
        <v>15225</v>
      </c>
      <c r="H48">
        <v>35533</v>
      </c>
      <c r="I48">
        <v>43852</v>
      </c>
      <c r="J48">
        <v>3268</v>
      </c>
      <c r="K48">
        <v>741</v>
      </c>
      <c r="L48">
        <v>16743</v>
      </c>
    </row>
    <row r="49" spans="1:12" x14ac:dyDescent="0.2">
      <c r="A49" s="6" t="s">
        <v>48</v>
      </c>
      <c r="B49">
        <v>20009</v>
      </c>
      <c r="C49">
        <v>14781</v>
      </c>
      <c r="D49">
        <v>27371</v>
      </c>
      <c r="E49">
        <v>302</v>
      </c>
      <c r="F49">
        <v>321</v>
      </c>
      <c r="G49">
        <v>30481</v>
      </c>
      <c r="H49">
        <v>20347</v>
      </c>
      <c r="I49">
        <v>11025</v>
      </c>
      <c r="J49">
        <v>1376</v>
      </c>
      <c r="K49">
        <v>652</v>
      </c>
      <c r="L49">
        <v>107941</v>
      </c>
    </row>
    <row r="50" spans="1:12" x14ac:dyDescent="0.2">
      <c r="A50" s="6" t="s">
        <v>49</v>
      </c>
      <c r="B50">
        <v>13059</v>
      </c>
      <c r="C50">
        <v>14362</v>
      </c>
      <c r="D50">
        <v>42605</v>
      </c>
      <c r="E50">
        <v>75</v>
      </c>
      <c r="F50">
        <v>1003</v>
      </c>
      <c r="G50">
        <v>78551</v>
      </c>
      <c r="H50">
        <v>51868</v>
      </c>
      <c r="I50">
        <v>23535</v>
      </c>
      <c r="J50">
        <v>1089</v>
      </c>
      <c r="K50">
        <v>624</v>
      </c>
      <c r="L50">
        <v>5878</v>
      </c>
    </row>
    <row r="51" spans="1:12" x14ac:dyDescent="0.2">
      <c r="A51" s="6" t="s">
        <v>50</v>
      </c>
      <c r="B51">
        <v>13027</v>
      </c>
      <c r="C51">
        <v>32810</v>
      </c>
      <c r="D51">
        <v>89284</v>
      </c>
      <c r="E51">
        <v>445</v>
      </c>
      <c r="F51">
        <v>1484</v>
      </c>
      <c r="G51">
        <v>26264</v>
      </c>
      <c r="H51">
        <v>37592</v>
      </c>
      <c r="I51">
        <v>12206</v>
      </c>
      <c r="J51">
        <v>1606</v>
      </c>
      <c r="K51">
        <v>845</v>
      </c>
      <c r="L51">
        <v>15649</v>
      </c>
    </row>
    <row r="52" spans="1:12" x14ac:dyDescent="0.2">
      <c r="A52" s="6" t="s">
        <v>1162</v>
      </c>
      <c r="B52">
        <v>17853</v>
      </c>
      <c r="C52">
        <v>9285</v>
      </c>
      <c r="D52">
        <v>117714</v>
      </c>
      <c r="E52">
        <v>288</v>
      </c>
      <c r="F52">
        <v>2737</v>
      </c>
      <c r="G52">
        <v>5315</v>
      </c>
      <c r="H52">
        <v>27230</v>
      </c>
      <c r="I52">
        <v>27491</v>
      </c>
      <c r="J52">
        <v>1474</v>
      </c>
      <c r="K52">
        <v>1619</v>
      </c>
      <c r="L52">
        <v>14422</v>
      </c>
    </row>
    <row r="53" spans="1:12" x14ac:dyDescent="0.2">
      <c r="A53" s="6" t="s">
        <v>51</v>
      </c>
      <c r="B53">
        <v>12491</v>
      </c>
      <c r="C53">
        <v>37632</v>
      </c>
      <c r="D53">
        <v>65789</v>
      </c>
      <c r="E53">
        <v>127</v>
      </c>
      <c r="F53">
        <v>1174</v>
      </c>
      <c r="G53">
        <v>46444</v>
      </c>
      <c r="H53">
        <v>20167</v>
      </c>
      <c r="I53">
        <v>25923</v>
      </c>
      <c r="J53">
        <v>410</v>
      </c>
      <c r="K53">
        <v>493</v>
      </c>
      <c r="L53">
        <v>5956</v>
      </c>
    </row>
    <row r="54" spans="1:12" x14ac:dyDescent="0.2">
      <c r="A54" s="6" t="s">
        <v>52</v>
      </c>
      <c r="B54">
        <v>21212</v>
      </c>
      <c r="C54">
        <v>39916</v>
      </c>
      <c r="D54">
        <v>33444</v>
      </c>
      <c r="E54">
        <v>187</v>
      </c>
      <c r="F54">
        <v>753</v>
      </c>
      <c r="G54">
        <v>28547</v>
      </c>
      <c r="H54">
        <v>21199</v>
      </c>
      <c r="I54">
        <v>60327</v>
      </c>
      <c r="J54">
        <v>1193</v>
      </c>
      <c r="K54">
        <v>616</v>
      </c>
      <c r="L54">
        <v>4459</v>
      </c>
    </row>
    <row r="55" spans="1:12" x14ac:dyDescent="0.2">
      <c r="A55" s="6" t="s">
        <v>53</v>
      </c>
      <c r="B55">
        <v>22290</v>
      </c>
      <c r="C55">
        <v>29317</v>
      </c>
      <c r="D55">
        <v>65490</v>
      </c>
      <c r="E55">
        <v>1253</v>
      </c>
      <c r="F55">
        <v>1377</v>
      </c>
      <c r="G55">
        <v>15699</v>
      </c>
      <c r="H55">
        <v>33346</v>
      </c>
      <c r="I55">
        <v>23833</v>
      </c>
      <c r="J55">
        <v>2136</v>
      </c>
      <c r="K55">
        <v>709</v>
      </c>
      <c r="L55">
        <v>11081</v>
      </c>
    </row>
    <row r="56" spans="1:12" x14ac:dyDescent="0.2">
      <c r="A56" s="6" t="s">
        <v>54</v>
      </c>
      <c r="B56">
        <v>21604</v>
      </c>
      <c r="C56">
        <v>21011</v>
      </c>
      <c r="D56">
        <v>102918</v>
      </c>
      <c r="E56">
        <v>111</v>
      </c>
      <c r="F56">
        <v>2190</v>
      </c>
      <c r="G56">
        <v>14435</v>
      </c>
      <c r="H56">
        <v>7477</v>
      </c>
      <c r="I56">
        <v>17349</v>
      </c>
      <c r="J56">
        <v>737</v>
      </c>
      <c r="K56">
        <v>292</v>
      </c>
      <c r="L56">
        <v>7520</v>
      </c>
    </row>
    <row r="57" spans="1:12" x14ac:dyDescent="0.2">
      <c r="A57" s="6" t="s">
        <v>55</v>
      </c>
      <c r="B57">
        <v>3342</v>
      </c>
      <c r="C57">
        <v>46592</v>
      </c>
      <c r="D57">
        <v>63998</v>
      </c>
      <c r="E57">
        <v>171</v>
      </c>
      <c r="F57">
        <v>1857</v>
      </c>
      <c r="G57">
        <v>1366</v>
      </c>
      <c r="H57">
        <v>16399</v>
      </c>
      <c r="I57">
        <v>52384</v>
      </c>
      <c r="J57">
        <v>1324</v>
      </c>
      <c r="K57">
        <v>639</v>
      </c>
      <c r="L57">
        <v>7224</v>
      </c>
    </row>
    <row r="58" spans="1:12" x14ac:dyDescent="0.2">
      <c r="A58" s="6" t="s">
        <v>56</v>
      </c>
      <c r="B58">
        <v>4692</v>
      </c>
      <c r="C58">
        <v>25386</v>
      </c>
      <c r="D58">
        <v>77382</v>
      </c>
      <c r="E58">
        <v>682</v>
      </c>
      <c r="F58">
        <v>1118</v>
      </c>
      <c r="G58">
        <v>20401</v>
      </c>
      <c r="H58">
        <v>29264</v>
      </c>
      <c r="I58">
        <v>19420</v>
      </c>
      <c r="J58">
        <v>4229</v>
      </c>
      <c r="K58">
        <v>255</v>
      </c>
      <c r="L58">
        <v>10198</v>
      </c>
    </row>
    <row r="59" spans="1:12" x14ac:dyDescent="0.2">
      <c r="A59" s="6" t="s">
        <v>57</v>
      </c>
      <c r="B59">
        <v>26467</v>
      </c>
      <c r="C59">
        <v>15064</v>
      </c>
      <c r="D59">
        <v>75783</v>
      </c>
      <c r="E59">
        <v>471</v>
      </c>
      <c r="F59">
        <v>1582</v>
      </c>
      <c r="G59">
        <v>14154</v>
      </c>
      <c r="H59">
        <v>20446</v>
      </c>
      <c r="I59">
        <v>20317</v>
      </c>
      <c r="J59">
        <v>1771</v>
      </c>
      <c r="K59">
        <v>1044</v>
      </c>
      <c r="L59">
        <v>11742</v>
      </c>
    </row>
    <row r="60" spans="1:12" x14ac:dyDescent="0.2">
      <c r="A60" s="6" t="s">
        <v>58</v>
      </c>
      <c r="B60">
        <v>27417</v>
      </c>
      <c r="C60">
        <v>55923</v>
      </c>
      <c r="D60">
        <v>43722</v>
      </c>
      <c r="E60">
        <v>54</v>
      </c>
      <c r="F60">
        <v>802</v>
      </c>
      <c r="G60">
        <v>15899</v>
      </c>
      <c r="H60">
        <v>20490</v>
      </c>
      <c r="I60">
        <v>20224</v>
      </c>
      <c r="J60">
        <v>611</v>
      </c>
      <c r="K60">
        <v>136</v>
      </c>
      <c r="L60">
        <v>3426</v>
      </c>
    </row>
    <row r="61" spans="1:12" x14ac:dyDescent="0.2">
      <c r="A61" s="6" t="s">
        <v>59</v>
      </c>
      <c r="B61">
        <v>35893</v>
      </c>
      <c r="C61">
        <v>14712</v>
      </c>
      <c r="D61">
        <v>44657</v>
      </c>
      <c r="E61">
        <v>89</v>
      </c>
      <c r="F61">
        <v>449</v>
      </c>
      <c r="G61">
        <v>39797</v>
      </c>
      <c r="H61">
        <v>17502</v>
      </c>
      <c r="I61">
        <v>21797</v>
      </c>
      <c r="J61">
        <v>1618</v>
      </c>
      <c r="K61">
        <v>191</v>
      </c>
      <c r="L61">
        <v>6424</v>
      </c>
    </row>
    <row r="62" spans="1:12" x14ac:dyDescent="0.2">
      <c r="A62" s="6" t="s">
        <v>60</v>
      </c>
      <c r="B62">
        <v>1250</v>
      </c>
      <c r="C62">
        <v>12509</v>
      </c>
      <c r="D62">
        <v>97464</v>
      </c>
      <c r="E62">
        <v>60</v>
      </c>
      <c r="F62">
        <v>1045</v>
      </c>
      <c r="G62">
        <v>8697</v>
      </c>
      <c r="H62">
        <v>35605</v>
      </c>
      <c r="I62">
        <v>15225</v>
      </c>
      <c r="J62">
        <v>742</v>
      </c>
      <c r="K62">
        <v>230</v>
      </c>
      <c r="L62">
        <v>9897</v>
      </c>
    </row>
    <row r="63" spans="1:12" x14ac:dyDescent="0.2">
      <c r="A63" s="6" t="s">
        <v>61</v>
      </c>
      <c r="B63">
        <v>17310</v>
      </c>
      <c r="C63">
        <v>16981</v>
      </c>
      <c r="D63">
        <v>73549</v>
      </c>
      <c r="E63">
        <v>452</v>
      </c>
      <c r="F63">
        <v>1650</v>
      </c>
      <c r="G63">
        <v>10864</v>
      </c>
      <c r="H63">
        <v>20287</v>
      </c>
      <c r="I63">
        <v>19160</v>
      </c>
      <c r="J63">
        <v>2477</v>
      </c>
      <c r="K63">
        <v>420</v>
      </c>
      <c r="L63">
        <v>11932</v>
      </c>
    </row>
    <row r="64" spans="1:12" x14ac:dyDescent="0.2">
      <c r="A64" s="6" t="s">
        <v>62</v>
      </c>
      <c r="B64">
        <v>6544</v>
      </c>
      <c r="C64">
        <v>11193</v>
      </c>
      <c r="D64">
        <v>73559</v>
      </c>
      <c r="E64">
        <v>104</v>
      </c>
      <c r="F64">
        <v>1586</v>
      </c>
      <c r="G64">
        <v>4502</v>
      </c>
      <c r="H64">
        <v>40256</v>
      </c>
      <c r="I64">
        <v>25239</v>
      </c>
      <c r="J64">
        <v>1348</v>
      </c>
      <c r="K64">
        <v>717</v>
      </c>
      <c r="L64">
        <v>8048</v>
      </c>
    </row>
    <row r="65" spans="1:12" x14ac:dyDescent="0.2">
      <c r="A65" s="6" t="s">
        <v>63</v>
      </c>
      <c r="B65">
        <v>11630</v>
      </c>
      <c r="C65">
        <v>14150</v>
      </c>
      <c r="D65">
        <v>97543</v>
      </c>
      <c r="E65">
        <v>96</v>
      </c>
      <c r="F65">
        <v>569</v>
      </c>
      <c r="G65">
        <v>12695</v>
      </c>
      <c r="H65">
        <v>14253</v>
      </c>
      <c r="I65">
        <v>9555</v>
      </c>
      <c r="J65">
        <v>1247</v>
      </c>
      <c r="K65">
        <v>257</v>
      </c>
      <c r="L65">
        <v>13415</v>
      </c>
    </row>
    <row r="66" spans="1:12" x14ac:dyDescent="0.2">
      <c r="A66" s="6" t="s">
        <v>64</v>
      </c>
      <c r="B66">
        <v>10449</v>
      </c>
      <c r="C66">
        <v>24735</v>
      </c>
      <c r="D66">
        <v>64706</v>
      </c>
      <c r="E66">
        <v>968</v>
      </c>
      <c r="F66">
        <v>1337</v>
      </c>
      <c r="G66">
        <v>13723</v>
      </c>
      <c r="H66">
        <v>21414</v>
      </c>
      <c r="I66">
        <v>22528</v>
      </c>
      <c r="J66">
        <v>2532</v>
      </c>
      <c r="K66">
        <v>1310</v>
      </c>
      <c r="L66">
        <v>10758</v>
      </c>
    </row>
    <row r="67" spans="1:12" x14ac:dyDescent="0.2">
      <c r="A67" s="6" t="s">
        <v>65</v>
      </c>
      <c r="B67">
        <v>1076</v>
      </c>
      <c r="C67">
        <v>4292</v>
      </c>
      <c r="D67">
        <v>131446</v>
      </c>
      <c r="E67">
        <v>41</v>
      </c>
      <c r="F67">
        <v>3055</v>
      </c>
      <c r="G67">
        <v>801</v>
      </c>
      <c r="H67">
        <v>5683</v>
      </c>
      <c r="I67">
        <v>11494</v>
      </c>
      <c r="J67">
        <v>956</v>
      </c>
      <c r="K67">
        <v>209</v>
      </c>
      <c r="L67">
        <v>14038</v>
      </c>
    </row>
    <row r="68" spans="1:12" x14ac:dyDescent="0.2">
      <c r="A68" s="6" t="s">
        <v>66</v>
      </c>
      <c r="B68">
        <v>3821</v>
      </c>
      <c r="C68">
        <v>10752</v>
      </c>
      <c r="D68">
        <v>91039</v>
      </c>
      <c r="E68">
        <v>85</v>
      </c>
      <c r="F68">
        <v>1607</v>
      </c>
      <c r="G68">
        <v>7883</v>
      </c>
      <c r="H68">
        <v>22374</v>
      </c>
      <c r="I68">
        <v>21066</v>
      </c>
      <c r="J68">
        <v>808</v>
      </c>
      <c r="K68">
        <v>393</v>
      </c>
      <c r="L68">
        <v>8251</v>
      </c>
    </row>
    <row r="69" spans="1:12" x14ac:dyDescent="0.2">
      <c r="A69" s="6" t="s">
        <v>67</v>
      </c>
      <c r="B69">
        <v>1406</v>
      </c>
      <c r="C69">
        <v>12766</v>
      </c>
      <c r="D69">
        <v>120767</v>
      </c>
      <c r="E69">
        <v>33</v>
      </c>
      <c r="F69">
        <v>2734</v>
      </c>
      <c r="G69">
        <v>4392</v>
      </c>
      <c r="H69">
        <v>5407</v>
      </c>
      <c r="I69">
        <v>9909</v>
      </c>
      <c r="J69">
        <v>984</v>
      </c>
      <c r="K69">
        <v>900</v>
      </c>
      <c r="L69">
        <v>7257</v>
      </c>
    </row>
    <row r="70" spans="1:12" x14ac:dyDescent="0.2">
      <c r="A70" s="6" t="s">
        <v>68</v>
      </c>
      <c r="B70">
        <v>16281</v>
      </c>
      <c r="C70">
        <v>18595</v>
      </c>
      <c r="D70">
        <v>67531</v>
      </c>
      <c r="E70">
        <v>288</v>
      </c>
      <c r="F70">
        <v>1551</v>
      </c>
      <c r="G70">
        <v>7527</v>
      </c>
      <c r="H70">
        <v>22566</v>
      </c>
      <c r="I70">
        <v>14077</v>
      </c>
      <c r="J70">
        <v>2132</v>
      </c>
      <c r="K70">
        <v>364</v>
      </c>
      <c r="L70">
        <v>14248</v>
      </c>
    </row>
    <row r="71" spans="1:12" x14ac:dyDescent="0.2">
      <c r="A71" s="6" t="s">
        <v>69</v>
      </c>
      <c r="B71">
        <v>16252</v>
      </c>
      <c r="C71">
        <v>7500</v>
      </c>
      <c r="D71">
        <v>59003</v>
      </c>
      <c r="E71">
        <v>224</v>
      </c>
      <c r="F71">
        <v>1273</v>
      </c>
      <c r="G71">
        <v>24004</v>
      </c>
      <c r="H71">
        <v>26579</v>
      </c>
      <c r="I71">
        <v>14186</v>
      </c>
      <c r="J71">
        <v>1508</v>
      </c>
      <c r="K71">
        <v>483</v>
      </c>
      <c r="L71">
        <v>9529</v>
      </c>
    </row>
    <row r="72" spans="1:12" x14ac:dyDescent="0.2">
      <c r="A72" s="6" t="s">
        <v>70</v>
      </c>
      <c r="B72">
        <v>9920</v>
      </c>
      <c r="C72">
        <v>10383</v>
      </c>
      <c r="D72">
        <v>54359</v>
      </c>
      <c r="E72">
        <v>406</v>
      </c>
      <c r="F72">
        <v>730</v>
      </c>
      <c r="G72">
        <v>20192</v>
      </c>
      <c r="H72">
        <v>32131</v>
      </c>
      <c r="I72">
        <v>10953</v>
      </c>
      <c r="J72">
        <v>8367</v>
      </c>
      <c r="K72">
        <v>249</v>
      </c>
      <c r="L72">
        <v>11038</v>
      </c>
    </row>
    <row r="73" spans="1:12" x14ac:dyDescent="0.2">
      <c r="A73" s="6" t="s">
        <v>71</v>
      </c>
      <c r="B73">
        <v>13856</v>
      </c>
      <c r="C73">
        <v>4784</v>
      </c>
      <c r="D73">
        <v>70466</v>
      </c>
      <c r="E73">
        <v>178</v>
      </c>
      <c r="F73">
        <v>4143</v>
      </c>
      <c r="G73">
        <v>28228</v>
      </c>
      <c r="H73">
        <v>15560</v>
      </c>
      <c r="I73">
        <v>12294</v>
      </c>
      <c r="J73">
        <v>750</v>
      </c>
      <c r="K73">
        <v>507</v>
      </c>
      <c r="L73">
        <v>4217</v>
      </c>
    </row>
    <row r="74" spans="1:12" x14ac:dyDescent="0.2">
      <c r="A74" s="6" t="s">
        <v>72</v>
      </c>
      <c r="B74">
        <v>5119</v>
      </c>
      <c r="C74">
        <v>10128</v>
      </c>
      <c r="D74">
        <v>76504</v>
      </c>
      <c r="E74">
        <v>149</v>
      </c>
      <c r="F74">
        <v>2722</v>
      </c>
      <c r="G74">
        <v>13043</v>
      </c>
      <c r="H74">
        <v>14226</v>
      </c>
      <c r="I74">
        <v>18070</v>
      </c>
      <c r="J74">
        <v>1040</v>
      </c>
      <c r="K74">
        <v>250</v>
      </c>
      <c r="L74">
        <v>10514</v>
      </c>
    </row>
    <row r="75" spans="1:12" x14ac:dyDescent="0.2">
      <c r="A75" s="6" t="s">
        <v>73</v>
      </c>
      <c r="B75">
        <v>5197</v>
      </c>
      <c r="C75">
        <v>22529</v>
      </c>
      <c r="D75">
        <v>25840</v>
      </c>
      <c r="E75">
        <v>59</v>
      </c>
      <c r="F75">
        <v>637</v>
      </c>
      <c r="G75">
        <v>35447</v>
      </c>
      <c r="H75">
        <v>27208</v>
      </c>
      <c r="I75">
        <v>29874</v>
      </c>
      <c r="J75">
        <v>829</v>
      </c>
      <c r="K75">
        <v>623</v>
      </c>
      <c r="L75">
        <v>2884</v>
      </c>
    </row>
    <row r="76" spans="1:12" x14ac:dyDescent="0.2">
      <c r="A76" s="6" t="s">
        <v>74</v>
      </c>
      <c r="B76">
        <v>12920</v>
      </c>
      <c r="C76">
        <v>7931</v>
      </c>
      <c r="D76">
        <v>24707</v>
      </c>
      <c r="E76">
        <v>130</v>
      </c>
      <c r="F76">
        <v>311</v>
      </c>
      <c r="G76">
        <v>18757</v>
      </c>
      <c r="H76">
        <v>41668</v>
      </c>
      <c r="I76">
        <v>36496</v>
      </c>
      <c r="J76">
        <v>714</v>
      </c>
      <c r="K76">
        <v>613</v>
      </c>
      <c r="L76">
        <v>2074</v>
      </c>
    </row>
    <row r="77" spans="1:12" x14ac:dyDescent="0.2">
      <c r="A77" s="6" t="s">
        <v>75</v>
      </c>
      <c r="B77">
        <v>21380</v>
      </c>
      <c r="C77">
        <v>4869</v>
      </c>
      <c r="D77">
        <v>7713</v>
      </c>
      <c r="E77">
        <v>40</v>
      </c>
      <c r="F77">
        <v>58</v>
      </c>
      <c r="G77">
        <v>52204</v>
      </c>
      <c r="H77">
        <v>49429</v>
      </c>
      <c r="I77">
        <v>7460</v>
      </c>
      <c r="J77">
        <v>435</v>
      </c>
      <c r="K77">
        <v>29</v>
      </c>
      <c r="L77">
        <v>1534</v>
      </c>
    </row>
    <row r="78" spans="1:12" x14ac:dyDescent="0.2">
      <c r="A78" s="6" t="s">
        <v>76</v>
      </c>
      <c r="B78">
        <v>6238</v>
      </c>
      <c r="C78">
        <v>15413</v>
      </c>
      <c r="D78">
        <v>39245</v>
      </c>
      <c r="E78">
        <v>449</v>
      </c>
      <c r="F78">
        <v>767</v>
      </c>
      <c r="G78">
        <v>5186</v>
      </c>
      <c r="H78">
        <v>30312</v>
      </c>
      <c r="I78">
        <v>35346</v>
      </c>
      <c r="J78">
        <v>1525</v>
      </c>
      <c r="K78">
        <v>589</v>
      </c>
      <c r="L78">
        <v>9784</v>
      </c>
    </row>
    <row r="79" spans="1:12" x14ac:dyDescent="0.2">
      <c r="A79" s="6" t="s">
        <v>77</v>
      </c>
      <c r="B79">
        <v>11466</v>
      </c>
      <c r="C79">
        <v>26282</v>
      </c>
      <c r="D79">
        <v>27569</v>
      </c>
      <c r="E79">
        <v>82</v>
      </c>
      <c r="F79">
        <v>603</v>
      </c>
      <c r="G79">
        <v>25143</v>
      </c>
      <c r="H79">
        <v>23661</v>
      </c>
      <c r="I79">
        <v>20680</v>
      </c>
      <c r="J79">
        <v>1154</v>
      </c>
      <c r="K79">
        <v>674</v>
      </c>
      <c r="L79">
        <v>4681</v>
      </c>
    </row>
    <row r="80" spans="1:12" x14ac:dyDescent="0.2">
      <c r="A80" s="6" t="s">
        <v>78</v>
      </c>
      <c r="B80">
        <v>4640</v>
      </c>
      <c r="C80">
        <v>12827</v>
      </c>
      <c r="D80">
        <v>62429</v>
      </c>
      <c r="E80">
        <v>59</v>
      </c>
      <c r="F80">
        <v>1421</v>
      </c>
      <c r="G80">
        <v>6724</v>
      </c>
      <c r="H80">
        <v>23924</v>
      </c>
      <c r="I80">
        <v>13606</v>
      </c>
      <c r="J80">
        <v>568</v>
      </c>
      <c r="K80">
        <v>408</v>
      </c>
      <c r="L80">
        <v>9281</v>
      </c>
    </row>
    <row r="81" spans="1:12" x14ac:dyDescent="0.2">
      <c r="A81" s="6" t="s">
        <v>79</v>
      </c>
      <c r="B81">
        <v>2239</v>
      </c>
      <c r="C81">
        <v>7538</v>
      </c>
      <c r="D81">
        <v>53414</v>
      </c>
      <c r="E81">
        <v>78</v>
      </c>
      <c r="F81">
        <v>601</v>
      </c>
      <c r="G81">
        <v>26527</v>
      </c>
      <c r="H81">
        <v>20197</v>
      </c>
      <c r="I81">
        <v>17108</v>
      </c>
      <c r="J81">
        <v>1222</v>
      </c>
      <c r="K81">
        <v>809</v>
      </c>
      <c r="L81">
        <v>5644</v>
      </c>
    </row>
    <row r="82" spans="1:12" x14ac:dyDescent="0.2">
      <c r="A82" s="6" t="s">
        <v>80</v>
      </c>
      <c r="B82">
        <v>22806</v>
      </c>
      <c r="C82">
        <v>24273</v>
      </c>
      <c r="D82">
        <v>45243</v>
      </c>
      <c r="E82">
        <v>13</v>
      </c>
      <c r="F82">
        <v>1048</v>
      </c>
      <c r="G82">
        <v>8252</v>
      </c>
      <c r="H82">
        <v>4986</v>
      </c>
      <c r="I82">
        <v>22440</v>
      </c>
      <c r="J82">
        <v>520</v>
      </c>
      <c r="K82">
        <v>193</v>
      </c>
      <c r="L82">
        <v>4593</v>
      </c>
    </row>
    <row r="83" spans="1:12" x14ac:dyDescent="0.2">
      <c r="A83" s="6" t="s">
        <v>81</v>
      </c>
      <c r="B83">
        <v>8278</v>
      </c>
      <c r="C83">
        <v>6757</v>
      </c>
      <c r="D83">
        <v>44699</v>
      </c>
      <c r="E83">
        <v>297</v>
      </c>
      <c r="F83">
        <v>581</v>
      </c>
      <c r="G83">
        <v>21122</v>
      </c>
      <c r="H83">
        <v>31184</v>
      </c>
      <c r="I83">
        <v>11858</v>
      </c>
      <c r="J83">
        <v>1994</v>
      </c>
      <c r="K83">
        <v>403</v>
      </c>
      <c r="L83">
        <v>6297</v>
      </c>
    </row>
    <row r="84" spans="1:12" x14ac:dyDescent="0.2">
      <c r="A84" s="6" t="s">
        <v>82</v>
      </c>
      <c r="B84">
        <v>45654</v>
      </c>
      <c r="C84">
        <v>10594</v>
      </c>
      <c r="D84">
        <v>25118</v>
      </c>
      <c r="E84">
        <v>251</v>
      </c>
      <c r="F84">
        <v>1994</v>
      </c>
      <c r="G84">
        <v>15597</v>
      </c>
      <c r="H84">
        <v>14263</v>
      </c>
      <c r="I84">
        <v>12470</v>
      </c>
      <c r="J84">
        <v>810</v>
      </c>
      <c r="K84">
        <v>272</v>
      </c>
      <c r="L84">
        <v>4444</v>
      </c>
    </row>
    <row r="85" spans="1:12" x14ac:dyDescent="0.2">
      <c r="A85" s="6" t="s">
        <v>83</v>
      </c>
      <c r="B85">
        <v>9771</v>
      </c>
      <c r="C85">
        <v>11639</v>
      </c>
      <c r="D85">
        <v>59425</v>
      </c>
      <c r="E85">
        <v>127</v>
      </c>
      <c r="F85">
        <v>814</v>
      </c>
      <c r="G85">
        <v>10762</v>
      </c>
      <c r="H85">
        <v>17545</v>
      </c>
      <c r="I85">
        <v>12970</v>
      </c>
      <c r="J85">
        <v>877</v>
      </c>
      <c r="K85">
        <v>371</v>
      </c>
      <c r="L85">
        <v>6438</v>
      </c>
    </row>
    <row r="86" spans="1:12" x14ac:dyDescent="0.2">
      <c r="A86" s="6" t="s">
        <v>84</v>
      </c>
      <c r="B86">
        <v>13693</v>
      </c>
      <c r="C86">
        <v>6359</v>
      </c>
      <c r="D86">
        <v>39957</v>
      </c>
      <c r="E86">
        <v>297</v>
      </c>
      <c r="F86">
        <v>788</v>
      </c>
      <c r="G86">
        <v>16765</v>
      </c>
      <c r="H86">
        <v>28472</v>
      </c>
      <c r="I86">
        <v>12448</v>
      </c>
      <c r="J86">
        <v>1510</v>
      </c>
      <c r="K86">
        <v>517</v>
      </c>
      <c r="L86">
        <v>7686</v>
      </c>
    </row>
    <row r="87" spans="1:12" x14ac:dyDescent="0.2">
      <c r="A87" s="6" t="s">
        <v>85</v>
      </c>
      <c r="B87">
        <v>2104</v>
      </c>
      <c r="C87">
        <v>23795</v>
      </c>
      <c r="D87">
        <v>49969</v>
      </c>
      <c r="E87">
        <v>18</v>
      </c>
      <c r="F87">
        <v>769</v>
      </c>
      <c r="G87">
        <v>20024</v>
      </c>
      <c r="H87">
        <v>13409</v>
      </c>
      <c r="I87">
        <v>15034</v>
      </c>
      <c r="J87">
        <v>249</v>
      </c>
      <c r="K87">
        <v>135</v>
      </c>
      <c r="L87">
        <v>2876</v>
      </c>
    </row>
    <row r="88" spans="1:12" x14ac:dyDescent="0.2">
      <c r="A88" s="6" t="s">
        <v>86</v>
      </c>
      <c r="B88">
        <v>28090</v>
      </c>
      <c r="C88">
        <v>16920</v>
      </c>
      <c r="D88">
        <v>15132</v>
      </c>
      <c r="E88">
        <v>44</v>
      </c>
      <c r="F88">
        <v>779</v>
      </c>
      <c r="G88">
        <v>33109</v>
      </c>
      <c r="H88">
        <v>19422</v>
      </c>
      <c r="I88">
        <v>13170</v>
      </c>
      <c r="J88">
        <v>186</v>
      </c>
      <c r="K88">
        <v>86</v>
      </c>
      <c r="L88">
        <v>1249</v>
      </c>
    </row>
    <row r="89" spans="1:12" x14ac:dyDescent="0.2">
      <c r="A89" s="6" t="s">
        <v>87</v>
      </c>
      <c r="B89">
        <v>9589</v>
      </c>
      <c r="C89">
        <v>18241</v>
      </c>
      <c r="D89">
        <v>35074</v>
      </c>
      <c r="E89">
        <v>52</v>
      </c>
      <c r="F89">
        <v>1489</v>
      </c>
      <c r="G89">
        <v>9895</v>
      </c>
      <c r="H89">
        <v>19269</v>
      </c>
      <c r="I89">
        <v>25584</v>
      </c>
      <c r="J89">
        <v>625</v>
      </c>
      <c r="K89">
        <v>267</v>
      </c>
      <c r="L89">
        <v>5712</v>
      </c>
    </row>
    <row r="90" spans="1:12" x14ac:dyDescent="0.2">
      <c r="A90" s="6" t="s">
        <v>88</v>
      </c>
      <c r="B90">
        <v>5670</v>
      </c>
      <c r="C90">
        <v>15106</v>
      </c>
      <c r="D90">
        <v>7279</v>
      </c>
      <c r="E90">
        <v>43</v>
      </c>
      <c r="F90">
        <v>58</v>
      </c>
      <c r="G90">
        <v>59591</v>
      </c>
      <c r="H90">
        <v>11702</v>
      </c>
      <c r="I90">
        <v>22915</v>
      </c>
      <c r="J90">
        <v>806</v>
      </c>
      <c r="K90">
        <v>110</v>
      </c>
      <c r="L90">
        <v>1271</v>
      </c>
    </row>
    <row r="91" spans="1:12" x14ac:dyDescent="0.2">
      <c r="A91" s="6" t="s">
        <v>89</v>
      </c>
      <c r="B91">
        <v>17993</v>
      </c>
      <c r="C91">
        <v>10851</v>
      </c>
      <c r="D91">
        <v>38559</v>
      </c>
      <c r="E91">
        <v>475</v>
      </c>
      <c r="F91">
        <v>673</v>
      </c>
      <c r="G91">
        <v>5530</v>
      </c>
      <c r="H91">
        <v>26260</v>
      </c>
      <c r="I91">
        <v>12838</v>
      </c>
      <c r="J91">
        <v>913</v>
      </c>
      <c r="K91">
        <v>1603</v>
      </c>
      <c r="L91">
        <v>8424</v>
      </c>
    </row>
    <row r="92" spans="1:12" x14ac:dyDescent="0.2">
      <c r="A92" s="6" t="s">
        <v>90</v>
      </c>
      <c r="B92">
        <v>5773</v>
      </c>
      <c r="C92">
        <v>4560</v>
      </c>
      <c r="D92">
        <v>30052</v>
      </c>
      <c r="E92">
        <v>475</v>
      </c>
      <c r="F92">
        <v>651</v>
      </c>
      <c r="G92">
        <v>35092</v>
      </c>
      <c r="H92">
        <v>23249</v>
      </c>
      <c r="I92">
        <v>15464</v>
      </c>
      <c r="J92">
        <v>739</v>
      </c>
      <c r="K92">
        <v>184</v>
      </c>
      <c r="L92">
        <v>7852</v>
      </c>
    </row>
    <row r="93" spans="1:12" x14ac:dyDescent="0.2">
      <c r="A93" s="6" t="s">
        <v>91</v>
      </c>
      <c r="B93">
        <v>9751</v>
      </c>
      <c r="C93">
        <v>8771</v>
      </c>
      <c r="D93">
        <v>42838</v>
      </c>
      <c r="E93">
        <v>162</v>
      </c>
      <c r="F93">
        <v>2633</v>
      </c>
      <c r="G93">
        <v>21334</v>
      </c>
      <c r="H93">
        <v>13878</v>
      </c>
      <c r="I93">
        <v>13399</v>
      </c>
      <c r="J93">
        <v>1435</v>
      </c>
      <c r="K93">
        <v>1615</v>
      </c>
      <c r="L93">
        <v>6888</v>
      </c>
    </row>
    <row r="94" spans="1:12" x14ac:dyDescent="0.2">
      <c r="A94" s="6" t="s">
        <v>92</v>
      </c>
      <c r="B94">
        <v>26961</v>
      </c>
      <c r="C94">
        <v>7429</v>
      </c>
      <c r="D94">
        <v>13265</v>
      </c>
      <c r="E94">
        <v>84</v>
      </c>
      <c r="F94">
        <v>846</v>
      </c>
      <c r="G94">
        <v>42766</v>
      </c>
      <c r="H94">
        <v>8752</v>
      </c>
      <c r="I94">
        <v>15018</v>
      </c>
      <c r="J94">
        <v>358</v>
      </c>
      <c r="K94">
        <v>398</v>
      </c>
      <c r="L94">
        <v>1577</v>
      </c>
    </row>
    <row r="95" spans="1:12" x14ac:dyDescent="0.2">
      <c r="A95" s="6" t="s">
        <v>93</v>
      </c>
      <c r="B95">
        <v>13375</v>
      </c>
      <c r="C95">
        <v>52198</v>
      </c>
      <c r="D95">
        <v>16030</v>
      </c>
      <c r="E95">
        <v>11</v>
      </c>
      <c r="F95">
        <v>255</v>
      </c>
      <c r="G95">
        <v>5691</v>
      </c>
      <c r="H95">
        <v>3136</v>
      </c>
      <c r="I95">
        <v>22107</v>
      </c>
      <c r="J95">
        <v>719</v>
      </c>
      <c r="K95">
        <v>42</v>
      </c>
      <c r="L95">
        <v>3474</v>
      </c>
    </row>
    <row r="96" spans="1:12" x14ac:dyDescent="0.2">
      <c r="A96" s="6" t="s">
        <v>94</v>
      </c>
      <c r="B96">
        <v>11015</v>
      </c>
      <c r="C96">
        <v>25069</v>
      </c>
      <c r="D96">
        <v>26265</v>
      </c>
      <c r="E96">
        <v>158</v>
      </c>
      <c r="F96">
        <v>445</v>
      </c>
      <c r="G96">
        <v>8380</v>
      </c>
      <c r="H96">
        <v>29492</v>
      </c>
      <c r="I96">
        <v>12290</v>
      </c>
      <c r="J96">
        <v>707</v>
      </c>
      <c r="K96">
        <v>224</v>
      </c>
      <c r="L96">
        <v>2846</v>
      </c>
    </row>
    <row r="97" spans="1:12" x14ac:dyDescent="0.2">
      <c r="A97" s="6" t="s">
        <v>95</v>
      </c>
      <c r="B97">
        <v>40297</v>
      </c>
      <c r="C97">
        <v>6402</v>
      </c>
      <c r="D97">
        <v>24501</v>
      </c>
      <c r="E97">
        <v>94</v>
      </c>
      <c r="F97">
        <v>248</v>
      </c>
      <c r="G97">
        <v>19733</v>
      </c>
      <c r="H97">
        <v>10979</v>
      </c>
      <c r="I97">
        <v>7931</v>
      </c>
      <c r="J97">
        <v>674</v>
      </c>
      <c r="K97">
        <v>171</v>
      </c>
      <c r="L97">
        <v>3992</v>
      </c>
    </row>
    <row r="98" spans="1:12" x14ac:dyDescent="0.2">
      <c r="A98" s="6" t="s">
        <v>96</v>
      </c>
      <c r="B98">
        <v>107166</v>
      </c>
      <c r="C98">
        <v>186</v>
      </c>
      <c r="D98">
        <v>504</v>
      </c>
      <c r="E98">
        <v>1</v>
      </c>
      <c r="F98">
        <v>28</v>
      </c>
      <c r="G98">
        <v>1571</v>
      </c>
      <c r="H98">
        <v>306</v>
      </c>
      <c r="I98">
        <v>4767</v>
      </c>
      <c r="J98">
        <v>23</v>
      </c>
      <c r="K98">
        <v>5</v>
      </c>
      <c r="L98">
        <v>180</v>
      </c>
    </row>
    <row r="99" spans="1:12" x14ac:dyDescent="0.2">
      <c r="A99" s="6" t="s">
        <v>97</v>
      </c>
      <c r="B99">
        <v>16510</v>
      </c>
      <c r="C99">
        <v>22156</v>
      </c>
      <c r="D99">
        <v>16171</v>
      </c>
      <c r="E99">
        <v>14</v>
      </c>
      <c r="F99">
        <v>513</v>
      </c>
      <c r="G99">
        <v>15576</v>
      </c>
      <c r="H99">
        <v>6782</v>
      </c>
      <c r="I99">
        <v>31691</v>
      </c>
      <c r="J99">
        <v>568</v>
      </c>
      <c r="K99">
        <v>69</v>
      </c>
      <c r="L99">
        <v>4692</v>
      </c>
    </row>
    <row r="100" spans="1:12" x14ac:dyDescent="0.2">
      <c r="A100" s="6" t="s">
        <v>98</v>
      </c>
      <c r="B100">
        <v>4004</v>
      </c>
      <c r="C100">
        <v>12669</v>
      </c>
      <c r="D100">
        <v>23799</v>
      </c>
      <c r="E100">
        <v>61</v>
      </c>
      <c r="F100">
        <v>409</v>
      </c>
      <c r="G100">
        <v>3827</v>
      </c>
      <c r="H100">
        <v>31024</v>
      </c>
      <c r="I100">
        <v>25881</v>
      </c>
      <c r="J100">
        <v>1313</v>
      </c>
      <c r="K100">
        <v>1355</v>
      </c>
      <c r="L100">
        <v>2015</v>
      </c>
    </row>
    <row r="101" spans="1:12" x14ac:dyDescent="0.2">
      <c r="A101" s="6" t="s">
        <v>99</v>
      </c>
      <c r="B101">
        <v>35597</v>
      </c>
      <c r="C101">
        <v>12795</v>
      </c>
      <c r="D101">
        <v>5735</v>
      </c>
      <c r="E101">
        <v>317</v>
      </c>
      <c r="F101">
        <v>80</v>
      </c>
      <c r="G101">
        <v>19504</v>
      </c>
      <c r="H101">
        <v>12160</v>
      </c>
      <c r="I101">
        <v>17047</v>
      </c>
      <c r="J101">
        <v>504</v>
      </c>
      <c r="K101">
        <v>399</v>
      </c>
      <c r="L101">
        <v>1916</v>
      </c>
    </row>
    <row r="102" spans="1:12" x14ac:dyDescent="0.2">
      <c r="A102" s="6" t="s">
        <v>100</v>
      </c>
      <c r="B102">
        <v>1688</v>
      </c>
      <c r="C102">
        <v>6766</v>
      </c>
      <c r="D102">
        <v>66131</v>
      </c>
      <c r="E102">
        <v>114</v>
      </c>
      <c r="F102">
        <v>1223</v>
      </c>
      <c r="G102">
        <v>2104</v>
      </c>
      <c r="H102">
        <v>11799</v>
      </c>
      <c r="I102">
        <v>5666</v>
      </c>
      <c r="J102">
        <v>725</v>
      </c>
      <c r="K102">
        <v>276</v>
      </c>
      <c r="L102">
        <v>7259</v>
      </c>
    </row>
    <row r="103" spans="1:12" x14ac:dyDescent="0.2">
      <c r="A103" s="6" t="s">
        <v>101</v>
      </c>
      <c r="B103">
        <v>1668</v>
      </c>
      <c r="C103">
        <v>6985</v>
      </c>
      <c r="D103">
        <v>51851</v>
      </c>
      <c r="E103">
        <v>66</v>
      </c>
      <c r="F103">
        <v>939</v>
      </c>
      <c r="G103">
        <v>11850</v>
      </c>
      <c r="H103">
        <v>12782</v>
      </c>
      <c r="I103">
        <v>7985</v>
      </c>
      <c r="J103">
        <v>844</v>
      </c>
      <c r="K103">
        <v>172</v>
      </c>
      <c r="L103">
        <v>8087</v>
      </c>
    </row>
    <row r="104" spans="1:12" x14ac:dyDescent="0.2">
      <c r="A104" s="6" t="s">
        <v>102</v>
      </c>
      <c r="B104">
        <v>6541</v>
      </c>
      <c r="C104">
        <v>15314</v>
      </c>
      <c r="D104">
        <v>39001</v>
      </c>
      <c r="E104">
        <v>175</v>
      </c>
      <c r="F104">
        <v>1033</v>
      </c>
      <c r="G104">
        <v>2219</v>
      </c>
      <c r="H104">
        <v>16422</v>
      </c>
      <c r="I104">
        <v>12245</v>
      </c>
      <c r="J104">
        <v>536</v>
      </c>
      <c r="K104">
        <v>929</v>
      </c>
      <c r="L104">
        <v>7237</v>
      </c>
    </row>
    <row r="105" spans="1:12" x14ac:dyDescent="0.2">
      <c r="A105" s="6" t="s">
        <v>103</v>
      </c>
      <c r="B105">
        <v>11896</v>
      </c>
      <c r="C105">
        <v>7032</v>
      </c>
      <c r="D105">
        <v>26517</v>
      </c>
      <c r="E105">
        <v>165</v>
      </c>
      <c r="F105">
        <v>802</v>
      </c>
      <c r="G105">
        <v>18294</v>
      </c>
      <c r="H105">
        <v>9845</v>
      </c>
      <c r="I105">
        <v>19484</v>
      </c>
      <c r="J105">
        <v>626</v>
      </c>
      <c r="K105">
        <v>829</v>
      </c>
      <c r="L105">
        <v>4643</v>
      </c>
    </row>
    <row r="106" spans="1:12" x14ac:dyDescent="0.2">
      <c r="A106" s="6" t="s">
        <v>104</v>
      </c>
      <c r="B106">
        <v>283</v>
      </c>
      <c r="C106">
        <v>1163</v>
      </c>
      <c r="D106">
        <v>60840</v>
      </c>
      <c r="E106">
        <v>17</v>
      </c>
      <c r="F106">
        <v>904</v>
      </c>
      <c r="G106">
        <v>561</v>
      </c>
      <c r="H106">
        <v>19144</v>
      </c>
      <c r="I106">
        <v>6755</v>
      </c>
      <c r="J106">
        <v>716</v>
      </c>
      <c r="K106">
        <v>161</v>
      </c>
      <c r="L106">
        <v>7895</v>
      </c>
    </row>
    <row r="107" spans="1:12" x14ac:dyDescent="0.2">
      <c r="A107" s="6" t="s">
        <v>105</v>
      </c>
      <c r="B107">
        <v>1955</v>
      </c>
      <c r="C107">
        <v>14905</v>
      </c>
      <c r="D107">
        <v>36714</v>
      </c>
      <c r="E107">
        <v>120</v>
      </c>
      <c r="F107">
        <v>896</v>
      </c>
      <c r="G107">
        <v>2446</v>
      </c>
      <c r="H107">
        <v>23376</v>
      </c>
      <c r="I107">
        <v>9142</v>
      </c>
      <c r="J107">
        <v>928</v>
      </c>
      <c r="K107">
        <v>660</v>
      </c>
      <c r="L107">
        <v>6976</v>
      </c>
    </row>
    <row r="108" spans="1:12" x14ac:dyDescent="0.2">
      <c r="A108" s="6" t="s">
        <v>106</v>
      </c>
      <c r="B108">
        <v>3013</v>
      </c>
      <c r="C108">
        <v>825</v>
      </c>
      <c r="D108">
        <v>77048</v>
      </c>
      <c r="E108">
        <v>39</v>
      </c>
      <c r="F108">
        <v>731</v>
      </c>
      <c r="G108">
        <v>426</v>
      </c>
      <c r="H108">
        <v>7537</v>
      </c>
      <c r="I108">
        <v>4001</v>
      </c>
      <c r="J108">
        <v>1447</v>
      </c>
      <c r="K108">
        <v>167</v>
      </c>
      <c r="L108">
        <v>2717</v>
      </c>
    </row>
    <row r="109" spans="1:12" x14ac:dyDescent="0.2">
      <c r="A109" s="6" t="s">
        <v>107</v>
      </c>
      <c r="B109">
        <v>13110</v>
      </c>
      <c r="C109">
        <v>13190</v>
      </c>
      <c r="D109">
        <v>14572</v>
      </c>
      <c r="E109">
        <v>75</v>
      </c>
      <c r="F109">
        <v>450</v>
      </c>
      <c r="G109">
        <v>21379</v>
      </c>
      <c r="H109">
        <v>7652</v>
      </c>
      <c r="I109">
        <v>22808</v>
      </c>
      <c r="J109">
        <v>982</v>
      </c>
      <c r="K109">
        <v>341</v>
      </c>
      <c r="L109">
        <v>2477</v>
      </c>
    </row>
    <row r="110" spans="1:12" x14ac:dyDescent="0.2">
      <c r="A110" s="6" t="s">
        <v>108</v>
      </c>
      <c r="B110">
        <v>10526</v>
      </c>
      <c r="C110">
        <v>10774</v>
      </c>
      <c r="D110">
        <v>23087</v>
      </c>
      <c r="E110">
        <v>942</v>
      </c>
      <c r="F110">
        <v>2581</v>
      </c>
      <c r="G110">
        <v>2403</v>
      </c>
      <c r="H110">
        <v>16069</v>
      </c>
      <c r="I110">
        <v>17375</v>
      </c>
      <c r="J110">
        <v>6980</v>
      </c>
      <c r="K110">
        <v>1763</v>
      </c>
      <c r="L110">
        <v>4446</v>
      </c>
    </row>
    <row r="111" spans="1:12" x14ac:dyDescent="0.2">
      <c r="A111" s="6" t="s">
        <v>109</v>
      </c>
      <c r="B111">
        <v>15703</v>
      </c>
      <c r="C111">
        <v>6182</v>
      </c>
      <c r="D111">
        <v>22162</v>
      </c>
      <c r="E111">
        <v>90</v>
      </c>
      <c r="F111">
        <v>121</v>
      </c>
      <c r="G111">
        <v>10089</v>
      </c>
      <c r="H111">
        <v>22280</v>
      </c>
      <c r="I111">
        <v>12314</v>
      </c>
      <c r="J111">
        <v>1318</v>
      </c>
      <c r="K111">
        <v>674</v>
      </c>
      <c r="L111">
        <v>4428</v>
      </c>
    </row>
    <row r="112" spans="1:12" x14ac:dyDescent="0.2">
      <c r="A112" s="6" t="s">
        <v>110</v>
      </c>
      <c r="B112">
        <v>16264</v>
      </c>
      <c r="C112">
        <v>7263</v>
      </c>
      <c r="D112">
        <v>35674</v>
      </c>
      <c r="E112">
        <v>82</v>
      </c>
      <c r="F112">
        <v>647</v>
      </c>
      <c r="G112">
        <v>11532</v>
      </c>
      <c r="H112">
        <v>7566</v>
      </c>
      <c r="I112">
        <v>12336</v>
      </c>
      <c r="J112">
        <v>385</v>
      </c>
      <c r="K112">
        <v>106</v>
      </c>
      <c r="L112">
        <v>2505</v>
      </c>
    </row>
    <row r="113" spans="1:12" x14ac:dyDescent="0.2">
      <c r="A113" s="6" t="s">
        <v>111</v>
      </c>
      <c r="B113">
        <v>4354</v>
      </c>
      <c r="C113">
        <v>15111</v>
      </c>
      <c r="D113">
        <v>17802</v>
      </c>
      <c r="E113">
        <v>159</v>
      </c>
      <c r="F113">
        <v>354</v>
      </c>
      <c r="G113">
        <v>28422</v>
      </c>
      <c r="H113">
        <v>14331</v>
      </c>
      <c r="I113">
        <v>6903</v>
      </c>
      <c r="J113">
        <v>642</v>
      </c>
      <c r="K113">
        <v>133</v>
      </c>
      <c r="L113">
        <v>5700</v>
      </c>
    </row>
    <row r="114" spans="1:12" x14ac:dyDescent="0.2">
      <c r="A114" s="6" t="s">
        <v>112</v>
      </c>
      <c r="B114">
        <v>11310</v>
      </c>
      <c r="C114">
        <v>2841</v>
      </c>
      <c r="D114">
        <v>18741</v>
      </c>
      <c r="E114">
        <v>136</v>
      </c>
      <c r="F114">
        <v>447</v>
      </c>
      <c r="G114">
        <v>41202</v>
      </c>
      <c r="H114">
        <v>8846</v>
      </c>
      <c r="I114">
        <v>6048</v>
      </c>
      <c r="J114">
        <v>895</v>
      </c>
      <c r="K114">
        <v>163</v>
      </c>
      <c r="L114">
        <v>3250</v>
      </c>
    </row>
    <row r="115" spans="1:12" x14ac:dyDescent="0.2">
      <c r="A115" s="6" t="s">
        <v>113</v>
      </c>
      <c r="B115">
        <v>6342</v>
      </c>
      <c r="C115">
        <v>8545</v>
      </c>
      <c r="D115">
        <v>55704</v>
      </c>
      <c r="E115">
        <v>9</v>
      </c>
      <c r="F115">
        <v>1066</v>
      </c>
      <c r="G115">
        <v>5727</v>
      </c>
      <c r="H115">
        <v>4698</v>
      </c>
      <c r="I115">
        <v>5435</v>
      </c>
      <c r="J115">
        <v>369</v>
      </c>
      <c r="K115">
        <v>49</v>
      </c>
      <c r="L115">
        <v>4089</v>
      </c>
    </row>
    <row r="116" spans="1:12" x14ac:dyDescent="0.2">
      <c r="A116" s="6" t="s">
        <v>114</v>
      </c>
      <c r="B116">
        <v>17440</v>
      </c>
      <c r="C116">
        <v>3122</v>
      </c>
      <c r="D116">
        <v>19675</v>
      </c>
      <c r="E116">
        <v>111</v>
      </c>
      <c r="F116">
        <v>349</v>
      </c>
      <c r="G116">
        <v>19824</v>
      </c>
      <c r="H116">
        <v>14017</v>
      </c>
      <c r="I116">
        <v>11112</v>
      </c>
      <c r="J116">
        <v>1051</v>
      </c>
      <c r="K116">
        <v>223</v>
      </c>
      <c r="L116">
        <v>4977</v>
      </c>
    </row>
    <row r="117" spans="1:12" x14ac:dyDescent="0.2">
      <c r="A117" s="6" t="s">
        <v>115</v>
      </c>
      <c r="B117">
        <v>7260</v>
      </c>
      <c r="C117">
        <v>13546</v>
      </c>
      <c r="D117">
        <v>40160</v>
      </c>
      <c r="E117">
        <v>114</v>
      </c>
      <c r="F117">
        <v>2504</v>
      </c>
      <c r="G117">
        <v>2308</v>
      </c>
      <c r="H117">
        <v>9567</v>
      </c>
      <c r="I117">
        <v>12565</v>
      </c>
      <c r="J117">
        <v>496</v>
      </c>
      <c r="K117">
        <v>265</v>
      </c>
      <c r="L117">
        <v>3145</v>
      </c>
    </row>
    <row r="118" spans="1:12" x14ac:dyDescent="0.2">
      <c r="A118" s="6" t="s">
        <v>116</v>
      </c>
      <c r="B118">
        <v>841</v>
      </c>
      <c r="C118">
        <v>15639</v>
      </c>
      <c r="D118">
        <v>25489</v>
      </c>
      <c r="E118">
        <v>52</v>
      </c>
      <c r="F118">
        <v>457</v>
      </c>
      <c r="G118">
        <v>12149</v>
      </c>
      <c r="H118">
        <v>15036</v>
      </c>
      <c r="I118">
        <v>17843</v>
      </c>
      <c r="J118">
        <v>320</v>
      </c>
      <c r="K118">
        <v>558</v>
      </c>
      <c r="L118">
        <v>1746</v>
      </c>
    </row>
    <row r="119" spans="1:12" x14ac:dyDescent="0.2">
      <c r="A119" s="6" t="s">
        <v>117</v>
      </c>
      <c r="B119">
        <v>8864</v>
      </c>
      <c r="C119">
        <v>8904</v>
      </c>
      <c r="D119">
        <v>10984</v>
      </c>
      <c r="E119">
        <v>109</v>
      </c>
      <c r="F119">
        <v>102</v>
      </c>
      <c r="G119">
        <v>25615</v>
      </c>
      <c r="H119">
        <v>11161</v>
      </c>
      <c r="I119">
        <v>20725</v>
      </c>
      <c r="J119">
        <v>594</v>
      </c>
      <c r="K119">
        <v>1032</v>
      </c>
      <c r="L119">
        <v>1670</v>
      </c>
    </row>
    <row r="120" spans="1:12" x14ac:dyDescent="0.2">
      <c r="A120" s="6" t="s">
        <v>118</v>
      </c>
      <c r="B120">
        <v>3186</v>
      </c>
      <c r="C120">
        <v>11267</v>
      </c>
      <c r="D120">
        <v>40539</v>
      </c>
      <c r="E120">
        <v>212</v>
      </c>
      <c r="F120">
        <v>895</v>
      </c>
      <c r="G120">
        <v>3405</v>
      </c>
      <c r="H120">
        <v>12448</v>
      </c>
      <c r="I120">
        <v>7977</v>
      </c>
      <c r="J120">
        <v>936</v>
      </c>
      <c r="K120">
        <v>186</v>
      </c>
      <c r="L120">
        <v>8412</v>
      </c>
    </row>
    <row r="121" spans="1:12" x14ac:dyDescent="0.2">
      <c r="A121" s="6" t="s">
        <v>119</v>
      </c>
      <c r="B121">
        <v>5432</v>
      </c>
      <c r="C121">
        <v>14684</v>
      </c>
      <c r="D121">
        <v>5089</v>
      </c>
      <c r="E121">
        <v>18</v>
      </c>
      <c r="F121">
        <v>123</v>
      </c>
      <c r="G121">
        <v>36577</v>
      </c>
      <c r="H121">
        <v>13735</v>
      </c>
      <c r="I121">
        <v>11307</v>
      </c>
      <c r="J121">
        <v>329</v>
      </c>
      <c r="K121">
        <v>371</v>
      </c>
      <c r="L121">
        <v>1197</v>
      </c>
    </row>
    <row r="122" spans="1:12" x14ac:dyDescent="0.2">
      <c r="A122" s="6" t="s">
        <v>120</v>
      </c>
      <c r="B122">
        <v>6905</v>
      </c>
      <c r="C122">
        <v>6989</v>
      </c>
      <c r="D122">
        <v>36447</v>
      </c>
      <c r="E122">
        <v>399</v>
      </c>
      <c r="F122">
        <v>715</v>
      </c>
      <c r="G122">
        <v>6847</v>
      </c>
      <c r="H122">
        <v>12842</v>
      </c>
      <c r="I122">
        <v>8170</v>
      </c>
      <c r="J122">
        <v>1057</v>
      </c>
      <c r="K122">
        <v>224</v>
      </c>
      <c r="L122">
        <v>6245</v>
      </c>
    </row>
    <row r="123" spans="1:12" x14ac:dyDescent="0.2">
      <c r="A123" s="6" t="s">
        <v>121</v>
      </c>
      <c r="B123">
        <v>4503</v>
      </c>
      <c r="C123">
        <v>7283</v>
      </c>
      <c r="D123">
        <v>50359</v>
      </c>
      <c r="E123">
        <v>84</v>
      </c>
      <c r="F123">
        <v>1554</v>
      </c>
      <c r="G123">
        <v>2318</v>
      </c>
      <c r="H123">
        <v>6230</v>
      </c>
      <c r="I123">
        <v>5763</v>
      </c>
      <c r="J123">
        <v>852</v>
      </c>
      <c r="K123">
        <v>126</v>
      </c>
      <c r="L123">
        <v>6199</v>
      </c>
    </row>
    <row r="124" spans="1:12" x14ac:dyDescent="0.2">
      <c r="A124" s="6" t="s">
        <v>122</v>
      </c>
      <c r="B124">
        <v>446</v>
      </c>
      <c r="C124">
        <v>12737</v>
      </c>
      <c r="D124">
        <v>50453</v>
      </c>
      <c r="E124">
        <v>228</v>
      </c>
      <c r="F124">
        <v>576</v>
      </c>
      <c r="G124">
        <v>623</v>
      </c>
      <c r="H124">
        <v>4405</v>
      </c>
      <c r="I124">
        <v>8625</v>
      </c>
      <c r="J124">
        <v>275</v>
      </c>
      <c r="K124">
        <v>218</v>
      </c>
      <c r="L124">
        <v>6603</v>
      </c>
    </row>
    <row r="125" spans="1:12" x14ac:dyDescent="0.2">
      <c r="A125" s="6" t="s">
        <v>123</v>
      </c>
      <c r="B125">
        <v>4695</v>
      </c>
      <c r="C125">
        <v>11872</v>
      </c>
      <c r="D125">
        <v>39598</v>
      </c>
      <c r="E125">
        <v>155</v>
      </c>
      <c r="F125">
        <v>1926</v>
      </c>
      <c r="G125">
        <v>1159</v>
      </c>
      <c r="H125">
        <v>12634</v>
      </c>
      <c r="I125">
        <v>7415</v>
      </c>
      <c r="J125">
        <v>512</v>
      </c>
      <c r="K125">
        <v>179</v>
      </c>
      <c r="L125">
        <v>4598</v>
      </c>
    </row>
    <row r="126" spans="1:12" x14ac:dyDescent="0.2">
      <c r="A126" s="6" t="s">
        <v>124</v>
      </c>
      <c r="B126">
        <v>9903</v>
      </c>
      <c r="C126">
        <v>19264</v>
      </c>
      <c r="D126">
        <v>13819</v>
      </c>
      <c r="E126">
        <v>20</v>
      </c>
      <c r="F126">
        <v>694</v>
      </c>
      <c r="G126">
        <v>9831</v>
      </c>
      <c r="H126">
        <v>5952</v>
      </c>
      <c r="I126">
        <v>20909</v>
      </c>
      <c r="J126">
        <v>340</v>
      </c>
      <c r="K126">
        <v>100</v>
      </c>
      <c r="L126">
        <v>3397</v>
      </c>
    </row>
    <row r="127" spans="1:12" x14ac:dyDescent="0.2">
      <c r="A127" s="6" t="s">
        <v>125</v>
      </c>
      <c r="B127">
        <v>5246</v>
      </c>
      <c r="C127">
        <v>8955</v>
      </c>
      <c r="D127">
        <v>30357</v>
      </c>
      <c r="E127">
        <v>161</v>
      </c>
      <c r="F127">
        <v>805</v>
      </c>
      <c r="G127">
        <v>6461</v>
      </c>
      <c r="H127">
        <v>13415</v>
      </c>
      <c r="I127">
        <v>10524</v>
      </c>
      <c r="J127">
        <v>1166</v>
      </c>
      <c r="K127">
        <v>350</v>
      </c>
      <c r="L127">
        <v>5831</v>
      </c>
    </row>
    <row r="128" spans="1:12" x14ac:dyDescent="0.2">
      <c r="A128" s="6" t="s">
        <v>126</v>
      </c>
      <c r="B128">
        <v>8919</v>
      </c>
      <c r="C128">
        <v>4678</v>
      </c>
      <c r="D128">
        <v>31962</v>
      </c>
      <c r="E128">
        <v>113</v>
      </c>
      <c r="F128">
        <v>279</v>
      </c>
      <c r="G128">
        <v>6725</v>
      </c>
      <c r="H128">
        <v>12506</v>
      </c>
      <c r="I128">
        <v>10245</v>
      </c>
      <c r="J128">
        <v>1217</v>
      </c>
      <c r="K128">
        <v>154</v>
      </c>
      <c r="L128">
        <v>6455</v>
      </c>
    </row>
    <row r="129" spans="1:12" x14ac:dyDescent="0.2">
      <c r="A129" s="6" t="s">
        <v>127</v>
      </c>
      <c r="B129">
        <v>10169</v>
      </c>
      <c r="C129">
        <v>2868</v>
      </c>
      <c r="D129">
        <v>4449</v>
      </c>
      <c r="E129">
        <v>36</v>
      </c>
      <c r="F129">
        <v>130</v>
      </c>
      <c r="G129">
        <v>45359</v>
      </c>
      <c r="H129">
        <v>6057</v>
      </c>
      <c r="I129">
        <v>12379</v>
      </c>
      <c r="J129">
        <v>401</v>
      </c>
      <c r="K129">
        <v>86</v>
      </c>
      <c r="L129">
        <v>1271</v>
      </c>
    </row>
    <row r="130" spans="1:12" x14ac:dyDescent="0.2">
      <c r="A130" s="6" t="s">
        <v>128</v>
      </c>
      <c r="B130">
        <v>2021</v>
      </c>
      <c r="C130">
        <v>17560</v>
      </c>
      <c r="D130">
        <v>26991</v>
      </c>
      <c r="E130">
        <v>7</v>
      </c>
      <c r="F130">
        <v>968</v>
      </c>
      <c r="G130">
        <v>1018</v>
      </c>
      <c r="H130">
        <v>16388</v>
      </c>
      <c r="I130">
        <v>15263</v>
      </c>
      <c r="J130">
        <v>336</v>
      </c>
      <c r="K130">
        <v>148</v>
      </c>
      <c r="L130">
        <v>2463</v>
      </c>
    </row>
    <row r="131" spans="1:12" x14ac:dyDescent="0.2">
      <c r="A131" s="6" t="s">
        <v>129</v>
      </c>
      <c r="B131">
        <v>23199</v>
      </c>
      <c r="C131">
        <v>2931</v>
      </c>
      <c r="D131">
        <v>262</v>
      </c>
      <c r="E131">
        <v>0</v>
      </c>
      <c r="F131">
        <v>16</v>
      </c>
      <c r="G131">
        <v>44925</v>
      </c>
      <c r="H131">
        <v>323</v>
      </c>
      <c r="I131">
        <v>11203</v>
      </c>
      <c r="J131">
        <v>7</v>
      </c>
      <c r="K131">
        <v>4</v>
      </c>
      <c r="L131">
        <v>48</v>
      </c>
    </row>
    <row r="132" spans="1:12" x14ac:dyDescent="0.2">
      <c r="A132" s="6" t="s">
        <v>130</v>
      </c>
      <c r="B132">
        <v>9220</v>
      </c>
      <c r="C132">
        <v>9379</v>
      </c>
      <c r="D132">
        <v>18076</v>
      </c>
      <c r="E132">
        <v>99</v>
      </c>
      <c r="F132">
        <v>297</v>
      </c>
      <c r="G132">
        <v>6316</v>
      </c>
      <c r="H132">
        <v>21554</v>
      </c>
      <c r="I132">
        <v>14363</v>
      </c>
      <c r="J132">
        <v>984</v>
      </c>
      <c r="K132">
        <v>164</v>
      </c>
      <c r="L132">
        <v>2443</v>
      </c>
    </row>
    <row r="133" spans="1:12" x14ac:dyDescent="0.2">
      <c r="A133" s="6" t="s">
        <v>131</v>
      </c>
      <c r="B133">
        <v>22177</v>
      </c>
      <c r="C133">
        <v>13860</v>
      </c>
      <c r="D133">
        <v>2527</v>
      </c>
      <c r="E133">
        <v>9</v>
      </c>
      <c r="F133">
        <v>60</v>
      </c>
      <c r="G133">
        <v>28146</v>
      </c>
      <c r="H133">
        <v>1747</v>
      </c>
      <c r="I133">
        <v>12702</v>
      </c>
      <c r="J133">
        <v>799</v>
      </c>
      <c r="K133">
        <v>52</v>
      </c>
      <c r="L133">
        <v>583</v>
      </c>
    </row>
    <row r="134" spans="1:12" x14ac:dyDescent="0.2">
      <c r="A134" s="6" t="s">
        <v>132</v>
      </c>
      <c r="B134">
        <v>2518</v>
      </c>
      <c r="C134">
        <v>18220</v>
      </c>
      <c r="D134">
        <v>9541</v>
      </c>
      <c r="E134">
        <v>17</v>
      </c>
      <c r="F134">
        <v>504</v>
      </c>
      <c r="G134">
        <v>10573</v>
      </c>
      <c r="H134">
        <v>21886</v>
      </c>
      <c r="I134">
        <v>15669</v>
      </c>
      <c r="J134">
        <v>1342</v>
      </c>
      <c r="K134">
        <v>168</v>
      </c>
      <c r="L134">
        <v>2124</v>
      </c>
    </row>
    <row r="135" spans="1:12" x14ac:dyDescent="0.2">
      <c r="A135" s="6" t="s">
        <v>133</v>
      </c>
      <c r="B135">
        <v>15325</v>
      </c>
      <c r="C135">
        <v>5543</v>
      </c>
      <c r="D135">
        <v>24512</v>
      </c>
      <c r="E135">
        <v>43</v>
      </c>
      <c r="F135">
        <v>1267</v>
      </c>
      <c r="G135">
        <v>4417</v>
      </c>
      <c r="H135">
        <v>13223</v>
      </c>
      <c r="I135">
        <v>11693</v>
      </c>
      <c r="J135">
        <v>840</v>
      </c>
      <c r="K135">
        <v>180</v>
      </c>
      <c r="L135">
        <v>5361</v>
      </c>
    </row>
    <row r="136" spans="1:12" x14ac:dyDescent="0.2">
      <c r="A136" s="6" t="s">
        <v>134</v>
      </c>
      <c r="B136">
        <v>1719</v>
      </c>
      <c r="C136">
        <v>30261</v>
      </c>
      <c r="D136">
        <v>20659</v>
      </c>
      <c r="E136">
        <v>31</v>
      </c>
      <c r="F136">
        <v>691</v>
      </c>
      <c r="G136">
        <v>1917</v>
      </c>
      <c r="H136">
        <v>5265</v>
      </c>
      <c r="I136">
        <v>18035</v>
      </c>
      <c r="J136">
        <v>283</v>
      </c>
      <c r="K136">
        <v>73</v>
      </c>
      <c r="L136">
        <v>3085</v>
      </c>
    </row>
    <row r="137" spans="1:12" x14ac:dyDescent="0.2">
      <c r="A137" s="6" t="s">
        <v>135</v>
      </c>
      <c r="B137">
        <v>44</v>
      </c>
      <c r="C137">
        <v>61</v>
      </c>
      <c r="D137">
        <v>76546</v>
      </c>
      <c r="E137">
        <v>3</v>
      </c>
      <c r="F137">
        <v>111</v>
      </c>
      <c r="G137">
        <v>20</v>
      </c>
      <c r="H137">
        <v>1558</v>
      </c>
      <c r="I137">
        <v>499</v>
      </c>
      <c r="J137">
        <v>95</v>
      </c>
      <c r="K137">
        <v>7</v>
      </c>
      <c r="L137">
        <v>2970</v>
      </c>
    </row>
    <row r="138" spans="1:12" x14ac:dyDescent="0.2">
      <c r="A138" s="6" t="s">
        <v>136</v>
      </c>
      <c r="B138">
        <v>284</v>
      </c>
      <c r="C138">
        <v>12814</v>
      </c>
      <c r="D138">
        <v>44675</v>
      </c>
      <c r="E138">
        <v>23</v>
      </c>
      <c r="F138">
        <v>634</v>
      </c>
      <c r="G138">
        <v>566</v>
      </c>
      <c r="H138">
        <v>10594</v>
      </c>
      <c r="I138">
        <v>7726</v>
      </c>
      <c r="J138">
        <v>327</v>
      </c>
      <c r="K138">
        <v>409</v>
      </c>
      <c r="L138">
        <v>3687</v>
      </c>
    </row>
    <row r="139" spans="1:12" x14ac:dyDescent="0.2">
      <c r="A139" s="6" t="s">
        <v>137</v>
      </c>
      <c r="B139">
        <v>3779</v>
      </c>
      <c r="C139">
        <v>17179</v>
      </c>
      <c r="D139">
        <v>34881</v>
      </c>
      <c r="E139">
        <v>24</v>
      </c>
      <c r="F139">
        <v>948</v>
      </c>
      <c r="G139">
        <v>2015</v>
      </c>
      <c r="H139">
        <v>10236</v>
      </c>
      <c r="I139">
        <v>8516</v>
      </c>
      <c r="J139">
        <v>369</v>
      </c>
      <c r="K139">
        <v>174</v>
      </c>
      <c r="L139">
        <v>3541</v>
      </c>
    </row>
    <row r="140" spans="1:12" x14ac:dyDescent="0.2">
      <c r="A140" s="6" t="s">
        <v>138</v>
      </c>
      <c r="B140">
        <v>5252</v>
      </c>
      <c r="C140">
        <v>16172</v>
      </c>
      <c r="D140">
        <v>26303</v>
      </c>
      <c r="E140">
        <v>99</v>
      </c>
      <c r="F140">
        <v>975</v>
      </c>
      <c r="G140">
        <v>574</v>
      </c>
      <c r="H140">
        <v>6721</v>
      </c>
      <c r="I140">
        <v>17677</v>
      </c>
      <c r="J140">
        <v>788</v>
      </c>
      <c r="K140">
        <v>164</v>
      </c>
      <c r="L140">
        <v>6661</v>
      </c>
    </row>
    <row r="141" spans="1:12" x14ac:dyDescent="0.2">
      <c r="A141" s="6" t="s">
        <v>139</v>
      </c>
      <c r="B141">
        <v>16527</v>
      </c>
      <c r="C141">
        <v>13405</v>
      </c>
      <c r="D141">
        <v>17556</v>
      </c>
      <c r="E141">
        <v>31</v>
      </c>
      <c r="F141">
        <v>211</v>
      </c>
      <c r="G141">
        <v>8458</v>
      </c>
      <c r="H141">
        <v>11465</v>
      </c>
      <c r="I141">
        <v>9044</v>
      </c>
      <c r="J141">
        <v>708</v>
      </c>
      <c r="K141">
        <v>79</v>
      </c>
      <c r="L141">
        <v>3858</v>
      </c>
    </row>
    <row r="142" spans="1:12" x14ac:dyDescent="0.2">
      <c r="A142" s="6" t="s">
        <v>140</v>
      </c>
      <c r="B142">
        <v>12704</v>
      </c>
      <c r="C142">
        <v>19966</v>
      </c>
      <c r="D142">
        <v>1444</v>
      </c>
      <c r="E142">
        <v>2</v>
      </c>
      <c r="F142">
        <v>8</v>
      </c>
      <c r="G142">
        <v>27450</v>
      </c>
      <c r="H142">
        <v>9819</v>
      </c>
      <c r="I142">
        <v>8974</v>
      </c>
      <c r="J142">
        <v>318</v>
      </c>
      <c r="K142">
        <v>36</v>
      </c>
      <c r="L142">
        <v>429</v>
      </c>
    </row>
    <row r="143" spans="1:12" x14ac:dyDescent="0.2">
      <c r="A143" s="6" t="s">
        <v>141</v>
      </c>
      <c r="B143">
        <v>5593</v>
      </c>
      <c r="C143">
        <v>8195</v>
      </c>
      <c r="D143">
        <v>39377</v>
      </c>
      <c r="E143">
        <v>265</v>
      </c>
      <c r="F143">
        <v>974</v>
      </c>
      <c r="G143">
        <v>1241</v>
      </c>
      <c r="H143">
        <v>5915</v>
      </c>
      <c r="I143">
        <v>15116</v>
      </c>
      <c r="J143">
        <v>755</v>
      </c>
      <c r="K143">
        <v>159</v>
      </c>
      <c r="L143">
        <v>3338</v>
      </c>
    </row>
    <row r="144" spans="1:12" x14ac:dyDescent="0.2">
      <c r="A144" s="6" t="s">
        <v>142</v>
      </c>
      <c r="B144">
        <v>21024</v>
      </c>
      <c r="C144">
        <v>19117</v>
      </c>
      <c r="D144">
        <v>839</v>
      </c>
      <c r="E144">
        <v>3</v>
      </c>
      <c r="F144">
        <v>32</v>
      </c>
      <c r="G144">
        <v>19868</v>
      </c>
      <c r="H144">
        <v>1272</v>
      </c>
      <c r="I144">
        <v>17941</v>
      </c>
      <c r="J144">
        <v>104</v>
      </c>
      <c r="K144">
        <v>18</v>
      </c>
      <c r="L144">
        <v>261</v>
      </c>
    </row>
    <row r="145" spans="1:12" x14ac:dyDescent="0.2">
      <c r="A145" s="6" t="s">
        <v>143</v>
      </c>
      <c r="B145">
        <v>9859</v>
      </c>
      <c r="C145">
        <v>16374</v>
      </c>
      <c r="D145">
        <v>10295</v>
      </c>
      <c r="E145">
        <v>70</v>
      </c>
      <c r="F145">
        <v>234</v>
      </c>
      <c r="G145">
        <v>2516</v>
      </c>
      <c r="H145">
        <v>5798</v>
      </c>
      <c r="I145">
        <v>32996</v>
      </c>
      <c r="J145">
        <v>217</v>
      </c>
      <c r="K145">
        <v>261</v>
      </c>
      <c r="L145">
        <v>1698</v>
      </c>
    </row>
    <row r="146" spans="1:12" x14ac:dyDescent="0.2">
      <c r="A146" s="6" t="s">
        <v>144</v>
      </c>
      <c r="B146">
        <v>30238</v>
      </c>
      <c r="C146">
        <v>4195</v>
      </c>
      <c r="D146">
        <v>16256</v>
      </c>
      <c r="E146">
        <v>59</v>
      </c>
      <c r="F146">
        <v>564</v>
      </c>
      <c r="G146">
        <v>8263</v>
      </c>
      <c r="H146">
        <v>6297</v>
      </c>
      <c r="I146">
        <v>11499</v>
      </c>
      <c r="J146">
        <v>409</v>
      </c>
      <c r="K146">
        <v>96</v>
      </c>
      <c r="L146">
        <v>2258</v>
      </c>
    </row>
    <row r="147" spans="1:12" x14ac:dyDescent="0.2">
      <c r="A147" s="6" t="s">
        <v>145</v>
      </c>
      <c r="B147">
        <v>5525</v>
      </c>
      <c r="C147">
        <v>4108</v>
      </c>
      <c r="D147">
        <v>38406</v>
      </c>
      <c r="E147">
        <v>28</v>
      </c>
      <c r="F147">
        <v>1426</v>
      </c>
      <c r="G147">
        <v>2510</v>
      </c>
      <c r="H147">
        <v>9641</v>
      </c>
      <c r="I147">
        <v>13911</v>
      </c>
      <c r="J147">
        <v>1789</v>
      </c>
      <c r="K147">
        <v>239</v>
      </c>
      <c r="L147">
        <v>2542</v>
      </c>
    </row>
    <row r="148" spans="1:12" x14ac:dyDescent="0.2">
      <c r="A148" s="6" t="s">
        <v>146</v>
      </c>
      <c r="B148">
        <v>7764</v>
      </c>
      <c r="C148">
        <v>28875</v>
      </c>
      <c r="D148">
        <v>5218</v>
      </c>
      <c r="E148">
        <v>119</v>
      </c>
      <c r="F148">
        <v>51</v>
      </c>
      <c r="G148">
        <v>5389</v>
      </c>
      <c r="H148">
        <v>15163</v>
      </c>
      <c r="I148">
        <v>15075</v>
      </c>
      <c r="J148">
        <v>602</v>
      </c>
      <c r="K148">
        <v>196</v>
      </c>
      <c r="L148">
        <v>1226</v>
      </c>
    </row>
    <row r="149" spans="1:12" x14ac:dyDescent="0.2">
      <c r="A149" s="6" t="s">
        <v>147</v>
      </c>
      <c r="B149">
        <v>6854</v>
      </c>
      <c r="C149">
        <v>21600</v>
      </c>
      <c r="D149">
        <v>17130</v>
      </c>
      <c r="E149">
        <v>94</v>
      </c>
      <c r="F149">
        <v>453</v>
      </c>
      <c r="G149">
        <v>8583</v>
      </c>
      <c r="H149">
        <v>11360</v>
      </c>
      <c r="I149">
        <v>9152</v>
      </c>
      <c r="J149">
        <v>648</v>
      </c>
      <c r="K149">
        <v>521</v>
      </c>
      <c r="L149">
        <v>3146</v>
      </c>
    </row>
    <row r="150" spans="1:12" x14ac:dyDescent="0.2">
      <c r="A150" s="6" t="s">
        <v>148</v>
      </c>
      <c r="B150">
        <v>10040</v>
      </c>
      <c r="C150">
        <v>3196</v>
      </c>
      <c r="D150">
        <v>1670</v>
      </c>
      <c r="E150">
        <v>1</v>
      </c>
      <c r="F150">
        <v>38</v>
      </c>
      <c r="G150">
        <v>48522</v>
      </c>
      <c r="H150">
        <v>1188</v>
      </c>
      <c r="I150">
        <v>14284</v>
      </c>
      <c r="J150">
        <v>51</v>
      </c>
      <c r="K150">
        <v>12</v>
      </c>
      <c r="L150">
        <v>415</v>
      </c>
    </row>
    <row r="151" spans="1:12" x14ac:dyDescent="0.2">
      <c r="A151" s="6" t="s">
        <v>149</v>
      </c>
      <c r="B151">
        <v>937</v>
      </c>
      <c r="C151">
        <v>20293</v>
      </c>
      <c r="D151">
        <v>37141</v>
      </c>
      <c r="E151">
        <v>17</v>
      </c>
      <c r="F151">
        <v>247</v>
      </c>
      <c r="G151">
        <v>4032</v>
      </c>
      <c r="H151">
        <v>1997</v>
      </c>
      <c r="I151">
        <v>11346</v>
      </c>
      <c r="J151">
        <v>1089</v>
      </c>
      <c r="K151">
        <v>62</v>
      </c>
      <c r="L151">
        <v>1194</v>
      </c>
    </row>
    <row r="152" spans="1:12" x14ac:dyDescent="0.2">
      <c r="A152" s="6" t="s">
        <v>150</v>
      </c>
      <c r="B152">
        <v>5504</v>
      </c>
      <c r="C152">
        <v>9921</v>
      </c>
      <c r="D152">
        <v>24530</v>
      </c>
      <c r="E152">
        <v>91</v>
      </c>
      <c r="F152">
        <v>146</v>
      </c>
      <c r="G152">
        <v>9446</v>
      </c>
      <c r="H152">
        <v>16058</v>
      </c>
      <c r="I152">
        <v>9812</v>
      </c>
      <c r="J152">
        <v>238</v>
      </c>
      <c r="K152">
        <v>276</v>
      </c>
      <c r="L152">
        <v>1263</v>
      </c>
    </row>
    <row r="153" spans="1:12" x14ac:dyDescent="0.2">
      <c r="A153" s="6" t="s">
        <v>151</v>
      </c>
      <c r="B153">
        <v>13038</v>
      </c>
      <c r="C153">
        <v>4649</v>
      </c>
      <c r="D153">
        <v>17176</v>
      </c>
      <c r="E153">
        <v>184</v>
      </c>
      <c r="F153">
        <v>425</v>
      </c>
      <c r="G153">
        <v>8264</v>
      </c>
      <c r="H153">
        <v>18822</v>
      </c>
      <c r="I153">
        <v>8195</v>
      </c>
      <c r="J153">
        <v>943</v>
      </c>
      <c r="K153">
        <v>658</v>
      </c>
      <c r="L153">
        <v>4605</v>
      </c>
    </row>
    <row r="154" spans="1:12" x14ac:dyDescent="0.2">
      <c r="A154" s="6" t="s">
        <v>152</v>
      </c>
      <c r="B154">
        <v>3501</v>
      </c>
      <c r="C154">
        <v>14821</v>
      </c>
      <c r="D154">
        <v>3177</v>
      </c>
      <c r="E154">
        <v>2</v>
      </c>
      <c r="F154">
        <v>61</v>
      </c>
      <c r="G154">
        <v>35331</v>
      </c>
      <c r="H154">
        <v>735</v>
      </c>
      <c r="I154">
        <v>17383</v>
      </c>
      <c r="J154">
        <v>65</v>
      </c>
      <c r="K154">
        <v>38</v>
      </c>
      <c r="L154">
        <v>685</v>
      </c>
    </row>
    <row r="155" spans="1:12" x14ac:dyDescent="0.2">
      <c r="A155" s="6" t="s">
        <v>153</v>
      </c>
      <c r="B155">
        <v>4762</v>
      </c>
      <c r="C155">
        <v>4536</v>
      </c>
      <c r="D155">
        <v>27334</v>
      </c>
      <c r="E155">
        <v>232</v>
      </c>
      <c r="F155">
        <v>885</v>
      </c>
      <c r="G155">
        <v>12844</v>
      </c>
      <c r="H155">
        <v>6567</v>
      </c>
      <c r="I155">
        <v>10932</v>
      </c>
      <c r="J155">
        <v>1459</v>
      </c>
      <c r="K155">
        <v>384</v>
      </c>
      <c r="L155">
        <v>5840</v>
      </c>
    </row>
    <row r="156" spans="1:12" x14ac:dyDescent="0.2">
      <c r="A156" s="6" t="s">
        <v>154</v>
      </c>
      <c r="B156">
        <v>1261</v>
      </c>
      <c r="C156">
        <v>9835</v>
      </c>
      <c r="D156">
        <v>28332</v>
      </c>
      <c r="E156">
        <v>19</v>
      </c>
      <c r="F156">
        <v>527</v>
      </c>
      <c r="G156">
        <v>591</v>
      </c>
      <c r="H156">
        <v>8146</v>
      </c>
      <c r="I156">
        <v>20888</v>
      </c>
      <c r="J156">
        <v>206</v>
      </c>
      <c r="K156">
        <v>145</v>
      </c>
      <c r="L156">
        <v>5703</v>
      </c>
    </row>
    <row r="157" spans="1:12" x14ac:dyDescent="0.2">
      <c r="A157" s="6" t="s">
        <v>155</v>
      </c>
      <c r="B157">
        <v>6570</v>
      </c>
      <c r="C157">
        <v>36145</v>
      </c>
      <c r="D157">
        <v>3674</v>
      </c>
      <c r="E157">
        <v>2</v>
      </c>
      <c r="F157">
        <v>63</v>
      </c>
      <c r="G157">
        <v>2071</v>
      </c>
      <c r="H157">
        <v>19045</v>
      </c>
      <c r="I157">
        <v>5983</v>
      </c>
      <c r="J157">
        <v>121</v>
      </c>
      <c r="K157">
        <v>38</v>
      </c>
      <c r="L157">
        <v>1215</v>
      </c>
    </row>
    <row r="158" spans="1:12" x14ac:dyDescent="0.2">
      <c r="A158" s="6" t="s">
        <v>156</v>
      </c>
      <c r="B158">
        <v>15435</v>
      </c>
      <c r="C158">
        <v>13150</v>
      </c>
      <c r="D158">
        <v>24446</v>
      </c>
      <c r="E158">
        <v>10</v>
      </c>
      <c r="F158">
        <v>835</v>
      </c>
      <c r="G158">
        <v>753</v>
      </c>
      <c r="H158">
        <v>3906</v>
      </c>
      <c r="I158">
        <v>12821</v>
      </c>
      <c r="J158">
        <v>326</v>
      </c>
      <c r="K158">
        <v>91</v>
      </c>
      <c r="L158">
        <v>2689</v>
      </c>
    </row>
    <row r="159" spans="1:12" x14ac:dyDescent="0.2">
      <c r="A159" s="6" t="s">
        <v>157</v>
      </c>
      <c r="B159">
        <v>3399</v>
      </c>
      <c r="C159">
        <v>13075</v>
      </c>
      <c r="D159">
        <v>28375</v>
      </c>
      <c r="E159">
        <v>63</v>
      </c>
      <c r="F159">
        <v>1071</v>
      </c>
      <c r="G159">
        <v>6404</v>
      </c>
      <c r="H159">
        <v>7327</v>
      </c>
      <c r="I159">
        <v>10456</v>
      </c>
      <c r="J159">
        <v>375</v>
      </c>
      <c r="K159">
        <v>432</v>
      </c>
      <c r="L159">
        <v>2857</v>
      </c>
    </row>
    <row r="160" spans="1:12" x14ac:dyDescent="0.2">
      <c r="A160" s="6" t="s">
        <v>158</v>
      </c>
      <c r="B160">
        <v>8985</v>
      </c>
      <c r="C160">
        <v>7830</v>
      </c>
      <c r="D160">
        <v>23373</v>
      </c>
      <c r="E160">
        <v>96</v>
      </c>
      <c r="F160">
        <v>292</v>
      </c>
      <c r="G160">
        <v>7559</v>
      </c>
      <c r="H160">
        <v>14742</v>
      </c>
      <c r="I160">
        <v>5171</v>
      </c>
      <c r="J160">
        <v>702</v>
      </c>
      <c r="K160">
        <v>278</v>
      </c>
      <c r="L160">
        <v>4476</v>
      </c>
    </row>
    <row r="161" spans="1:12" x14ac:dyDescent="0.2">
      <c r="A161" s="6" t="s">
        <v>159</v>
      </c>
      <c r="B161">
        <v>1289</v>
      </c>
      <c r="C161">
        <v>24748</v>
      </c>
      <c r="D161">
        <v>13954</v>
      </c>
      <c r="E161">
        <v>72</v>
      </c>
      <c r="F161">
        <v>237</v>
      </c>
      <c r="G161">
        <v>4340</v>
      </c>
      <c r="H161">
        <v>9710</v>
      </c>
      <c r="I161">
        <v>15295</v>
      </c>
      <c r="J161">
        <v>691</v>
      </c>
      <c r="K161">
        <v>147</v>
      </c>
      <c r="L161">
        <v>2761</v>
      </c>
    </row>
    <row r="162" spans="1:12" x14ac:dyDescent="0.2">
      <c r="A162" s="6" t="s">
        <v>160</v>
      </c>
      <c r="B162">
        <v>2105</v>
      </c>
      <c r="C162">
        <v>15245</v>
      </c>
      <c r="D162">
        <v>21841</v>
      </c>
      <c r="E162">
        <v>68</v>
      </c>
      <c r="F162">
        <v>363</v>
      </c>
      <c r="G162">
        <v>9009</v>
      </c>
      <c r="H162">
        <v>8965</v>
      </c>
      <c r="I162">
        <v>12444</v>
      </c>
      <c r="J162">
        <v>318</v>
      </c>
      <c r="K162">
        <v>280</v>
      </c>
      <c r="L162">
        <v>2066</v>
      </c>
    </row>
    <row r="163" spans="1:12" x14ac:dyDescent="0.2">
      <c r="A163" s="6" t="s">
        <v>161</v>
      </c>
      <c r="B163">
        <v>927</v>
      </c>
      <c r="C163">
        <v>9363</v>
      </c>
      <c r="D163">
        <v>26122</v>
      </c>
      <c r="E163">
        <v>22</v>
      </c>
      <c r="F163">
        <v>604</v>
      </c>
      <c r="G163">
        <v>946</v>
      </c>
      <c r="H163">
        <v>9116</v>
      </c>
      <c r="I163">
        <v>22249</v>
      </c>
      <c r="J163">
        <v>390</v>
      </c>
      <c r="K163">
        <v>653</v>
      </c>
      <c r="L163">
        <v>1998</v>
      </c>
    </row>
    <row r="164" spans="1:12" x14ac:dyDescent="0.2">
      <c r="A164" s="6" t="s">
        <v>162</v>
      </c>
      <c r="B164">
        <v>616</v>
      </c>
      <c r="C164">
        <v>8202</v>
      </c>
      <c r="D164">
        <v>38816</v>
      </c>
      <c r="E164">
        <v>82</v>
      </c>
      <c r="F164">
        <v>1346</v>
      </c>
      <c r="G164">
        <v>469</v>
      </c>
      <c r="H164">
        <v>8495</v>
      </c>
      <c r="I164">
        <v>8311</v>
      </c>
      <c r="J164">
        <v>440</v>
      </c>
      <c r="K164">
        <v>173</v>
      </c>
      <c r="L164">
        <v>5196</v>
      </c>
    </row>
    <row r="165" spans="1:12" x14ac:dyDescent="0.2">
      <c r="A165" s="6" t="s">
        <v>163</v>
      </c>
      <c r="B165">
        <v>185</v>
      </c>
      <c r="C165">
        <v>2538</v>
      </c>
      <c r="D165">
        <v>50887</v>
      </c>
      <c r="E165">
        <v>29</v>
      </c>
      <c r="F165">
        <v>473</v>
      </c>
      <c r="G165">
        <v>329</v>
      </c>
      <c r="H165">
        <v>7090</v>
      </c>
      <c r="I165">
        <v>6094</v>
      </c>
      <c r="J165">
        <v>381</v>
      </c>
      <c r="K165">
        <v>85</v>
      </c>
      <c r="L165">
        <v>3985</v>
      </c>
    </row>
    <row r="166" spans="1:12" x14ac:dyDescent="0.2">
      <c r="A166" s="6" t="s">
        <v>164</v>
      </c>
      <c r="B166">
        <v>6847</v>
      </c>
      <c r="C166">
        <v>12558</v>
      </c>
      <c r="D166">
        <v>18571</v>
      </c>
      <c r="E166">
        <v>60</v>
      </c>
      <c r="F166">
        <v>487</v>
      </c>
      <c r="G166">
        <v>6850</v>
      </c>
      <c r="H166">
        <v>14826</v>
      </c>
      <c r="I166">
        <v>8715</v>
      </c>
      <c r="J166">
        <v>579</v>
      </c>
      <c r="K166">
        <v>47</v>
      </c>
      <c r="L166">
        <v>2140</v>
      </c>
    </row>
    <row r="167" spans="1:12" x14ac:dyDescent="0.2">
      <c r="A167" s="6" t="s">
        <v>165</v>
      </c>
      <c r="B167">
        <v>1993</v>
      </c>
      <c r="C167">
        <v>7786</v>
      </c>
      <c r="D167">
        <v>22369</v>
      </c>
      <c r="E167">
        <v>35</v>
      </c>
      <c r="F167">
        <v>645</v>
      </c>
      <c r="G167">
        <v>9804</v>
      </c>
      <c r="H167">
        <v>10897</v>
      </c>
      <c r="I167">
        <v>14102</v>
      </c>
      <c r="J167">
        <v>468</v>
      </c>
      <c r="K167">
        <v>175</v>
      </c>
      <c r="L167">
        <v>2090</v>
      </c>
    </row>
    <row r="168" spans="1:12" x14ac:dyDescent="0.2">
      <c r="A168" s="6" t="s">
        <v>166</v>
      </c>
      <c r="B168">
        <v>18824</v>
      </c>
      <c r="C168">
        <v>2289</v>
      </c>
      <c r="D168">
        <v>13218</v>
      </c>
      <c r="E168">
        <v>92</v>
      </c>
      <c r="F168">
        <v>185</v>
      </c>
      <c r="G168">
        <v>14411</v>
      </c>
      <c r="H168">
        <v>5437</v>
      </c>
      <c r="I168">
        <v>11590</v>
      </c>
      <c r="J168">
        <v>736</v>
      </c>
      <c r="K168">
        <v>371</v>
      </c>
      <c r="L168">
        <v>2801</v>
      </c>
    </row>
    <row r="169" spans="1:12" x14ac:dyDescent="0.2">
      <c r="A169" s="6" t="s">
        <v>167</v>
      </c>
      <c r="B169">
        <v>634</v>
      </c>
      <c r="C169">
        <v>559</v>
      </c>
      <c r="D169">
        <v>4321</v>
      </c>
      <c r="E169">
        <v>7</v>
      </c>
      <c r="F169">
        <v>99</v>
      </c>
      <c r="G169">
        <v>52954</v>
      </c>
      <c r="H169">
        <v>2007</v>
      </c>
      <c r="I169">
        <v>8660</v>
      </c>
      <c r="J169">
        <v>27</v>
      </c>
      <c r="K169">
        <v>46</v>
      </c>
      <c r="L169">
        <v>538</v>
      </c>
    </row>
    <row r="170" spans="1:12" x14ac:dyDescent="0.2">
      <c r="A170" s="6" t="s">
        <v>168</v>
      </c>
      <c r="B170">
        <v>1528</v>
      </c>
      <c r="C170">
        <v>28925</v>
      </c>
      <c r="D170">
        <v>10045</v>
      </c>
      <c r="E170">
        <v>41</v>
      </c>
      <c r="F170">
        <v>169</v>
      </c>
      <c r="G170">
        <v>12912</v>
      </c>
      <c r="H170">
        <v>7549</v>
      </c>
      <c r="I170">
        <v>6640</v>
      </c>
      <c r="J170">
        <v>501</v>
      </c>
      <c r="K170">
        <v>128</v>
      </c>
      <c r="L170">
        <v>1240</v>
      </c>
    </row>
    <row r="171" spans="1:12" x14ac:dyDescent="0.2">
      <c r="A171" s="6" t="s">
        <v>169</v>
      </c>
      <c r="B171">
        <v>18774</v>
      </c>
      <c r="C171">
        <v>6835</v>
      </c>
      <c r="D171">
        <v>8099</v>
      </c>
      <c r="E171">
        <v>311</v>
      </c>
      <c r="F171">
        <v>534</v>
      </c>
      <c r="G171">
        <v>18508</v>
      </c>
      <c r="H171">
        <v>3513</v>
      </c>
      <c r="I171">
        <v>9389</v>
      </c>
      <c r="J171">
        <v>513</v>
      </c>
      <c r="K171">
        <v>346</v>
      </c>
      <c r="L171">
        <v>2352</v>
      </c>
    </row>
    <row r="172" spans="1:12" x14ac:dyDescent="0.2">
      <c r="A172" s="6" t="s">
        <v>170</v>
      </c>
      <c r="B172">
        <v>43966</v>
      </c>
      <c r="C172">
        <v>7231</v>
      </c>
      <c r="D172">
        <v>2059</v>
      </c>
      <c r="E172">
        <v>12</v>
      </c>
      <c r="F172">
        <v>37</v>
      </c>
      <c r="G172">
        <v>5279</v>
      </c>
      <c r="H172">
        <v>1933</v>
      </c>
      <c r="I172">
        <v>6790</v>
      </c>
      <c r="J172">
        <v>172</v>
      </c>
      <c r="K172">
        <v>27</v>
      </c>
      <c r="L172">
        <v>410</v>
      </c>
    </row>
    <row r="173" spans="1:12" x14ac:dyDescent="0.2">
      <c r="A173" s="6" t="s">
        <v>171</v>
      </c>
      <c r="B173">
        <v>7403</v>
      </c>
      <c r="C173">
        <v>5160</v>
      </c>
      <c r="D173">
        <v>13040</v>
      </c>
      <c r="E173">
        <v>55</v>
      </c>
      <c r="F173">
        <v>432</v>
      </c>
      <c r="G173">
        <v>7341</v>
      </c>
      <c r="H173">
        <v>20740</v>
      </c>
      <c r="I173">
        <v>9311</v>
      </c>
      <c r="J173">
        <v>446</v>
      </c>
      <c r="K173">
        <v>243</v>
      </c>
      <c r="L173">
        <v>2939</v>
      </c>
    </row>
    <row r="174" spans="1:12" x14ac:dyDescent="0.2">
      <c r="A174" s="6" t="s">
        <v>172</v>
      </c>
      <c r="B174">
        <v>640</v>
      </c>
      <c r="C174">
        <v>7519</v>
      </c>
      <c r="D174">
        <v>30712</v>
      </c>
      <c r="E174">
        <v>115</v>
      </c>
      <c r="F174">
        <v>591</v>
      </c>
      <c r="G174">
        <v>6031</v>
      </c>
      <c r="H174">
        <v>10316</v>
      </c>
      <c r="I174">
        <v>5595</v>
      </c>
      <c r="J174">
        <v>672</v>
      </c>
      <c r="K174">
        <v>151</v>
      </c>
      <c r="L174">
        <v>4323</v>
      </c>
    </row>
    <row r="175" spans="1:12" x14ac:dyDescent="0.2">
      <c r="A175" s="6" t="s">
        <v>173</v>
      </c>
      <c r="B175">
        <v>10872</v>
      </c>
      <c r="C175">
        <v>8301</v>
      </c>
      <c r="D175">
        <v>6689</v>
      </c>
      <c r="E175">
        <v>2</v>
      </c>
      <c r="F175">
        <v>159</v>
      </c>
      <c r="G175">
        <v>20764</v>
      </c>
      <c r="H175">
        <v>1051</v>
      </c>
      <c r="I175">
        <v>15379</v>
      </c>
      <c r="J175">
        <v>247</v>
      </c>
      <c r="K175">
        <v>16</v>
      </c>
      <c r="L175">
        <v>1479</v>
      </c>
    </row>
    <row r="176" spans="1:12" x14ac:dyDescent="0.2">
      <c r="A176" s="6" t="s">
        <v>174</v>
      </c>
      <c r="B176">
        <v>329</v>
      </c>
      <c r="C176">
        <v>4995</v>
      </c>
      <c r="D176">
        <v>40122</v>
      </c>
      <c r="E176">
        <v>32</v>
      </c>
      <c r="F176">
        <v>830</v>
      </c>
      <c r="G176">
        <v>297</v>
      </c>
      <c r="H176">
        <v>9917</v>
      </c>
      <c r="I176">
        <v>3243</v>
      </c>
      <c r="J176">
        <v>449</v>
      </c>
      <c r="K176">
        <v>124</v>
      </c>
      <c r="L176">
        <v>3535</v>
      </c>
    </row>
    <row r="177" spans="1:12" x14ac:dyDescent="0.2">
      <c r="A177" s="6" t="s">
        <v>175</v>
      </c>
      <c r="B177">
        <v>2965</v>
      </c>
      <c r="C177">
        <v>5548</v>
      </c>
      <c r="D177">
        <v>979</v>
      </c>
      <c r="E177">
        <v>1</v>
      </c>
      <c r="F177">
        <v>33</v>
      </c>
      <c r="G177">
        <v>30821</v>
      </c>
      <c r="H177">
        <v>3668</v>
      </c>
      <c r="I177">
        <v>19408</v>
      </c>
      <c r="J177">
        <v>61</v>
      </c>
      <c r="K177">
        <v>3</v>
      </c>
      <c r="L177">
        <v>86</v>
      </c>
    </row>
    <row r="178" spans="1:12" x14ac:dyDescent="0.2">
      <c r="A178" s="6" t="s">
        <v>176</v>
      </c>
      <c r="B178">
        <v>1186</v>
      </c>
      <c r="C178">
        <v>2813</v>
      </c>
      <c r="D178">
        <v>39562</v>
      </c>
      <c r="E178">
        <v>76</v>
      </c>
      <c r="F178">
        <v>687</v>
      </c>
      <c r="G178">
        <v>633</v>
      </c>
      <c r="H178">
        <v>7953</v>
      </c>
      <c r="I178">
        <v>3919</v>
      </c>
      <c r="J178">
        <v>852</v>
      </c>
      <c r="K178">
        <v>137</v>
      </c>
      <c r="L178">
        <v>5709</v>
      </c>
    </row>
    <row r="179" spans="1:12" x14ac:dyDescent="0.2">
      <c r="A179" s="6" t="s">
        <v>177</v>
      </c>
      <c r="B179">
        <v>4190</v>
      </c>
      <c r="C179">
        <v>4628</v>
      </c>
      <c r="D179">
        <v>6703</v>
      </c>
      <c r="E179">
        <v>30</v>
      </c>
      <c r="F179">
        <v>49</v>
      </c>
      <c r="G179">
        <v>9682</v>
      </c>
      <c r="H179">
        <v>31091</v>
      </c>
      <c r="I179">
        <v>4809</v>
      </c>
      <c r="J179">
        <v>352</v>
      </c>
      <c r="K179">
        <v>440</v>
      </c>
      <c r="L179">
        <v>1076</v>
      </c>
    </row>
    <row r="180" spans="1:12" x14ac:dyDescent="0.2">
      <c r="A180" s="6" t="s">
        <v>178</v>
      </c>
      <c r="B180">
        <v>2133</v>
      </c>
      <c r="C180">
        <v>13649</v>
      </c>
      <c r="D180">
        <v>12981</v>
      </c>
      <c r="E180">
        <v>68</v>
      </c>
      <c r="F180">
        <v>134</v>
      </c>
      <c r="G180">
        <v>1371</v>
      </c>
      <c r="H180">
        <v>16850</v>
      </c>
      <c r="I180">
        <v>11312</v>
      </c>
      <c r="J180">
        <v>575</v>
      </c>
      <c r="K180">
        <v>230</v>
      </c>
      <c r="L180">
        <v>2735</v>
      </c>
    </row>
    <row r="181" spans="1:12" x14ac:dyDescent="0.2">
      <c r="A181" s="6" t="s">
        <v>179</v>
      </c>
      <c r="B181">
        <v>1608</v>
      </c>
      <c r="C181">
        <v>4083</v>
      </c>
      <c r="D181">
        <v>13113</v>
      </c>
      <c r="E181">
        <v>91</v>
      </c>
      <c r="F181">
        <v>120</v>
      </c>
      <c r="G181">
        <v>11689</v>
      </c>
      <c r="H181">
        <v>22226</v>
      </c>
      <c r="I181">
        <v>5765</v>
      </c>
      <c r="J181">
        <v>411</v>
      </c>
      <c r="K181">
        <v>310</v>
      </c>
      <c r="L181">
        <v>2267</v>
      </c>
    </row>
    <row r="182" spans="1:12" x14ac:dyDescent="0.2">
      <c r="A182" s="6" t="s">
        <v>180</v>
      </c>
      <c r="B182">
        <v>915</v>
      </c>
      <c r="C182">
        <v>2065</v>
      </c>
      <c r="D182">
        <v>32026</v>
      </c>
      <c r="E182">
        <v>14</v>
      </c>
      <c r="F182">
        <v>413</v>
      </c>
      <c r="G182">
        <v>5863</v>
      </c>
      <c r="H182">
        <v>8823</v>
      </c>
      <c r="I182">
        <v>8645</v>
      </c>
      <c r="J182">
        <v>126</v>
      </c>
      <c r="K182">
        <v>97</v>
      </c>
      <c r="L182">
        <v>2511</v>
      </c>
    </row>
    <row r="183" spans="1:12" x14ac:dyDescent="0.2">
      <c r="A183" s="6" t="s">
        <v>181</v>
      </c>
      <c r="B183">
        <v>5354</v>
      </c>
      <c r="C183">
        <v>2671</v>
      </c>
      <c r="D183">
        <v>35994</v>
      </c>
      <c r="E183">
        <v>23</v>
      </c>
      <c r="F183">
        <v>1371</v>
      </c>
      <c r="G183">
        <v>640</v>
      </c>
      <c r="H183">
        <v>3182</v>
      </c>
      <c r="I183">
        <v>7519</v>
      </c>
      <c r="J183">
        <v>883</v>
      </c>
      <c r="K183">
        <v>98</v>
      </c>
      <c r="L183">
        <v>3171</v>
      </c>
    </row>
    <row r="184" spans="1:12" x14ac:dyDescent="0.2">
      <c r="A184" s="6" t="s">
        <v>182</v>
      </c>
      <c r="B184">
        <v>12149</v>
      </c>
      <c r="C184">
        <v>5382</v>
      </c>
      <c r="D184">
        <v>20056</v>
      </c>
      <c r="E184">
        <v>68</v>
      </c>
      <c r="F184">
        <v>400</v>
      </c>
      <c r="G184">
        <v>1448</v>
      </c>
      <c r="H184">
        <v>8690</v>
      </c>
      <c r="I184">
        <v>7947</v>
      </c>
      <c r="J184">
        <v>541</v>
      </c>
      <c r="K184">
        <v>166</v>
      </c>
      <c r="L184">
        <v>3544</v>
      </c>
    </row>
    <row r="185" spans="1:12" x14ac:dyDescent="0.2">
      <c r="A185" s="6" t="s">
        <v>183</v>
      </c>
      <c r="B185">
        <v>7399</v>
      </c>
      <c r="C185">
        <v>5786</v>
      </c>
      <c r="D185">
        <v>15239</v>
      </c>
      <c r="E185">
        <v>59</v>
      </c>
      <c r="F185">
        <v>217</v>
      </c>
      <c r="G185">
        <v>6491</v>
      </c>
      <c r="H185">
        <v>14396</v>
      </c>
      <c r="I185">
        <v>8056</v>
      </c>
      <c r="J185">
        <v>217</v>
      </c>
      <c r="K185">
        <v>99</v>
      </c>
      <c r="L185">
        <v>1726</v>
      </c>
    </row>
    <row r="186" spans="1:12" x14ac:dyDescent="0.2">
      <c r="A186" s="6" t="s">
        <v>184</v>
      </c>
      <c r="B186">
        <v>5878</v>
      </c>
      <c r="C186">
        <v>12433</v>
      </c>
      <c r="D186">
        <v>9560</v>
      </c>
      <c r="E186">
        <v>29</v>
      </c>
      <c r="F186">
        <v>237</v>
      </c>
      <c r="G186">
        <v>6171</v>
      </c>
      <c r="H186">
        <v>8869</v>
      </c>
      <c r="I186">
        <v>14892</v>
      </c>
      <c r="J186">
        <v>159</v>
      </c>
      <c r="K186">
        <v>54</v>
      </c>
      <c r="L186">
        <v>1310</v>
      </c>
    </row>
    <row r="187" spans="1:12" x14ac:dyDescent="0.2">
      <c r="A187" s="6" t="s">
        <v>185</v>
      </c>
      <c r="B187">
        <v>12795</v>
      </c>
      <c r="C187">
        <v>8360</v>
      </c>
      <c r="D187">
        <v>3774</v>
      </c>
      <c r="E187">
        <v>55</v>
      </c>
      <c r="F187">
        <v>69</v>
      </c>
      <c r="G187">
        <v>12122</v>
      </c>
      <c r="H187">
        <v>7802</v>
      </c>
      <c r="I187">
        <v>13446</v>
      </c>
      <c r="J187">
        <v>239</v>
      </c>
      <c r="K187">
        <v>148</v>
      </c>
      <c r="L187">
        <v>726</v>
      </c>
    </row>
    <row r="188" spans="1:12" x14ac:dyDescent="0.2">
      <c r="A188" s="6" t="s">
        <v>186</v>
      </c>
      <c r="B188">
        <v>4867</v>
      </c>
      <c r="C188">
        <v>5208</v>
      </c>
      <c r="D188">
        <v>9353</v>
      </c>
      <c r="E188">
        <v>41</v>
      </c>
      <c r="F188">
        <v>194</v>
      </c>
      <c r="G188">
        <v>12878</v>
      </c>
      <c r="H188">
        <v>8287</v>
      </c>
      <c r="I188">
        <v>16222</v>
      </c>
      <c r="J188">
        <v>361</v>
      </c>
      <c r="K188">
        <v>144</v>
      </c>
      <c r="L188">
        <v>1267</v>
      </c>
    </row>
    <row r="189" spans="1:12" x14ac:dyDescent="0.2">
      <c r="A189" s="6" t="s">
        <v>187</v>
      </c>
      <c r="B189">
        <v>15211</v>
      </c>
      <c r="C189">
        <v>4620</v>
      </c>
      <c r="D189">
        <v>19058</v>
      </c>
      <c r="E189">
        <v>171</v>
      </c>
      <c r="F189">
        <v>355</v>
      </c>
      <c r="G189">
        <v>663</v>
      </c>
      <c r="H189">
        <v>6225</v>
      </c>
      <c r="I189">
        <v>8533</v>
      </c>
      <c r="J189">
        <v>748</v>
      </c>
      <c r="K189">
        <v>220</v>
      </c>
      <c r="L189">
        <v>2669</v>
      </c>
    </row>
    <row r="190" spans="1:12" x14ac:dyDescent="0.2">
      <c r="A190" s="6" t="s">
        <v>188</v>
      </c>
      <c r="B190">
        <v>6309</v>
      </c>
      <c r="C190">
        <v>3668</v>
      </c>
      <c r="D190">
        <v>11363</v>
      </c>
      <c r="E190">
        <v>89</v>
      </c>
      <c r="F190">
        <v>542</v>
      </c>
      <c r="G190">
        <v>11011</v>
      </c>
      <c r="H190">
        <v>9780</v>
      </c>
      <c r="I190">
        <v>12034</v>
      </c>
      <c r="J190">
        <v>746</v>
      </c>
      <c r="K190">
        <v>275</v>
      </c>
      <c r="L190">
        <v>2643</v>
      </c>
    </row>
    <row r="191" spans="1:12" x14ac:dyDescent="0.2">
      <c r="A191" s="6" t="s">
        <v>189</v>
      </c>
      <c r="B191">
        <v>4850</v>
      </c>
      <c r="C191">
        <v>6779</v>
      </c>
      <c r="D191">
        <v>16110</v>
      </c>
      <c r="E191">
        <v>8</v>
      </c>
      <c r="F191">
        <v>337</v>
      </c>
      <c r="G191">
        <v>2499</v>
      </c>
      <c r="H191">
        <v>5274</v>
      </c>
      <c r="I191">
        <v>17661</v>
      </c>
      <c r="J191">
        <v>273</v>
      </c>
      <c r="K191">
        <v>59</v>
      </c>
      <c r="L191">
        <v>4418</v>
      </c>
    </row>
    <row r="192" spans="1:12" x14ac:dyDescent="0.2">
      <c r="A192" s="6" t="s">
        <v>190</v>
      </c>
      <c r="B192">
        <v>55422</v>
      </c>
      <c r="C192">
        <v>200</v>
      </c>
      <c r="D192">
        <v>128</v>
      </c>
      <c r="E192">
        <v>0</v>
      </c>
      <c r="F192">
        <v>24</v>
      </c>
      <c r="G192">
        <v>424</v>
      </c>
      <c r="H192">
        <v>210</v>
      </c>
      <c r="I192">
        <v>1675</v>
      </c>
      <c r="J192">
        <v>9</v>
      </c>
      <c r="K192">
        <v>0</v>
      </c>
      <c r="L192">
        <v>42</v>
      </c>
    </row>
    <row r="193" spans="1:12" x14ac:dyDescent="0.2">
      <c r="A193" s="6" t="s">
        <v>191</v>
      </c>
      <c r="B193">
        <v>5530</v>
      </c>
      <c r="C193">
        <v>14008</v>
      </c>
      <c r="D193">
        <v>11323</v>
      </c>
      <c r="E193">
        <v>103</v>
      </c>
      <c r="F193">
        <v>230</v>
      </c>
      <c r="G193">
        <v>5907</v>
      </c>
      <c r="H193">
        <v>8176</v>
      </c>
      <c r="I193">
        <v>6606</v>
      </c>
      <c r="J193">
        <v>451</v>
      </c>
      <c r="K193">
        <v>411</v>
      </c>
      <c r="L193">
        <v>5077</v>
      </c>
    </row>
    <row r="194" spans="1:12" x14ac:dyDescent="0.2">
      <c r="A194" s="6" t="s">
        <v>192</v>
      </c>
      <c r="B194">
        <v>188</v>
      </c>
      <c r="C194">
        <v>36132</v>
      </c>
      <c r="D194">
        <v>1009</v>
      </c>
      <c r="E194">
        <v>8</v>
      </c>
      <c r="F194">
        <v>31</v>
      </c>
      <c r="G194">
        <v>4097</v>
      </c>
      <c r="H194">
        <v>2079</v>
      </c>
      <c r="I194">
        <v>13393</v>
      </c>
      <c r="J194">
        <v>490</v>
      </c>
      <c r="K194">
        <v>22</v>
      </c>
      <c r="L194">
        <v>283</v>
      </c>
    </row>
    <row r="195" spans="1:12" x14ac:dyDescent="0.2">
      <c r="A195" s="6" t="s">
        <v>193</v>
      </c>
      <c r="B195">
        <v>10937</v>
      </c>
      <c r="C195">
        <v>10785</v>
      </c>
      <c r="D195">
        <v>12506</v>
      </c>
      <c r="E195">
        <v>11</v>
      </c>
      <c r="F195">
        <v>246</v>
      </c>
      <c r="G195">
        <v>1235</v>
      </c>
      <c r="H195">
        <v>9421</v>
      </c>
      <c r="I195">
        <v>10294</v>
      </c>
      <c r="J195">
        <v>393</v>
      </c>
      <c r="K195">
        <v>90</v>
      </c>
      <c r="L195">
        <v>954</v>
      </c>
    </row>
    <row r="196" spans="1:12" x14ac:dyDescent="0.2">
      <c r="A196" s="6" t="s">
        <v>194</v>
      </c>
      <c r="B196">
        <v>1215</v>
      </c>
      <c r="C196">
        <v>8042</v>
      </c>
      <c r="D196">
        <v>26229</v>
      </c>
      <c r="E196">
        <v>17</v>
      </c>
      <c r="F196">
        <v>369</v>
      </c>
      <c r="G196">
        <v>1897</v>
      </c>
      <c r="H196">
        <v>8214</v>
      </c>
      <c r="I196">
        <v>8089</v>
      </c>
      <c r="J196">
        <v>410</v>
      </c>
      <c r="K196">
        <v>60</v>
      </c>
      <c r="L196">
        <v>2100</v>
      </c>
    </row>
    <row r="197" spans="1:12" x14ac:dyDescent="0.2">
      <c r="A197" s="6" t="s">
        <v>195</v>
      </c>
      <c r="B197">
        <v>3797</v>
      </c>
      <c r="C197">
        <v>11846</v>
      </c>
      <c r="D197">
        <v>8131</v>
      </c>
      <c r="E197">
        <v>26</v>
      </c>
      <c r="F197">
        <v>144</v>
      </c>
      <c r="G197">
        <v>5777</v>
      </c>
      <c r="H197">
        <v>15110</v>
      </c>
      <c r="I197">
        <v>10025</v>
      </c>
      <c r="J197">
        <v>344</v>
      </c>
      <c r="K197">
        <v>98</v>
      </c>
      <c r="L197">
        <v>910</v>
      </c>
    </row>
    <row r="198" spans="1:12" x14ac:dyDescent="0.2">
      <c r="A198" s="6" t="s">
        <v>196</v>
      </c>
      <c r="B198">
        <v>6526</v>
      </c>
      <c r="C198">
        <v>6643</v>
      </c>
      <c r="D198">
        <v>6884</v>
      </c>
      <c r="E198">
        <v>86</v>
      </c>
      <c r="F198">
        <v>176</v>
      </c>
      <c r="G198">
        <v>4853</v>
      </c>
      <c r="H198">
        <v>24438</v>
      </c>
      <c r="I198">
        <v>4217</v>
      </c>
      <c r="J198">
        <v>713</v>
      </c>
      <c r="K198">
        <v>54</v>
      </c>
      <c r="L198">
        <v>1462</v>
      </c>
    </row>
    <row r="199" spans="1:12" x14ac:dyDescent="0.2">
      <c r="A199" s="6" t="s">
        <v>197</v>
      </c>
      <c r="B199">
        <v>851</v>
      </c>
      <c r="C199">
        <v>11375</v>
      </c>
      <c r="D199">
        <v>22265</v>
      </c>
      <c r="E199">
        <v>34</v>
      </c>
      <c r="F199">
        <v>533</v>
      </c>
      <c r="G199">
        <v>309</v>
      </c>
      <c r="H199">
        <v>5294</v>
      </c>
      <c r="I199">
        <v>11789</v>
      </c>
      <c r="J199">
        <v>326</v>
      </c>
      <c r="K199">
        <v>132</v>
      </c>
      <c r="L199">
        <v>2414</v>
      </c>
    </row>
    <row r="200" spans="1:12" x14ac:dyDescent="0.2">
      <c r="A200" s="6" t="s">
        <v>198</v>
      </c>
      <c r="B200">
        <v>284</v>
      </c>
      <c r="C200">
        <v>2538</v>
      </c>
      <c r="D200">
        <v>21195</v>
      </c>
      <c r="E200">
        <v>225</v>
      </c>
      <c r="F200">
        <v>497</v>
      </c>
      <c r="G200">
        <v>861</v>
      </c>
      <c r="H200">
        <v>16176</v>
      </c>
      <c r="I200">
        <v>7044</v>
      </c>
      <c r="J200">
        <v>540</v>
      </c>
      <c r="K200">
        <v>123</v>
      </c>
      <c r="L200">
        <v>5811</v>
      </c>
    </row>
    <row r="201" spans="1:12" x14ac:dyDescent="0.2">
      <c r="A201" s="6" t="s">
        <v>199</v>
      </c>
      <c r="B201">
        <v>10664</v>
      </c>
      <c r="C201">
        <v>9607</v>
      </c>
      <c r="D201">
        <v>1444</v>
      </c>
      <c r="E201">
        <v>15</v>
      </c>
      <c r="F201">
        <v>32</v>
      </c>
      <c r="G201">
        <v>15326</v>
      </c>
      <c r="H201">
        <v>1412</v>
      </c>
      <c r="I201">
        <v>15418</v>
      </c>
      <c r="J201">
        <v>284</v>
      </c>
      <c r="K201">
        <v>62</v>
      </c>
      <c r="L201">
        <v>258</v>
      </c>
    </row>
    <row r="202" spans="1:12" x14ac:dyDescent="0.2">
      <c r="A202" s="6" t="s">
        <v>200</v>
      </c>
      <c r="B202">
        <v>6184</v>
      </c>
      <c r="C202">
        <v>517</v>
      </c>
      <c r="D202">
        <v>398</v>
      </c>
      <c r="E202">
        <v>1</v>
      </c>
      <c r="F202">
        <v>4</v>
      </c>
      <c r="G202">
        <v>39176</v>
      </c>
      <c r="H202">
        <v>1401</v>
      </c>
      <c r="I202">
        <v>5845</v>
      </c>
      <c r="J202">
        <v>8</v>
      </c>
      <c r="K202">
        <v>1</v>
      </c>
      <c r="L202">
        <v>113</v>
      </c>
    </row>
    <row r="203" spans="1:12" x14ac:dyDescent="0.2">
      <c r="A203" s="6" t="s">
        <v>201</v>
      </c>
      <c r="B203">
        <v>5961</v>
      </c>
      <c r="C203">
        <v>1271</v>
      </c>
      <c r="D203">
        <v>284</v>
      </c>
      <c r="E203">
        <v>0</v>
      </c>
      <c r="F203">
        <v>4</v>
      </c>
      <c r="G203">
        <v>27862</v>
      </c>
      <c r="H203">
        <v>2140</v>
      </c>
      <c r="I203">
        <v>15795</v>
      </c>
      <c r="J203">
        <v>10</v>
      </c>
      <c r="K203">
        <v>13</v>
      </c>
      <c r="L203">
        <v>98</v>
      </c>
    </row>
    <row r="204" spans="1:12" x14ac:dyDescent="0.2">
      <c r="A204" s="6" t="s">
        <v>202</v>
      </c>
      <c r="B204">
        <v>1571</v>
      </c>
      <c r="C204">
        <v>7096</v>
      </c>
      <c r="D204">
        <v>29827</v>
      </c>
      <c r="E204">
        <v>53</v>
      </c>
      <c r="F204">
        <v>674</v>
      </c>
      <c r="G204">
        <v>1007</v>
      </c>
      <c r="H204">
        <v>4880</v>
      </c>
      <c r="I204">
        <v>4775</v>
      </c>
      <c r="J204">
        <v>457</v>
      </c>
      <c r="K204">
        <v>114</v>
      </c>
      <c r="L204">
        <v>3115</v>
      </c>
    </row>
    <row r="205" spans="1:12" x14ac:dyDescent="0.2">
      <c r="A205" s="6" t="s">
        <v>203</v>
      </c>
      <c r="B205">
        <v>4406</v>
      </c>
      <c r="C205">
        <v>4855</v>
      </c>
      <c r="D205">
        <v>15146</v>
      </c>
      <c r="E205">
        <v>48</v>
      </c>
      <c r="F205">
        <v>460</v>
      </c>
      <c r="G205">
        <v>11896</v>
      </c>
      <c r="H205">
        <v>5914</v>
      </c>
      <c r="I205">
        <v>8658</v>
      </c>
      <c r="J205">
        <v>225</v>
      </c>
      <c r="K205">
        <v>127</v>
      </c>
      <c r="L205">
        <v>1733</v>
      </c>
    </row>
    <row r="206" spans="1:12" x14ac:dyDescent="0.2">
      <c r="A206" s="6" t="s">
        <v>204</v>
      </c>
      <c r="B206">
        <v>7640</v>
      </c>
      <c r="C206">
        <v>1279</v>
      </c>
      <c r="D206">
        <v>20857</v>
      </c>
      <c r="E206">
        <v>35</v>
      </c>
      <c r="F206">
        <v>941</v>
      </c>
      <c r="G206">
        <v>6149</v>
      </c>
      <c r="H206">
        <v>9162</v>
      </c>
      <c r="I206">
        <v>4372</v>
      </c>
      <c r="J206">
        <v>327</v>
      </c>
      <c r="K206">
        <v>82</v>
      </c>
      <c r="L206">
        <v>2155</v>
      </c>
    </row>
    <row r="207" spans="1:12" x14ac:dyDescent="0.2">
      <c r="A207" s="6" t="s">
        <v>205</v>
      </c>
      <c r="B207">
        <v>28</v>
      </c>
      <c r="C207">
        <v>340</v>
      </c>
      <c r="D207">
        <v>426</v>
      </c>
      <c r="E207">
        <v>0</v>
      </c>
      <c r="F207">
        <v>3</v>
      </c>
      <c r="G207">
        <v>3451</v>
      </c>
      <c r="H207">
        <v>47978</v>
      </c>
      <c r="I207">
        <v>503</v>
      </c>
      <c r="J207">
        <v>20</v>
      </c>
      <c r="K207">
        <v>6</v>
      </c>
      <c r="L207">
        <v>36</v>
      </c>
    </row>
    <row r="208" spans="1:12" x14ac:dyDescent="0.2">
      <c r="A208" s="6" t="s">
        <v>206</v>
      </c>
      <c r="B208">
        <v>95</v>
      </c>
      <c r="C208">
        <v>869</v>
      </c>
      <c r="D208">
        <v>30559</v>
      </c>
      <c r="E208">
        <v>45</v>
      </c>
      <c r="F208">
        <v>475</v>
      </c>
      <c r="G208">
        <v>330</v>
      </c>
      <c r="H208">
        <v>9355</v>
      </c>
      <c r="I208">
        <v>6522</v>
      </c>
      <c r="J208">
        <v>106</v>
      </c>
      <c r="K208">
        <v>270</v>
      </c>
      <c r="L208">
        <v>4037</v>
      </c>
    </row>
    <row r="209" spans="1:12" x14ac:dyDescent="0.2">
      <c r="A209" s="6" t="s">
        <v>207</v>
      </c>
      <c r="B209">
        <v>6049</v>
      </c>
      <c r="C209">
        <v>6369</v>
      </c>
      <c r="D209">
        <v>16787</v>
      </c>
      <c r="E209">
        <v>79</v>
      </c>
      <c r="F209">
        <v>229</v>
      </c>
      <c r="G209">
        <v>558</v>
      </c>
      <c r="H209">
        <v>12185</v>
      </c>
      <c r="I209">
        <v>6148</v>
      </c>
      <c r="J209">
        <v>541</v>
      </c>
      <c r="K209">
        <v>452</v>
      </c>
      <c r="L209">
        <v>3181</v>
      </c>
    </row>
    <row r="210" spans="1:12" x14ac:dyDescent="0.2">
      <c r="A210" s="6" t="s">
        <v>208</v>
      </c>
      <c r="B210">
        <v>7318</v>
      </c>
      <c r="C210">
        <v>2695</v>
      </c>
      <c r="D210">
        <v>15526</v>
      </c>
      <c r="E210">
        <v>24</v>
      </c>
      <c r="F210">
        <v>214</v>
      </c>
      <c r="G210">
        <v>9411</v>
      </c>
      <c r="H210">
        <v>2255</v>
      </c>
      <c r="I210">
        <v>13226</v>
      </c>
      <c r="J210">
        <v>215</v>
      </c>
      <c r="K210">
        <v>87</v>
      </c>
      <c r="L210">
        <v>1603</v>
      </c>
    </row>
    <row r="211" spans="1:12" x14ac:dyDescent="0.2">
      <c r="A211" s="6" t="s">
        <v>209</v>
      </c>
      <c r="B211">
        <v>7821</v>
      </c>
      <c r="C211">
        <v>8707</v>
      </c>
      <c r="D211">
        <v>18319</v>
      </c>
      <c r="E211">
        <v>65</v>
      </c>
      <c r="F211">
        <v>527</v>
      </c>
      <c r="G211">
        <v>1109</v>
      </c>
      <c r="H211">
        <v>7184</v>
      </c>
      <c r="I211">
        <v>5026</v>
      </c>
      <c r="J211">
        <v>567</v>
      </c>
      <c r="K211">
        <v>263</v>
      </c>
      <c r="L211">
        <v>2702</v>
      </c>
    </row>
    <row r="212" spans="1:12" x14ac:dyDescent="0.2">
      <c r="A212" s="6" t="s">
        <v>210</v>
      </c>
      <c r="B212">
        <v>4390</v>
      </c>
      <c r="C212">
        <v>884</v>
      </c>
      <c r="D212">
        <v>27835</v>
      </c>
      <c r="E212">
        <v>80</v>
      </c>
      <c r="F212">
        <v>953</v>
      </c>
      <c r="G212">
        <v>4930</v>
      </c>
      <c r="H212">
        <v>5831</v>
      </c>
      <c r="I212">
        <v>3284</v>
      </c>
      <c r="J212">
        <v>410</v>
      </c>
      <c r="K212">
        <v>461</v>
      </c>
      <c r="L212">
        <v>3027</v>
      </c>
    </row>
    <row r="213" spans="1:12" x14ac:dyDescent="0.2">
      <c r="A213" s="6" t="s">
        <v>211</v>
      </c>
      <c r="B213">
        <v>9203</v>
      </c>
      <c r="C213">
        <v>3472</v>
      </c>
      <c r="D213">
        <v>12180</v>
      </c>
      <c r="E213">
        <v>33</v>
      </c>
      <c r="F213">
        <v>396</v>
      </c>
      <c r="G213">
        <v>7845</v>
      </c>
      <c r="H213">
        <v>9543</v>
      </c>
      <c r="I213">
        <v>7464</v>
      </c>
      <c r="J213">
        <v>173</v>
      </c>
      <c r="K213">
        <v>127</v>
      </c>
      <c r="L213">
        <v>1581</v>
      </c>
    </row>
    <row r="214" spans="1:12" x14ac:dyDescent="0.2">
      <c r="A214" s="6" t="s">
        <v>212</v>
      </c>
      <c r="B214">
        <v>5801</v>
      </c>
      <c r="C214">
        <v>3351</v>
      </c>
      <c r="D214">
        <v>13436</v>
      </c>
      <c r="E214">
        <v>303</v>
      </c>
      <c r="F214">
        <v>584</v>
      </c>
      <c r="G214">
        <v>2129</v>
      </c>
      <c r="H214">
        <v>14377</v>
      </c>
      <c r="I214">
        <v>8947</v>
      </c>
      <c r="J214">
        <v>823</v>
      </c>
      <c r="K214">
        <v>286</v>
      </c>
      <c r="L214">
        <v>1990</v>
      </c>
    </row>
    <row r="215" spans="1:12" x14ac:dyDescent="0.2">
      <c r="A215" s="6" t="s">
        <v>213</v>
      </c>
      <c r="B215">
        <v>966</v>
      </c>
      <c r="C215">
        <v>2522</v>
      </c>
      <c r="D215">
        <v>21755</v>
      </c>
      <c r="E215">
        <v>0</v>
      </c>
      <c r="F215">
        <v>832</v>
      </c>
      <c r="G215">
        <v>18128</v>
      </c>
      <c r="H215">
        <v>3417</v>
      </c>
      <c r="I215">
        <v>2238</v>
      </c>
      <c r="J215">
        <v>61</v>
      </c>
      <c r="K215">
        <v>49</v>
      </c>
      <c r="L215">
        <v>1026</v>
      </c>
    </row>
    <row r="216" spans="1:12" x14ac:dyDescent="0.2">
      <c r="A216" s="6" t="s">
        <v>214</v>
      </c>
      <c r="B216">
        <v>4325</v>
      </c>
      <c r="C216">
        <v>18521</v>
      </c>
      <c r="D216">
        <v>7177</v>
      </c>
      <c r="E216">
        <v>37</v>
      </c>
      <c r="F216">
        <v>104</v>
      </c>
      <c r="G216">
        <v>2454</v>
      </c>
      <c r="H216">
        <v>8425</v>
      </c>
      <c r="I216">
        <v>8024</v>
      </c>
      <c r="J216">
        <v>303</v>
      </c>
      <c r="K216">
        <v>82</v>
      </c>
      <c r="L216">
        <v>1298</v>
      </c>
    </row>
    <row r="217" spans="1:12" x14ac:dyDescent="0.2">
      <c r="A217" s="6" t="s">
        <v>215</v>
      </c>
      <c r="B217">
        <v>4208</v>
      </c>
      <c r="C217">
        <v>7240</v>
      </c>
      <c r="D217">
        <v>18018</v>
      </c>
      <c r="E217">
        <v>38</v>
      </c>
      <c r="F217">
        <v>998</v>
      </c>
      <c r="G217">
        <v>2569</v>
      </c>
      <c r="H217">
        <v>7944</v>
      </c>
      <c r="I217">
        <v>5753</v>
      </c>
      <c r="J217">
        <v>513</v>
      </c>
      <c r="K217">
        <v>293</v>
      </c>
      <c r="L217">
        <v>3201</v>
      </c>
    </row>
    <row r="218" spans="1:12" x14ac:dyDescent="0.2">
      <c r="A218" s="6" t="s">
        <v>216</v>
      </c>
      <c r="B218">
        <v>31441</v>
      </c>
      <c r="C218">
        <v>1227</v>
      </c>
      <c r="D218">
        <v>4949</v>
      </c>
      <c r="E218">
        <v>50</v>
      </c>
      <c r="F218">
        <v>188</v>
      </c>
      <c r="G218">
        <v>3115</v>
      </c>
      <c r="H218">
        <v>4557</v>
      </c>
      <c r="I218">
        <v>3753</v>
      </c>
      <c r="J218">
        <v>308</v>
      </c>
      <c r="K218">
        <v>83</v>
      </c>
      <c r="L218">
        <v>881</v>
      </c>
    </row>
    <row r="219" spans="1:12" x14ac:dyDescent="0.2">
      <c r="A219" s="6" t="s">
        <v>217</v>
      </c>
      <c r="B219">
        <v>35012</v>
      </c>
      <c r="C219">
        <v>1040</v>
      </c>
      <c r="D219">
        <v>4056</v>
      </c>
      <c r="E219">
        <v>2</v>
      </c>
      <c r="F219">
        <v>102</v>
      </c>
      <c r="G219">
        <v>910</v>
      </c>
      <c r="H219">
        <v>968</v>
      </c>
      <c r="I219">
        <v>7805</v>
      </c>
      <c r="J219">
        <v>56</v>
      </c>
      <c r="K219">
        <v>29</v>
      </c>
      <c r="L219">
        <v>497</v>
      </c>
    </row>
    <row r="220" spans="1:12" x14ac:dyDescent="0.2">
      <c r="A220" s="6" t="s">
        <v>218</v>
      </c>
      <c r="B220">
        <v>3031</v>
      </c>
      <c r="C220">
        <v>7103</v>
      </c>
      <c r="D220">
        <v>10047</v>
      </c>
      <c r="E220">
        <v>27</v>
      </c>
      <c r="F220">
        <v>282</v>
      </c>
      <c r="G220">
        <v>13507</v>
      </c>
      <c r="H220">
        <v>4302</v>
      </c>
      <c r="I220">
        <v>10266</v>
      </c>
      <c r="J220">
        <v>228</v>
      </c>
      <c r="K220">
        <v>62</v>
      </c>
      <c r="L220">
        <v>1589</v>
      </c>
    </row>
    <row r="221" spans="1:12" x14ac:dyDescent="0.2">
      <c r="A221" s="6" t="s">
        <v>219</v>
      </c>
      <c r="B221">
        <v>13030</v>
      </c>
      <c r="C221">
        <v>3064</v>
      </c>
      <c r="D221">
        <v>488</v>
      </c>
      <c r="E221">
        <v>1</v>
      </c>
      <c r="F221">
        <v>5</v>
      </c>
      <c r="G221">
        <v>24678</v>
      </c>
      <c r="H221">
        <v>690</v>
      </c>
      <c r="I221">
        <v>7381</v>
      </c>
      <c r="J221">
        <v>123</v>
      </c>
      <c r="K221">
        <v>20</v>
      </c>
      <c r="L221">
        <v>212</v>
      </c>
    </row>
    <row r="222" spans="1:12" x14ac:dyDescent="0.2">
      <c r="A222" s="6" t="s">
        <v>220</v>
      </c>
      <c r="B222">
        <v>12282</v>
      </c>
      <c r="C222">
        <v>534</v>
      </c>
      <c r="D222">
        <v>127</v>
      </c>
      <c r="E222">
        <v>2</v>
      </c>
      <c r="F222">
        <v>13</v>
      </c>
      <c r="G222">
        <v>26144</v>
      </c>
      <c r="H222">
        <v>350</v>
      </c>
      <c r="I222">
        <v>10087</v>
      </c>
      <c r="J222">
        <v>19</v>
      </c>
      <c r="K222">
        <v>7</v>
      </c>
      <c r="L222">
        <v>52</v>
      </c>
    </row>
    <row r="223" spans="1:12" x14ac:dyDescent="0.2">
      <c r="A223" s="6" t="s">
        <v>221</v>
      </c>
      <c r="B223">
        <v>6417</v>
      </c>
      <c r="C223">
        <v>5185</v>
      </c>
      <c r="D223">
        <v>9705</v>
      </c>
      <c r="E223">
        <v>15</v>
      </c>
      <c r="F223">
        <v>169</v>
      </c>
      <c r="G223">
        <v>1037</v>
      </c>
      <c r="H223">
        <v>19969</v>
      </c>
      <c r="I223">
        <v>4433</v>
      </c>
      <c r="J223">
        <v>538</v>
      </c>
      <c r="K223">
        <v>139</v>
      </c>
      <c r="L223">
        <v>1676</v>
      </c>
    </row>
    <row r="224" spans="1:12" x14ac:dyDescent="0.2">
      <c r="A224" s="6" t="s">
        <v>222</v>
      </c>
      <c r="B224">
        <v>7146</v>
      </c>
      <c r="C224">
        <v>5076</v>
      </c>
      <c r="D224">
        <v>13648</v>
      </c>
      <c r="E224">
        <v>41</v>
      </c>
      <c r="F224">
        <v>438</v>
      </c>
      <c r="G224">
        <v>9398</v>
      </c>
      <c r="H224">
        <v>3460</v>
      </c>
      <c r="I224">
        <v>6741</v>
      </c>
      <c r="J224">
        <v>767</v>
      </c>
      <c r="K224">
        <v>140</v>
      </c>
      <c r="L224">
        <v>2190</v>
      </c>
    </row>
    <row r="225" spans="1:12" x14ac:dyDescent="0.2">
      <c r="A225" s="6" t="s">
        <v>223</v>
      </c>
      <c r="B225">
        <v>26133</v>
      </c>
      <c r="C225">
        <v>4352</v>
      </c>
      <c r="D225">
        <v>4023</v>
      </c>
      <c r="E225">
        <v>17</v>
      </c>
      <c r="F225">
        <v>415</v>
      </c>
      <c r="G225">
        <v>3888</v>
      </c>
      <c r="H225">
        <v>3542</v>
      </c>
      <c r="I225">
        <v>5627</v>
      </c>
      <c r="J225">
        <v>309</v>
      </c>
      <c r="K225">
        <v>55</v>
      </c>
      <c r="L225">
        <v>627</v>
      </c>
    </row>
    <row r="226" spans="1:12" x14ac:dyDescent="0.2">
      <c r="A226" s="6" t="s">
        <v>224</v>
      </c>
      <c r="B226">
        <v>46520</v>
      </c>
      <c r="C226">
        <v>52</v>
      </c>
      <c r="D226">
        <v>177</v>
      </c>
      <c r="E226">
        <v>0</v>
      </c>
      <c r="F226">
        <v>12</v>
      </c>
      <c r="G226">
        <v>251</v>
      </c>
      <c r="H226">
        <v>194</v>
      </c>
      <c r="I226">
        <v>1075</v>
      </c>
      <c r="J226">
        <v>6</v>
      </c>
      <c r="K226">
        <v>2</v>
      </c>
      <c r="L226">
        <v>129</v>
      </c>
    </row>
    <row r="227" spans="1:12" x14ac:dyDescent="0.2">
      <c r="A227" s="6" t="s">
        <v>225</v>
      </c>
      <c r="B227">
        <v>15139</v>
      </c>
      <c r="C227">
        <v>5625</v>
      </c>
      <c r="D227">
        <v>2264</v>
      </c>
      <c r="E227">
        <v>21</v>
      </c>
      <c r="F227">
        <v>31</v>
      </c>
      <c r="G227">
        <v>12522</v>
      </c>
      <c r="H227">
        <v>4348</v>
      </c>
      <c r="I227">
        <v>7705</v>
      </c>
      <c r="J227">
        <v>189</v>
      </c>
      <c r="K227">
        <v>31</v>
      </c>
      <c r="L227">
        <v>455</v>
      </c>
    </row>
    <row r="228" spans="1:12" x14ac:dyDescent="0.2">
      <c r="A228" s="6" t="s">
        <v>226</v>
      </c>
      <c r="B228">
        <v>2459</v>
      </c>
      <c r="C228">
        <v>3533</v>
      </c>
      <c r="D228">
        <v>10465</v>
      </c>
      <c r="E228">
        <v>41</v>
      </c>
      <c r="F228">
        <v>481</v>
      </c>
      <c r="G228">
        <v>17324</v>
      </c>
      <c r="H228">
        <v>7576</v>
      </c>
      <c r="I228">
        <v>3917</v>
      </c>
      <c r="J228">
        <v>267</v>
      </c>
      <c r="K228">
        <v>257</v>
      </c>
      <c r="L228">
        <v>1681</v>
      </c>
    </row>
    <row r="229" spans="1:12" x14ac:dyDescent="0.2">
      <c r="A229" s="6" t="s">
        <v>227</v>
      </c>
      <c r="B229">
        <v>1315</v>
      </c>
      <c r="C229">
        <v>3497</v>
      </c>
      <c r="D229">
        <v>15226</v>
      </c>
      <c r="E229">
        <v>279</v>
      </c>
      <c r="F229">
        <v>391</v>
      </c>
      <c r="G229">
        <v>2628</v>
      </c>
      <c r="H229">
        <v>7337</v>
      </c>
      <c r="I229">
        <v>14019</v>
      </c>
      <c r="J229">
        <v>593</v>
      </c>
      <c r="K229">
        <v>449</v>
      </c>
      <c r="L229">
        <v>2240</v>
      </c>
    </row>
    <row r="230" spans="1:12" x14ac:dyDescent="0.2">
      <c r="A230" s="6" t="s">
        <v>228</v>
      </c>
      <c r="B230">
        <v>684</v>
      </c>
      <c r="C230">
        <v>2869</v>
      </c>
      <c r="D230">
        <v>31292</v>
      </c>
      <c r="E230">
        <v>73</v>
      </c>
      <c r="F230">
        <v>430</v>
      </c>
      <c r="G230">
        <v>220</v>
      </c>
      <c r="H230">
        <v>2456</v>
      </c>
      <c r="I230">
        <v>3465</v>
      </c>
      <c r="J230">
        <v>567</v>
      </c>
      <c r="K230">
        <v>266</v>
      </c>
      <c r="L230">
        <v>5223</v>
      </c>
    </row>
    <row r="231" spans="1:12" x14ac:dyDescent="0.2">
      <c r="A231" s="6" t="s">
        <v>229</v>
      </c>
      <c r="B231">
        <v>1528</v>
      </c>
      <c r="C231">
        <v>2947</v>
      </c>
      <c r="D231">
        <v>23782</v>
      </c>
      <c r="E231">
        <v>19</v>
      </c>
      <c r="F231">
        <v>236</v>
      </c>
      <c r="G231">
        <v>2576</v>
      </c>
      <c r="H231">
        <v>9695</v>
      </c>
      <c r="I231">
        <v>3374</v>
      </c>
      <c r="J231">
        <v>208</v>
      </c>
      <c r="K231">
        <v>129</v>
      </c>
      <c r="L231">
        <v>3004</v>
      </c>
    </row>
    <row r="232" spans="1:12" x14ac:dyDescent="0.2">
      <c r="A232" s="6" t="s">
        <v>230</v>
      </c>
      <c r="B232">
        <v>2173</v>
      </c>
      <c r="C232">
        <v>7394</v>
      </c>
      <c r="D232">
        <v>14675</v>
      </c>
      <c r="E232">
        <v>46</v>
      </c>
      <c r="F232">
        <v>216</v>
      </c>
      <c r="G232">
        <v>6081</v>
      </c>
      <c r="H232">
        <v>6521</v>
      </c>
      <c r="I232">
        <v>7882</v>
      </c>
      <c r="J232">
        <v>520</v>
      </c>
      <c r="K232">
        <v>61</v>
      </c>
      <c r="L232">
        <v>1642</v>
      </c>
    </row>
    <row r="233" spans="1:12" x14ac:dyDescent="0.2">
      <c r="A233" s="6" t="s">
        <v>231</v>
      </c>
      <c r="B233">
        <v>253</v>
      </c>
      <c r="C233">
        <v>5359</v>
      </c>
      <c r="D233">
        <v>26360</v>
      </c>
      <c r="E233">
        <v>63</v>
      </c>
      <c r="F233">
        <v>346</v>
      </c>
      <c r="G233">
        <v>443</v>
      </c>
      <c r="H233">
        <v>4060</v>
      </c>
      <c r="I233">
        <v>5270</v>
      </c>
      <c r="J233">
        <v>260</v>
      </c>
      <c r="K233">
        <v>247</v>
      </c>
      <c r="L233">
        <v>4529</v>
      </c>
    </row>
    <row r="234" spans="1:12" x14ac:dyDescent="0.2">
      <c r="A234" s="6" t="s">
        <v>232</v>
      </c>
      <c r="B234">
        <v>1888</v>
      </c>
      <c r="C234">
        <v>6460</v>
      </c>
      <c r="D234">
        <v>18538</v>
      </c>
      <c r="E234">
        <v>57</v>
      </c>
      <c r="F234">
        <v>234</v>
      </c>
      <c r="G234">
        <v>3653</v>
      </c>
      <c r="H234">
        <v>5851</v>
      </c>
      <c r="I234">
        <v>5294</v>
      </c>
      <c r="J234">
        <v>825</v>
      </c>
      <c r="K234">
        <v>72</v>
      </c>
      <c r="L234">
        <v>4102</v>
      </c>
    </row>
    <row r="235" spans="1:12" x14ac:dyDescent="0.2">
      <c r="A235" s="6" t="s">
        <v>233</v>
      </c>
      <c r="B235">
        <v>7803</v>
      </c>
      <c r="C235">
        <v>5861</v>
      </c>
      <c r="D235">
        <v>10542</v>
      </c>
      <c r="E235">
        <v>163</v>
      </c>
      <c r="F235">
        <v>171</v>
      </c>
      <c r="G235">
        <v>6259</v>
      </c>
      <c r="H235">
        <v>6369</v>
      </c>
      <c r="I235">
        <v>6855</v>
      </c>
      <c r="J235">
        <v>292</v>
      </c>
      <c r="K235">
        <v>49</v>
      </c>
      <c r="L235">
        <v>2579</v>
      </c>
    </row>
    <row r="236" spans="1:12" x14ac:dyDescent="0.2">
      <c r="A236" s="6" t="s">
        <v>234</v>
      </c>
      <c r="B236">
        <v>1512</v>
      </c>
      <c r="C236">
        <v>4388</v>
      </c>
      <c r="D236">
        <v>22120</v>
      </c>
      <c r="E236">
        <v>19</v>
      </c>
      <c r="F236">
        <v>516</v>
      </c>
      <c r="G236">
        <v>1164</v>
      </c>
      <c r="H236">
        <v>10290</v>
      </c>
      <c r="I236">
        <v>5042</v>
      </c>
      <c r="J236">
        <v>227</v>
      </c>
      <c r="K236">
        <v>78</v>
      </c>
      <c r="L236">
        <v>1521</v>
      </c>
    </row>
    <row r="237" spans="1:12" x14ac:dyDescent="0.2">
      <c r="A237" s="6" t="s">
        <v>235</v>
      </c>
      <c r="B237">
        <v>7016</v>
      </c>
      <c r="C237">
        <v>5050</v>
      </c>
      <c r="D237">
        <v>9962</v>
      </c>
      <c r="E237">
        <v>195</v>
      </c>
      <c r="F237">
        <v>156</v>
      </c>
      <c r="G237">
        <v>3068</v>
      </c>
      <c r="H237">
        <v>8063</v>
      </c>
      <c r="I237">
        <v>5484</v>
      </c>
      <c r="J237">
        <v>186</v>
      </c>
      <c r="K237">
        <v>447</v>
      </c>
      <c r="L237">
        <v>7151</v>
      </c>
    </row>
    <row r="238" spans="1:12" x14ac:dyDescent="0.2">
      <c r="A238" s="6" t="s">
        <v>236</v>
      </c>
      <c r="B238">
        <v>3100</v>
      </c>
      <c r="C238">
        <v>5350</v>
      </c>
      <c r="D238">
        <v>5183</v>
      </c>
      <c r="E238">
        <v>26</v>
      </c>
      <c r="F238">
        <v>195</v>
      </c>
      <c r="G238">
        <v>10100</v>
      </c>
      <c r="H238">
        <v>12744</v>
      </c>
      <c r="I238">
        <v>8451</v>
      </c>
      <c r="J238">
        <v>197</v>
      </c>
      <c r="K238">
        <v>118</v>
      </c>
      <c r="L238">
        <v>1246</v>
      </c>
    </row>
    <row r="239" spans="1:12" x14ac:dyDescent="0.2">
      <c r="A239" s="6" t="s">
        <v>237</v>
      </c>
      <c r="B239">
        <v>1524</v>
      </c>
      <c r="C239">
        <v>4518</v>
      </c>
      <c r="D239">
        <v>6369</v>
      </c>
      <c r="E239">
        <v>37</v>
      </c>
      <c r="F239">
        <v>39</v>
      </c>
      <c r="G239">
        <v>15203</v>
      </c>
      <c r="H239">
        <v>10180</v>
      </c>
      <c r="I239">
        <v>6807</v>
      </c>
      <c r="J239">
        <v>386</v>
      </c>
      <c r="K239">
        <v>634</v>
      </c>
      <c r="L239">
        <v>1027</v>
      </c>
    </row>
    <row r="240" spans="1:12" x14ac:dyDescent="0.2">
      <c r="A240" s="6" t="s">
        <v>238</v>
      </c>
      <c r="B240">
        <v>6877</v>
      </c>
      <c r="C240">
        <v>1664</v>
      </c>
      <c r="D240">
        <v>18403</v>
      </c>
      <c r="E240">
        <v>44</v>
      </c>
      <c r="F240">
        <v>735</v>
      </c>
      <c r="G240">
        <v>7079</v>
      </c>
      <c r="H240">
        <v>3800</v>
      </c>
      <c r="I240">
        <v>4250</v>
      </c>
      <c r="J240">
        <v>407</v>
      </c>
      <c r="K240">
        <v>44</v>
      </c>
      <c r="L240">
        <v>3411</v>
      </c>
    </row>
    <row r="241" spans="1:12" x14ac:dyDescent="0.2">
      <c r="A241" s="6" t="s">
        <v>239</v>
      </c>
      <c r="B241">
        <v>3276</v>
      </c>
      <c r="C241">
        <v>3382</v>
      </c>
      <c r="D241">
        <v>17163</v>
      </c>
      <c r="E241">
        <v>167</v>
      </c>
      <c r="F241">
        <v>967</v>
      </c>
      <c r="G241">
        <v>6616</v>
      </c>
      <c r="H241">
        <v>6329</v>
      </c>
      <c r="I241">
        <v>6316</v>
      </c>
      <c r="J241">
        <v>237</v>
      </c>
      <c r="K241">
        <v>114</v>
      </c>
      <c r="L241">
        <v>2033</v>
      </c>
    </row>
    <row r="242" spans="1:12" x14ac:dyDescent="0.2">
      <c r="A242" s="6" t="s">
        <v>240</v>
      </c>
      <c r="B242">
        <v>2485</v>
      </c>
      <c r="C242">
        <v>5123</v>
      </c>
      <c r="D242">
        <v>18648</v>
      </c>
      <c r="E242">
        <v>306</v>
      </c>
      <c r="F242">
        <v>347</v>
      </c>
      <c r="G242">
        <v>835</v>
      </c>
      <c r="H242">
        <v>6298</v>
      </c>
      <c r="I242">
        <v>8451</v>
      </c>
      <c r="J242">
        <v>419</v>
      </c>
      <c r="K242">
        <v>464</v>
      </c>
      <c r="L242">
        <v>2483</v>
      </c>
    </row>
    <row r="243" spans="1:12" x14ac:dyDescent="0.2">
      <c r="A243" s="6" t="s">
        <v>241</v>
      </c>
      <c r="B243">
        <v>235</v>
      </c>
      <c r="C243">
        <v>2010</v>
      </c>
      <c r="D243">
        <v>32624</v>
      </c>
      <c r="E243">
        <v>45</v>
      </c>
      <c r="F243">
        <v>1062</v>
      </c>
      <c r="G243">
        <v>530</v>
      </c>
      <c r="H243">
        <v>2262</v>
      </c>
      <c r="I243">
        <v>3595</v>
      </c>
      <c r="J243">
        <v>356</v>
      </c>
      <c r="K243">
        <v>41</v>
      </c>
      <c r="L243">
        <v>2935</v>
      </c>
    </row>
    <row r="244" spans="1:12" x14ac:dyDescent="0.2">
      <c r="A244" s="6" t="s">
        <v>242</v>
      </c>
      <c r="B244">
        <v>176</v>
      </c>
      <c r="C244">
        <v>2288</v>
      </c>
      <c r="D244">
        <v>38241</v>
      </c>
      <c r="E244">
        <v>17</v>
      </c>
      <c r="F244">
        <v>681</v>
      </c>
      <c r="G244">
        <v>29</v>
      </c>
      <c r="H244">
        <v>620</v>
      </c>
      <c r="I244">
        <v>1452</v>
      </c>
      <c r="J244">
        <v>70</v>
      </c>
      <c r="K244">
        <v>58</v>
      </c>
      <c r="L244">
        <v>1810</v>
      </c>
    </row>
    <row r="245" spans="1:12" x14ac:dyDescent="0.2">
      <c r="A245" s="6" t="s">
        <v>243</v>
      </c>
      <c r="B245">
        <v>6743</v>
      </c>
      <c r="C245">
        <v>7506</v>
      </c>
      <c r="D245">
        <v>12996</v>
      </c>
      <c r="E245">
        <v>19</v>
      </c>
      <c r="F245">
        <v>341</v>
      </c>
      <c r="G245">
        <v>5965</v>
      </c>
      <c r="H245">
        <v>5107</v>
      </c>
      <c r="I245">
        <v>5257</v>
      </c>
      <c r="J245">
        <v>143</v>
      </c>
      <c r="K245">
        <v>39</v>
      </c>
      <c r="L245">
        <v>1081</v>
      </c>
    </row>
    <row r="246" spans="1:12" x14ac:dyDescent="0.2">
      <c r="A246" s="6" t="s">
        <v>244</v>
      </c>
      <c r="B246">
        <v>4560</v>
      </c>
      <c r="C246">
        <v>2798</v>
      </c>
      <c r="D246">
        <v>6978</v>
      </c>
      <c r="E246">
        <v>19</v>
      </c>
      <c r="F246">
        <v>312</v>
      </c>
      <c r="G246">
        <v>15264</v>
      </c>
      <c r="H246">
        <v>3805</v>
      </c>
      <c r="I246">
        <v>10491</v>
      </c>
      <c r="J246">
        <v>171</v>
      </c>
      <c r="K246">
        <v>32</v>
      </c>
      <c r="L246">
        <v>563</v>
      </c>
    </row>
    <row r="247" spans="1:12" x14ac:dyDescent="0.2">
      <c r="A247" s="6" t="s">
        <v>245</v>
      </c>
      <c r="B247">
        <v>1895</v>
      </c>
      <c r="C247">
        <v>3730</v>
      </c>
      <c r="D247">
        <v>10031</v>
      </c>
      <c r="E247">
        <v>143</v>
      </c>
      <c r="F247">
        <v>79</v>
      </c>
      <c r="G247">
        <v>6824</v>
      </c>
      <c r="H247">
        <v>13184</v>
      </c>
      <c r="I247">
        <v>6523</v>
      </c>
      <c r="J247">
        <v>599</v>
      </c>
      <c r="K247">
        <v>78</v>
      </c>
      <c r="L247">
        <v>1811</v>
      </c>
    </row>
    <row r="248" spans="1:12" x14ac:dyDescent="0.2">
      <c r="A248" s="6" t="s">
        <v>246</v>
      </c>
      <c r="B248">
        <v>1441</v>
      </c>
      <c r="C248">
        <v>1800</v>
      </c>
      <c r="D248">
        <v>19452</v>
      </c>
      <c r="E248">
        <v>32</v>
      </c>
      <c r="F248">
        <v>451</v>
      </c>
      <c r="G248">
        <v>7062</v>
      </c>
      <c r="H248">
        <v>5241</v>
      </c>
      <c r="I248">
        <v>7101</v>
      </c>
      <c r="J248">
        <v>229</v>
      </c>
      <c r="K248">
        <v>178</v>
      </c>
      <c r="L248">
        <v>1799</v>
      </c>
    </row>
    <row r="249" spans="1:12" x14ac:dyDescent="0.2">
      <c r="A249" s="6" t="s">
        <v>247</v>
      </c>
      <c r="B249">
        <v>884</v>
      </c>
      <c r="C249">
        <v>2073</v>
      </c>
      <c r="D249">
        <v>26831</v>
      </c>
      <c r="E249">
        <v>48</v>
      </c>
      <c r="F249">
        <v>1076</v>
      </c>
      <c r="G249">
        <v>5217</v>
      </c>
      <c r="H249">
        <v>1266</v>
      </c>
      <c r="I249">
        <v>5574</v>
      </c>
      <c r="J249">
        <v>266</v>
      </c>
      <c r="K249">
        <v>42</v>
      </c>
      <c r="L249">
        <v>1326</v>
      </c>
    </row>
    <row r="250" spans="1:12" x14ac:dyDescent="0.2">
      <c r="A250" s="6" t="s">
        <v>248</v>
      </c>
      <c r="B250">
        <v>9978</v>
      </c>
      <c r="C250">
        <v>2101</v>
      </c>
      <c r="D250">
        <v>9832</v>
      </c>
      <c r="E250">
        <v>15</v>
      </c>
      <c r="F250">
        <v>364</v>
      </c>
      <c r="G250">
        <v>1546</v>
      </c>
      <c r="H250">
        <v>14760</v>
      </c>
      <c r="I250">
        <v>3580</v>
      </c>
      <c r="J250">
        <v>462</v>
      </c>
      <c r="K250">
        <v>226</v>
      </c>
      <c r="L250">
        <v>1620</v>
      </c>
    </row>
    <row r="251" spans="1:12" x14ac:dyDescent="0.2">
      <c r="A251" s="6" t="s">
        <v>249</v>
      </c>
      <c r="B251">
        <v>5155</v>
      </c>
      <c r="C251">
        <v>13753</v>
      </c>
      <c r="D251">
        <v>7969</v>
      </c>
      <c r="E251">
        <v>29</v>
      </c>
      <c r="F251">
        <v>198</v>
      </c>
      <c r="G251">
        <v>2874</v>
      </c>
      <c r="H251">
        <v>2988</v>
      </c>
      <c r="I251">
        <v>10697</v>
      </c>
      <c r="J251">
        <v>171</v>
      </c>
      <c r="K251">
        <v>48</v>
      </c>
      <c r="L251">
        <v>595</v>
      </c>
    </row>
    <row r="252" spans="1:12" x14ac:dyDescent="0.2">
      <c r="A252" s="6" t="s">
        <v>250</v>
      </c>
      <c r="B252">
        <v>3015</v>
      </c>
      <c r="C252">
        <v>27890</v>
      </c>
      <c r="D252">
        <v>1051</v>
      </c>
      <c r="E252">
        <v>6</v>
      </c>
      <c r="F252">
        <v>67</v>
      </c>
      <c r="G252">
        <v>948</v>
      </c>
      <c r="H252">
        <v>1033</v>
      </c>
      <c r="I252">
        <v>9681</v>
      </c>
      <c r="J252">
        <v>359</v>
      </c>
      <c r="K252">
        <v>29</v>
      </c>
      <c r="L252">
        <v>262</v>
      </c>
    </row>
    <row r="253" spans="1:12" x14ac:dyDescent="0.2">
      <c r="A253" s="6" t="s">
        <v>251</v>
      </c>
      <c r="B253">
        <v>2867</v>
      </c>
      <c r="C253">
        <v>3004</v>
      </c>
      <c r="D253">
        <v>22655</v>
      </c>
      <c r="E253">
        <v>43</v>
      </c>
      <c r="F253">
        <v>482</v>
      </c>
      <c r="G253">
        <v>2224</v>
      </c>
      <c r="H253">
        <v>5617</v>
      </c>
      <c r="I253">
        <v>3678</v>
      </c>
      <c r="J253">
        <v>480</v>
      </c>
      <c r="K253">
        <v>74</v>
      </c>
      <c r="L253">
        <v>2654</v>
      </c>
    </row>
    <row r="254" spans="1:12" x14ac:dyDescent="0.2">
      <c r="A254" s="6" t="s">
        <v>252</v>
      </c>
      <c r="B254">
        <v>7920</v>
      </c>
      <c r="C254">
        <v>6070</v>
      </c>
      <c r="D254">
        <v>15896</v>
      </c>
      <c r="E254">
        <v>142</v>
      </c>
      <c r="F254">
        <v>680</v>
      </c>
      <c r="G254">
        <v>4065</v>
      </c>
      <c r="H254">
        <v>2234</v>
      </c>
      <c r="I254">
        <v>3939</v>
      </c>
      <c r="J254">
        <v>330</v>
      </c>
      <c r="K254">
        <v>66</v>
      </c>
      <c r="L254">
        <v>2292</v>
      </c>
    </row>
    <row r="255" spans="1:12" x14ac:dyDescent="0.2">
      <c r="A255" s="6" t="s">
        <v>253</v>
      </c>
      <c r="B255">
        <v>5334</v>
      </c>
      <c r="C255">
        <v>4382</v>
      </c>
      <c r="D255">
        <v>11056</v>
      </c>
      <c r="E255">
        <v>181</v>
      </c>
      <c r="F255">
        <v>91</v>
      </c>
      <c r="G255">
        <v>2639</v>
      </c>
      <c r="H255">
        <v>9178</v>
      </c>
      <c r="I255">
        <v>7395</v>
      </c>
      <c r="J255">
        <v>394</v>
      </c>
      <c r="K255">
        <v>103</v>
      </c>
      <c r="L255">
        <v>2864</v>
      </c>
    </row>
    <row r="256" spans="1:12" x14ac:dyDescent="0.2">
      <c r="A256" s="6" t="s">
        <v>254</v>
      </c>
      <c r="B256">
        <v>7987</v>
      </c>
      <c r="C256">
        <v>4072</v>
      </c>
      <c r="D256">
        <v>9731</v>
      </c>
      <c r="E256">
        <v>63</v>
      </c>
      <c r="F256">
        <v>341</v>
      </c>
      <c r="G256">
        <v>2754</v>
      </c>
      <c r="H256">
        <v>8832</v>
      </c>
      <c r="I256">
        <v>7601</v>
      </c>
      <c r="J256">
        <v>500</v>
      </c>
      <c r="K256">
        <v>149</v>
      </c>
      <c r="L256">
        <v>1528</v>
      </c>
    </row>
    <row r="257" spans="1:12" x14ac:dyDescent="0.2">
      <c r="A257" s="6" t="s">
        <v>255</v>
      </c>
      <c r="B257">
        <v>623</v>
      </c>
      <c r="C257">
        <v>4809</v>
      </c>
      <c r="D257">
        <v>17619</v>
      </c>
      <c r="E257">
        <v>206</v>
      </c>
      <c r="F257">
        <v>262</v>
      </c>
      <c r="G257">
        <v>554</v>
      </c>
      <c r="H257">
        <v>9857</v>
      </c>
      <c r="I257">
        <v>4155</v>
      </c>
      <c r="J257">
        <v>1159</v>
      </c>
      <c r="K257">
        <v>153</v>
      </c>
      <c r="L257">
        <v>4150</v>
      </c>
    </row>
    <row r="258" spans="1:12" x14ac:dyDescent="0.2">
      <c r="A258" s="6" t="s">
        <v>256</v>
      </c>
      <c r="B258">
        <v>8083</v>
      </c>
      <c r="C258">
        <v>10790</v>
      </c>
      <c r="D258">
        <v>9824</v>
      </c>
      <c r="E258">
        <v>146</v>
      </c>
      <c r="F258">
        <v>245</v>
      </c>
      <c r="G258">
        <v>2429</v>
      </c>
      <c r="H258">
        <v>5334</v>
      </c>
      <c r="I258">
        <v>3557</v>
      </c>
      <c r="J258">
        <v>437</v>
      </c>
      <c r="K258">
        <v>82</v>
      </c>
      <c r="L258">
        <v>2593</v>
      </c>
    </row>
    <row r="259" spans="1:12" x14ac:dyDescent="0.2">
      <c r="A259" s="6" t="s">
        <v>257</v>
      </c>
      <c r="B259">
        <v>2804</v>
      </c>
      <c r="C259">
        <v>1837</v>
      </c>
      <c r="D259">
        <v>28429</v>
      </c>
      <c r="E259">
        <v>10</v>
      </c>
      <c r="F259">
        <v>2402</v>
      </c>
      <c r="G259">
        <v>102</v>
      </c>
      <c r="H259">
        <v>2942</v>
      </c>
      <c r="I259">
        <v>2693</v>
      </c>
      <c r="J259">
        <v>220</v>
      </c>
      <c r="K259">
        <v>65</v>
      </c>
      <c r="L259">
        <v>1693</v>
      </c>
    </row>
    <row r="260" spans="1:12" x14ac:dyDescent="0.2">
      <c r="A260" s="6" t="s">
        <v>258</v>
      </c>
      <c r="B260">
        <v>4460</v>
      </c>
      <c r="C260">
        <v>3768</v>
      </c>
      <c r="D260">
        <v>15801</v>
      </c>
      <c r="E260">
        <v>76</v>
      </c>
      <c r="F260">
        <v>688</v>
      </c>
      <c r="G260">
        <v>999</v>
      </c>
      <c r="H260">
        <v>5740</v>
      </c>
      <c r="I260">
        <v>7175</v>
      </c>
      <c r="J260">
        <v>397</v>
      </c>
      <c r="K260">
        <v>431</v>
      </c>
      <c r="L260">
        <v>3301</v>
      </c>
    </row>
    <row r="261" spans="1:12" x14ac:dyDescent="0.2">
      <c r="A261" s="6" t="s">
        <v>259</v>
      </c>
      <c r="B261">
        <v>3076</v>
      </c>
      <c r="C261">
        <v>4364</v>
      </c>
      <c r="D261">
        <v>14774</v>
      </c>
      <c r="E261">
        <v>44</v>
      </c>
      <c r="F261">
        <v>182</v>
      </c>
      <c r="G261">
        <v>2864</v>
      </c>
      <c r="H261">
        <v>9231</v>
      </c>
      <c r="I261">
        <v>4614</v>
      </c>
      <c r="J261">
        <v>302</v>
      </c>
      <c r="K261">
        <v>50</v>
      </c>
      <c r="L261">
        <v>2749</v>
      </c>
    </row>
    <row r="262" spans="1:12" x14ac:dyDescent="0.2">
      <c r="A262" s="6" t="s">
        <v>260</v>
      </c>
      <c r="B262">
        <v>1513</v>
      </c>
      <c r="C262">
        <v>4373</v>
      </c>
      <c r="D262">
        <v>18723</v>
      </c>
      <c r="E262">
        <v>65</v>
      </c>
      <c r="F262">
        <v>403</v>
      </c>
      <c r="G262">
        <v>1432</v>
      </c>
      <c r="H262">
        <v>5122</v>
      </c>
      <c r="I262">
        <v>4276</v>
      </c>
      <c r="J262">
        <v>870</v>
      </c>
      <c r="K262">
        <v>242</v>
      </c>
      <c r="L262">
        <v>4690</v>
      </c>
    </row>
    <row r="263" spans="1:12" x14ac:dyDescent="0.2">
      <c r="A263" s="6" t="s">
        <v>261</v>
      </c>
      <c r="B263">
        <v>22900</v>
      </c>
      <c r="C263">
        <v>1942</v>
      </c>
      <c r="D263">
        <v>4992</v>
      </c>
      <c r="E263">
        <v>22</v>
      </c>
      <c r="F263">
        <v>120</v>
      </c>
      <c r="G263">
        <v>1382</v>
      </c>
      <c r="H263">
        <v>5037</v>
      </c>
      <c r="I263">
        <v>4170</v>
      </c>
      <c r="J263">
        <v>202</v>
      </c>
      <c r="K263">
        <v>35</v>
      </c>
      <c r="L263">
        <v>823</v>
      </c>
    </row>
    <row r="264" spans="1:12" x14ac:dyDescent="0.2">
      <c r="A264" s="6" t="s">
        <v>262</v>
      </c>
      <c r="B264">
        <v>2617</v>
      </c>
      <c r="C264">
        <v>2185</v>
      </c>
      <c r="D264">
        <v>11073</v>
      </c>
      <c r="E264">
        <v>17</v>
      </c>
      <c r="F264">
        <v>462</v>
      </c>
      <c r="G264">
        <v>15007</v>
      </c>
      <c r="H264">
        <v>1610</v>
      </c>
      <c r="I264">
        <v>6367</v>
      </c>
      <c r="J264">
        <v>346</v>
      </c>
      <c r="K264">
        <v>71</v>
      </c>
      <c r="L264">
        <v>1837</v>
      </c>
    </row>
    <row r="265" spans="1:12" x14ac:dyDescent="0.2">
      <c r="A265" s="6" t="s">
        <v>263</v>
      </c>
      <c r="B265">
        <v>29049</v>
      </c>
      <c r="C265">
        <v>492</v>
      </c>
      <c r="D265">
        <v>438</v>
      </c>
      <c r="E265">
        <v>0</v>
      </c>
      <c r="F265">
        <v>55</v>
      </c>
      <c r="G265">
        <v>1253</v>
      </c>
      <c r="H265">
        <v>839</v>
      </c>
      <c r="I265">
        <v>8982</v>
      </c>
      <c r="J265">
        <v>10</v>
      </c>
      <c r="K265">
        <v>6</v>
      </c>
      <c r="L265">
        <v>72</v>
      </c>
    </row>
    <row r="266" spans="1:12" x14ac:dyDescent="0.2">
      <c r="A266" s="6" t="s">
        <v>264</v>
      </c>
      <c r="B266">
        <v>89</v>
      </c>
      <c r="C266">
        <v>32544</v>
      </c>
      <c r="D266">
        <v>216</v>
      </c>
      <c r="E266">
        <v>0</v>
      </c>
      <c r="F266">
        <v>1</v>
      </c>
      <c r="G266">
        <v>535</v>
      </c>
      <c r="H266">
        <v>748</v>
      </c>
      <c r="I266">
        <v>6534</v>
      </c>
      <c r="J266">
        <v>95</v>
      </c>
      <c r="K266">
        <v>13</v>
      </c>
      <c r="L266">
        <v>26</v>
      </c>
    </row>
    <row r="267" spans="1:12" x14ac:dyDescent="0.2">
      <c r="A267" s="6" t="s">
        <v>265</v>
      </c>
      <c r="B267">
        <v>8655</v>
      </c>
      <c r="C267">
        <v>9734</v>
      </c>
      <c r="D267">
        <v>8731</v>
      </c>
      <c r="E267">
        <v>89</v>
      </c>
      <c r="F267">
        <v>216</v>
      </c>
      <c r="G267">
        <v>800</v>
      </c>
      <c r="H267">
        <v>3699</v>
      </c>
      <c r="I267">
        <v>6767</v>
      </c>
      <c r="J267">
        <v>439</v>
      </c>
      <c r="K267">
        <v>214</v>
      </c>
      <c r="L267">
        <v>1402</v>
      </c>
    </row>
    <row r="268" spans="1:12" x14ac:dyDescent="0.2">
      <c r="A268" s="6" t="s">
        <v>266</v>
      </c>
      <c r="B268">
        <v>6628</v>
      </c>
      <c r="C268">
        <v>7600</v>
      </c>
      <c r="D268">
        <v>4164</v>
      </c>
      <c r="E268">
        <v>6</v>
      </c>
      <c r="F268">
        <v>33</v>
      </c>
      <c r="G268">
        <v>1995</v>
      </c>
      <c r="H268">
        <v>9334</v>
      </c>
      <c r="I268">
        <v>9609</v>
      </c>
      <c r="J268">
        <v>342</v>
      </c>
      <c r="K268">
        <v>314</v>
      </c>
      <c r="L268">
        <v>701</v>
      </c>
    </row>
    <row r="269" spans="1:12" x14ac:dyDescent="0.2">
      <c r="A269" s="6" t="s">
        <v>267</v>
      </c>
      <c r="B269">
        <v>2401</v>
      </c>
      <c r="C269">
        <v>809</v>
      </c>
      <c r="D269">
        <v>20189</v>
      </c>
      <c r="E269">
        <v>15</v>
      </c>
      <c r="F269">
        <v>149</v>
      </c>
      <c r="G269">
        <v>7037</v>
      </c>
      <c r="H269">
        <v>4016</v>
      </c>
      <c r="I269">
        <v>3948</v>
      </c>
      <c r="J269">
        <v>171</v>
      </c>
      <c r="K269">
        <v>42</v>
      </c>
      <c r="L269">
        <v>1236</v>
      </c>
    </row>
    <row r="270" spans="1:12" x14ac:dyDescent="0.2">
      <c r="A270" s="6" t="s">
        <v>268</v>
      </c>
      <c r="B270">
        <v>1250</v>
      </c>
      <c r="C270">
        <v>8743</v>
      </c>
      <c r="D270">
        <v>11986</v>
      </c>
      <c r="E270">
        <v>70</v>
      </c>
      <c r="F270">
        <v>304</v>
      </c>
      <c r="G270">
        <v>2275</v>
      </c>
      <c r="H270">
        <v>5444</v>
      </c>
      <c r="I270">
        <v>7477</v>
      </c>
      <c r="J270">
        <v>416</v>
      </c>
      <c r="K270">
        <v>65</v>
      </c>
      <c r="L270">
        <v>1945</v>
      </c>
    </row>
    <row r="271" spans="1:12" x14ac:dyDescent="0.2">
      <c r="A271" s="6" t="s">
        <v>269</v>
      </c>
      <c r="B271">
        <v>218</v>
      </c>
      <c r="C271">
        <v>2719</v>
      </c>
      <c r="D271">
        <v>26889</v>
      </c>
      <c r="E271">
        <v>304</v>
      </c>
      <c r="F271">
        <v>1626</v>
      </c>
      <c r="G271">
        <v>419</v>
      </c>
      <c r="H271">
        <v>2682</v>
      </c>
      <c r="I271">
        <v>2201</v>
      </c>
      <c r="J271">
        <v>169</v>
      </c>
      <c r="K271">
        <v>300</v>
      </c>
      <c r="L271">
        <v>2041</v>
      </c>
    </row>
    <row r="272" spans="1:12" x14ac:dyDescent="0.2">
      <c r="A272" s="6" t="s">
        <v>270</v>
      </c>
      <c r="B272">
        <v>634</v>
      </c>
      <c r="C272">
        <v>7258</v>
      </c>
      <c r="D272">
        <v>14917</v>
      </c>
      <c r="E272">
        <v>30</v>
      </c>
      <c r="F272">
        <v>487</v>
      </c>
      <c r="G272">
        <v>580</v>
      </c>
      <c r="H272">
        <v>6466</v>
      </c>
      <c r="I272">
        <v>7620</v>
      </c>
      <c r="J272">
        <v>198</v>
      </c>
      <c r="K272">
        <v>340</v>
      </c>
      <c r="L272">
        <v>971</v>
      </c>
    </row>
    <row r="273" spans="1:12" x14ac:dyDescent="0.2">
      <c r="A273" s="6" t="s">
        <v>271</v>
      </c>
      <c r="B273">
        <v>354</v>
      </c>
      <c r="C273">
        <v>1573</v>
      </c>
      <c r="D273">
        <v>27714</v>
      </c>
      <c r="E273">
        <v>16</v>
      </c>
      <c r="F273">
        <v>627</v>
      </c>
      <c r="G273">
        <v>333</v>
      </c>
      <c r="H273">
        <v>2121</v>
      </c>
      <c r="I273">
        <v>4705</v>
      </c>
      <c r="J273">
        <v>249</v>
      </c>
      <c r="K273">
        <v>88</v>
      </c>
      <c r="L273">
        <v>1435</v>
      </c>
    </row>
    <row r="274" spans="1:12" x14ac:dyDescent="0.2">
      <c r="A274" s="6" t="s">
        <v>272</v>
      </c>
      <c r="B274">
        <v>6235</v>
      </c>
      <c r="C274">
        <v>4479</v>
      </c>
      <c r="D274">
        <v>6027</v>
      </c>
      <c r="E274">
        <v>35</v>
      </c>
      <c r="F274">
        <v>235</v>
      </c>
      <c r="G274">
        <v>6697</v>
      </c>
      <c r="H274">
        <v>7779</v>
      </c>
      <c r="I274">
        <v>6401</v>
      </c>
      <c r="J274">
        <v>220</v>
      </c>
      <c r="K274">
        <v>58</v>
      </c>
      <c r="L274">
        <v>1009</v>
      </c>
    </row>
    <row r="275" spans="1:12" x14ac:dyDescent="0.2">
      <c r="A275" s="6" t="s">
        <v>273</v>
      </c>
      <c r="B275">
        <v>10994</v>
      </c>
      <c r="C275">
        <v>6789</v>
      </c>
      <c r="D275">
        <v>6441</v>
      </c>
      <c r="E275">
        <v>14</v>
      </c>
      <c r="F275">
        <v>128</v>
      </c>
      <c r="G275">
        <v>2939</v>
      </c>
      <c r="H275">
        <v>1282</v>
      </c>
      <c r="I275">
        <v>8554</v>
      </c>
      <c r="J275">
        <v>145</v>
      </c>
      <c r="K275">
        <v>58</v>
      </c>
      <c r="L275">
        <v>1348</v>
      </c>
    </row>
    <row r="276" spans="1:12" x14ac:dyDescent="0.2">
      <c r="A276" s="6" t="s">
        <v>274</v>
      </c>
      <c r="B276">
        <v>2951</v>
      </c>
      <c r="C276">
        <v>3416</v>
      </c>
      <c r="D276">
        <v>20049</v>
      </c>
      <c r="E276">
        <v>56</v>
      </c>
      <c r="F276">
        <v>474</v>
      </c>
      <c r="G276">
        <v>844</v>
      </c>
      <c r="H276">
        <v>3592</v>
      </c>
      <c r="I276">
        <v>4780</v>
      </c>
      <c r="J276">
        <v>171</v>
      </c>
      <c r="K276">
        <v>130</v>
      </c>
      <c r="L276">
        <v>2165</v>
      </c>
    </row>
    <row r="277" spans="1:12" x14ac:dyDescent="0.2">
      <c r="A277" s="6" t="s">
        <v>275</v>
      </c>
      <c r="B277">
        <v>9250</v>
      </c>
      <c r="C277">
        <v>4341</v>
      </c>
      <c r="D277">
        <v>6633</v>
      </c>
      <c r="E277">
        <v>6</v>
      </c>
      <c r="F277">
        <v>81</v>
      </c>
      <c r="G277">
        <v>5553</v>
      </c>
      <c r="H277">
        <v>5750</v>
      </c>
      <c r="I277">
        <v>5719</v>
      </c>
      <c r="J277">
        <v>225</v>
      </c>
      <c r="K277">
        <v>111</v>
      </c>
      <c r="L277">
        <v>829</v>
      </c>
    </row>
    <row r="278" spans="1:12" x14ac:dyDescent="0.2">
      <c r="A278" s="6" t="s">
        <v>276</v>
      </c>
      <c r="B278">
        <v>29948</v>
      </c>
      <c r="C278">
        <v>125</v>
      </c>
      <c r="D278">
        <v>729</v>
      </c>
      <c r="E278">
        <v>0</v>
      </c>
      <c r="F278">
        <v>38</v>
      </c>
      <c r="G278">
        <v>2924</v>
      </c>
      <c r="H278">
        <v>274</v>
      </c>
      <c r="I278">
        <v>3956</v>
      </c>
      <c r="J278">
        <v>9</v>
      </c>
      <c r="K278">
        <v>1</v>
      </c>
      <c r="L278">
        <v>391</v>
      </c>
    </row>
    <row r="279" spans="1:12" x14ac:dyDescent="0.2">
      <c r="A279" s="6" t="s">
        <v>277</v>
      </c>
      <c r="B279">
        <v>1342</v>
      </c>
      <c r="C279">
        <v>5237</v>
      </c>
      <c r="D279">
        <v>19502</v>
      </c>
      <c r="E279">
        <v>40</v>
      </c>
      <c r="F279">
        <v>465</v>
      </c>
      <c r="G279">
        <v>338</v>
      </c>
      <c r="H279">
        <v>4875</v>
      </c>
      <c r="I279">
        <v>3435</v>
      </c>
      <c r="J279">
        <v>372</v>
      </c>
      <c r="K279">
        <v>59</v>
      </c>
      <c r="L279">
        <v>2425</v>
      </c>
    </row>
    <row r="280" spans="1:12" x14ac:dyDescent="0.2">
      <c r="A280" s="6" t="s">
        <v>278</v>
      </c>
      <c r="B280">
        <v>1938</v>
      </c>
      <c r="C280">
        <v>2121</v>
      </c>
      <c r="D280">
        <v>4074</v>
      </c>
      <c r="E280">
        <v>12</v>
      </c>
      <c r="F280">
        <v>26</v>
      </c>
      <c r="G280">
        <v>13969</v>
      </c>
      <c r="H280">
        <v>7216</v>
      </c>
      <c r="I280">
        <v>6879</v>
      </c>
      <c r="J280">
        <v>181</v>
      </c>
      <c r="K280">
        <v>53</v>
      </c>
      <c r="L280">
        <v>1382</v>
      </c>
    </row>
    <row r="281" spans="1:12" x14ac:dyDescent="0.2">
      <c r="A281" s="6" t="s">
        <v>279</v>
      </c>
      <c r="B281">
        <v>547</v>
      </c>
      <c r="C281">
        <v>7768</v>
      </c>
      <c r="D281">
        <v>8044</v>
      </c>
      <c r="E281">
        <v>6</v>
      </c>
      <c r="F281">
        <v>67</v>
      </c>
      <c r="G281">
        <v>9983</v>
      </c>
      <c r="H281">
        <v>5414</v>
      </c>
      <c r="I281">
        <v>4082</v>
      </c>
      <c r="J281">
        <v>137</v>
      </c>
      <c r="K281">
        <v>815</v>
      </c>
      <c r="L281">
        <v>970</v>
      </c>
    </row>
    <row r="282" spans="1:12" x14ac:dyDescent="0.2">
      <c r="A282" s="6" t="s">
        <v>280</v>
      </c>
      <c r="B282">
        <v>8195</v>
      </c>
      <c r="C282">
        <v>4261</v>
      </c>
      <c r="D282">
        <v>4367</v>
      </c>
      <c r="E282">
        <v>82</v>
      </c>
      <c r="F282">
        <v>132</v>
      </c>
      <c r="G282">
        <v>951</v>
      </c>
      <c r="H282">
        <v>8016</v>
      </c>
      <c r="I282">
        <v>10785</v>
      </c>
      <c r="J282">
        <v>149</v>
      </c>
      <c r="K282">
        <v>79</v>
      </c>
      <c r="L282">
        <v>746</v>
      </c>
    </row>
    <row r="283" spans="1:12" x14ac:dyDescent="0.2">
      <c r="A283" s="6" t="s">
        <v>281</v>
      </c>
      <c r="B283">
        <v>1919</v>
      </c>
      <c r="C283">
        <v>2393</v>
      </c>
      <c r="D283">
        <v>17170</v>
      </c>
      <c r="E283">
        <v>44</v>
      </c>
      <c r="F283">
        <v>578</v>
      </c>
      <c r="G283">
        <v>633</v>
      </c>
      <c r="H283">
        <v>3004</v>
      </c>
      <c r="I283">
        <v>9803</v>
      </c>
      <c r="J283">
        <v>273</v>
      </c>
      <c r="K283">
        <v>148</v>
      </c>
      <c r="L283">
        <v>1749</v>
      </c>
    </row>
    <row r="284" spans="1:12" x14ac:dyDescent="0.2">
      <c r="A284" s="6" t="s">
        <v>282</v>
      </c>
      <c r="B284">
        <v>2929</v>
      </c>
      <c r="C284">
        <v>3433</v>
      </c>
      <c r="D284">
        <v>7442</v>
      </c>
      <c r="E284">
        <v>21</v>
      </c>
      <c r="F284">
        <v>171</v>
      </c>
      <c r="G284">
        <v>7949</v>
      </c>
      <c r="H284">
        <v>8261</v>
      </c>
      <c r="I284">
        <v>5504</v>
      </c>
      <c r="J284">
        <v>420</v>
      </c>
      <c r="K284">
        <v>79</v>
      </c>
      <c r="L284">
        <v>1032</v>
      </c>
    </row>
    <row r="285" spans="1:12" x14ac:dyDescent="0.2">
      <c r="A285" s="6" t="s">
        <v>283</v>
      </c>
      <c r="B285">
        <v>3539</v>
      </c>
      <c r="C285">
        <v>4108</v>
      </c>
      <c r="D285">
        <v>16296</v>
      </c>
      <c r="E285">
        <v>56</v>
      </c>
      <c r="F285">
        <v>432</v>
      </c>
      <c r="G285">
        <v>324</v>
      </c>
      <c r="H285">
        <v>4666</v>
      </c>
      <c r="I285">
        <v>4504</v>
      </c>
      <c r="J285">
        <v>508</v>
      </c>
      <c r="K285">
        <v>173</v>
      </c>
      <c r="L285">
        <v>2348</v>
      </c>
    </row>
    <row r="286" spans="1:12" x14ac:dyDescent="0.2">
      <c r="A286" s="6" t="s">
        <v>284</v>
      </c>
      <c r="B286">
        <v>932</v>
      </c>
      <c r="C286">
        <v>2396</v>
      </c>
      <c r="D286">
        <v>21804</v>
      </c>
      <c r="E286">
        <v>12</v>
      </c>
      <c r="F286">
        <v>561</v>
      </c>
      <c r="G286">
        <v>3487</v>
      </c>
      <c r="H286">
        <v>4901</v>
      </c>
      <c r="I286">
        <v>1233</v>
      </c>
      <c r="J286">
        <v>104</v>
      </c>
      <c r="K286">
        <v>62</v>
      </c>
      <c r="L286">
        <v>1319</v>
      </c>
    </row>
    <row r="287" spans="1:12" x14ac:dyDescent="0.2">
      <c r="A287" s="6" t="s">
        <v>285</v>
      </c>
      <c r="B287">
        <v>1258</v>
      </c>
      <c r="C287">
        <v>2652</v>
      </c>
      <c r="D287">
        <v>7400</v>
      </c>
      <c r="E287">
        <v>70</v>
      </c>
      <c r="F287">
        <v>122</v>
      </c>
      <c r="G287">
        <v>13883</v>
      </c>
      <c r="H287">
        <v>3898</v>
      </c>
      <c r="I287">
        <v>5671</v>
      </c>
      <c r="J287">
        <v>224</v>
      </c>
      <c r="K287">
        <v>241</v>
      </c>
      <c r="L287">
        <v>839</v>
      </c>
    </row>
    <row r="288" spans="1:12" x14ac:dyDescent="0.2">
      <c r="A288" s="6" t="s">
        <v>286</v>
      </c>
      <c r="B288">
        <v>10541</v>
      </c>
      <c r="C288">
        <v>901</v>
      </c>
      <c r="D288">
        <v>434</v>
      </c>
      <c r="E288">
        <v>3</v>
      </c>
      <c r="F288">
        <v>6</v>
      </c>
      <c r="G288">
        <v>17718</v>
      </c>
      <c r="H288">
        <v>937</v>
      </c>
      <c r="I288">
        <v>5375</v>
      </c>
      <c r="J288">
        <v>98</v>
      </c>
      <c r="K288">
        <v>15</v>
      </c>
      <c r="L288">
        <v>151</v>
      </c>
    </row>
    <row r="289" spans="1:12" x14ac:dyDescent="0.2">
      <c r="A289" s="6" t="s">
        <v>287</v>
      </c>
      <c r="B289">
        <v>421</v>
      </c>
      <c r="C289">
        <v>5745</v>
      </c>
      <c r="D289">
        <v>10457</v>
      </c>
      <c r="E289">
        <v>37</v>
      </c>
      <c r="F289">
        <v>80</v>
      </c>
      <c r="G289">
        <v>2527</v>
      </c>
      <c r="H289">
        <v>10052</v>
      </c>
      <c r="I289">
        <v>4822</v>
      </c>
      <c r="J289">
        <v>558</v>
      </c>
      <c r="K289">
        <v>180</v>
      </c>
      <c r="L289">
        <v>1247</v>
      </c>
    </row>
    <row r="290" spans="1:12" x14ac:dyDescent="0.2">
      <c r="A290" s="6" t="s">
        <v>288</v>
      </c>
      <c r="B290">
        <v>7932</v>
      </c>
      <c r="C290">
        <v>3742</v>
      </c>
      <c r="D290">
        <v>10840</v>
      </c>
      <c r="E290">
        <v>20</v>
      </c>
      <c r="F290">
        <v>859</v>
      </c>
      <c r="G290">
        <v>230</v>
      </c>
      <c r="H290">
        <v>2255</v>
      </c>
      <c r="I290">
        <v>8881</v>
      </c>
      <c r="J290">
        <v>235</v>
      </c>
      <c r="K290">
        <v>83</v>
      </c>
      <c r="L290">
        <v>854</v>
      </c>
    </row>
    <row r="291" spans="1:12" x14ac:dyDescent="0.2">
      <c r="A291" s="6" t="s">
        <v>289</v>
      </c>
      <c r="B291">
        <v>3462</v>
      </c>
      <c r="C291">
        <v>1011</v>
      </c>
      <c r="D291">
        <v>956</v>
      </c>
      <c r="E291">
        <v>0</v>
      </c>
      <c r="F291">
        <v>25</v>
      </c>
      <c r="G291">
        <v>15321</v>
      </c>
      <c r="H291">
        <v>287</v>
      </c>
      <c r="I291">
        <v>14746</v>
      </c>
      <c r="J291">
        <v>8</v>
      </c>
      <c r="K291">
        <v>2</v>
      </c>
      <c r="L291">
        <v>107</v>
      </c>
    </row>
    <row r="292" spans="1:12" x14ac:dyDescent="0.2">
      <c r="A292" s="6" t="s">
        <v>290</v>
      </c>
      <c r="B292">
        <v>1069</v>
      </c>
      <c r="C292">
        <v>2470</v>
      </c>
      <c r="D292">
        <v>7621</v>
      </c>
      <c r="E292">
        <v>39</v>
      </c>
      <c r="F292">
        <v>62</v>
      </c>
      <c r="G292">
        <v>12830</v>
      </c>
      <c r="H292">
        <v>4647</v>
      </c>
      <c r="I292">
        <v>3839</v>
      </c>
      <c r="J292">
        <v>76</v>
      </c>
      <c r="K292">
        <v>197</v>
      </c>
      <c r="L292">
        <v>2539</v>
      </c>
    </row>
    <row r="293" spans="1:12" x14ac:dyDescent="0.2">
      <c r="A293" s="6" t="s">
        <v>291</v>
      </c>
      <c r="B293">
        <v>6997</v>
      </c>
      <c r="C293">
        <v>1839</v>
      </c>
      <c r="D293">
        <v>1421</v>
      </c>
      <c r="E293">
        <v>0</v>
      </c>
      <c r="F293">
        <v>4</v>
      </c>
      <c r="G293">
        <v>15548</v>
      </c>
      <c r="H293">
        <v>6954</v>
      </c>
      <c r="I293">
        <v>2350</v>
      </c>
      <c r="J293">
        <v>13</v>
      </c>
      <c r="K293">
        <v>20</v>
      </c>
      <c r="L293">
        <v>101</v>
      </c>
    </row>
    <row r="294" spans="1:12" x14ac:dyDescent="0.2">
      <c r="A294" s="6" t="s">
        <v>292</v>
      </c>
      <c r="B294">
        <v>4891</v>
      </c>
      <c r="C294">
        <v>1132</v>
      </c>
      <c r="D294">
        <v>12594</v>
      </c>
      <c r="E294">
        <v>55</v>
      </c>
      <c r="F294">
        <v>94</v>
      </c>
      <c r="G294">
        <v>1741</v>
      </c>
      <c r="H294">
        <v>7377</v>
      </c>
      <c r="I294">
        <v>5190</v>
      </c>
      <c r="J294">
        <v>229</v>
      </c>
      <c r="K294">
        <v>58</v>
      </c>
      <c r="L294">
        <v>1653</v>
      </c>
    </row>
    <row r="295" spans="1:12" x14ac:dyDescent="0.2">
      <c r="A295" s="6" t="s">
        <v>293</v>
      </c>
      <c r="B295">
        <v>4805</v>
      </c>
      <c r="C295">
        <v>2050</v>
      </c>
      <c r="D295">
        <v>9803</v>
      </c>
      <c r="E295">
        <v>50</v>
      </c>
      <c r="F295">
        <v>124</v>
      </c>
      <c r="G295">
        <v>4205</v>
      </c>
      <c r="H295">
        <v>8192</v>
      </c>
      <c r="I295">
        <v>3990</v>
      </c>
      <c r="J295">
        <v>477</v>
      </c>
      <c r="K295">
        <v>371</v>
      </c>
      <c r="L295">
        <v>862</v>
      </c>
    </row>
    <row r="296" spans="1:12" x14ac:dyDescent="0.2">
      <c r="A296" s="6" t="s">
        <v>294</v>
      </c>
      <c r="B296">
        <v>3815</v>
      </c>
      <c r="C296">
        <v>10969</v>
      </c>
      <c r="D296">
        <v>222</v>
      </c>
      <c r="E296">
        <v>5</v>
      </c>
      <c r="F296">
        <v>2</v>
      </c>
      <c r="G296">
        <v>5751</v>
      </c>
      <c r="H296">
        <v>1847</v>
      </c>
      <c r="I296">
        <v>11995</v>
      </c>
      <c r="J296">
        <v>168</v>
      </c>
      <c r="K296">
        <v>8</v>
      </c>
      <c r="L296">
        <v>41</v>
      </c>
    </row>
    <row r="297" spans="1:12" x14ac:dyDescent="0.2">
      <c r="A297" s="6" t="s">
        <v>295</v>
      </c>
      <c r="B297">
        <v>321</v>
      </c>
      <c r="C297">
        <v>6533</v>
      </c>
      <c r="D297">
        <v>15772</v>
      </c>
      <c r="E297">
        <v>55</v>
      </c>
      <c r="F297">
        <v>874</v>
      </c>
      <c r="G297">
        <v>161</v>
      </c>
      <c r="H297">
        <v>5353</v>
      </c>
      <c r="I297">
        <v>2217</v>
      </c>
      <c r="J297">
        <v>207</v>
      </c>
      <c r="K297">
        <v>392</v>
      </c>
      <c r="L297">
        <v>2259</v>
      </c>
    </row>
    <row r="298" spans="1:12" x14ac:dyDescent="0.2">
      <c r="A298" s="6" t="s">
        <v>296</v>
      </c>
      <c r="B298">
        <v>1741</v>
      </c>
      <c r="C298">
        <v>6320</v>
      </c>
      <c r="D298">
        <v>483</v>
      </c>
      <c r="E298">
        <v>0</v>
      </c>
      <c r="F298">
        <v>33</v>
      </c>
      <c r="G298">
        <v>12106</v>
      </c>
      <c r="H298">
        <v>2969</v>
      </c>
      <c r="I298">
        <v>10301</v>
      </c>
      <c r="J298">
        <v>43</v>
      </c>
      <c r="K298">
        <v>38</v>
      </c>
      <c r="L298">
        <v>62</v>
      </c>
    </row>
    <row r="299" spans="1:12" x14ac:dyDescent="0.2">
      <c r="A299" s="6" t="s">
        <v>297</v>
      </c>
      <c r="B299">
        <v>1861</v>
      </c>
      <c r="C299">
        <v>1202</v>
      </c>
      <c r="D299">
        <v>18985</v>
      </c>
      <c r="E299">
        <v>35</v>
      </c>
      <c r="F299">
        <v>416</v>
      </c>
      <c r="G299">
        <v>2131</v>
      </c>
      <c r="H299">
        <v>3089</v>
      </c>
      <c r="I299">
        <v>3610</v>
      </c>
      <c r="J299">
        <v>301</v>
      </c>
      <c r="K299">
        <v>113</v>
      </c>
      <c r="L299">
        <v>2170</v>
      </c>
    </row>
    <row r="300" spans="1:12" x14ac:dyDescent="0.2">
      <c r="A300" s="6" t="s">
        <v>298</v>
      </c>
      <c r="B300">
        <v>199</v>
      </c>
      <c r="C300">
        <v>9152</v>
      </c>
      <c r="D300">
        <v>11131</v>
      </c>
      <c r="E300">
        <v>14</v>
      </c>
      <c r="F300">
        <v>264</v>
      </c>
      <c r="G300">
        <v>1345</v>
      </c>
      <c r="H300">
        <v>5166</v>
      </c>
      <c r="I300">
        <v>5366</v>
      </c>
      <c r="J300">
        <v>91</v>
      </c>
      <c r="K300">
        <v>58</v>
      </c>
      <c r="L300">
        <v>1014</v>
      </c>
    </row>
    <row r="301" spans="1:12" x14ac:dyDescent="0.2">
      <c r="A301" s="6" t="s">
        <v>299</v>
      </c>
      <c r="B301">
        <v>11125</v>
      </c>
      <c r="C301">
        <v>2147</v>
      </c>
      <c r="D301">
        <v>1693</v>
      </c>
      <c r="E301">
        <v>344</v>
      </c>
      <c r="F301">
        <v>262</v>
      </c>
      <c r="G301">
        <v>4615</v>
      </c>
      <c r="H301">
        <v>9436</v>
      </c>
      <c r="I301">
        <v>3174</v>
      </c>
      <c r="J301">
        <v>667</v>
      </c>
      <c r="K301">
        <v>67</v>
      </c>
      <c r="L301">
        <v>168</v>
      </c>
    </row>
    <row r="302" spans="1:12" x14ac:dyDescent="0.2">
      <c r="A302" s="6" t="s">
        <v>300</v>
      </c>
      <c r="B302">
        <v>4084</v>
      </c>
      <c r="C302">
        <v>318</v>
      </c>
      <c r="D302">
        <v>310</v>
      </c>
      <c r="E302">
        <v>0</v>
      </c>
      <c r="F302">
        <v>16</v>
      </c>
      <c r="G302">
        <v>20000</v>
      </c>
      <c r="H302">
        <v>820</v>
      </c>
      <c r="I302">
        <v>8015</v>
      </c>
      <c r="J302">
        <v>2</v>
      </c>
      <c r="K302">
        <v>2</v>
      </c>
      <c r="L302">
        <v>38</v>
      </c>
    </row>
    <row r="303" spans="1:12" x14ac:dyDescent="0.2">
      <c r="A303" s="6" t="s">
        <v>301</v>
      </c>
      <c r="B303">
        <v>190</v>
      </c>
      <c r="C303">
        <v>4489</v>
      </c>
      <c r="D303">
        <v>17018</v>
      </c>
      <c r="E303">
        <v>22</v>
      </c>
      <c r="F303">
        <v>1056</v>
      </c>
      <c r="G303">
        <v>921</v>
      </c>
      <c r="H303">
        <v>3039</v>
      </c>
      <c r="I303">
        <v>4942</v>
      </c>
      <c r="J303">
        <v>224</v>
      </c>
      <c r="K303">
        <v>72</v>
      </c>
      <c r="L303">
        <v>1112</v>
      </c>
    </row>
    <row r="304" spans="1:12" x14ac:dyDescent="0.2">
      <c r="A304" s="6" t="s">
        <v>302</v>
      </c>
      <c r="B304">
        <v>2628</v>
      </c>
      <c r="C304">
        <v>1223</v>
      </c>
      <c r="D304">
        <v>13266</v>
      </c>
      <c r="E304">
        <v>129</v>
      </c>
      <c r="F304">
        <v>507</v>
      </c>
      <c r="G304">
        <v>1325</v>
      </c>
      <c r="H304">
        <v>6953</v>
      </c>
      <c r="I304">
        <v>2673</v>
      </c>
      <c r="J304">
        <v>447</v>
      </c>
      <c r="K304">
        <v>100</v>
      </c>
      <c r="L304">
        <v>3733</v>
      </c>
    </row>
    <row r="305" spans="1:12" x14ac:dyDescent="0.2">
      <c r="A305" s="6" t="s">
        <v>303</v>
      </c>
      <c r="B305">
        <v>2397</v>
      </c>
      <c r="C305">
        <v>933</v>
      </c>
      <c r="D305">
        <v>21817</v>
      </c>
      <c r="E305">
        <v>19</v>
      </c>
      <c r="F305">
        <v>497</v>
      </c>
      <c r="G305">
        <v>863</v>
      </c>
      <c r="H305">
        <v>3053</v>
      </c>
      <c r="I305">
        <v>1209</v>
      </c>
      <c r="J305">
        <v>228</v>
      </c>
      <c r="K305">
        <v>38</v>
      </c>
      <c r="L305">
        <v>1905</v>
      </c>
    </row>
    <row r="306" spans="1:12" x14ac:dyDescent="0.2">
      <c r="A306" s="6" t="s">
        <v>304</v>
      </c>
      <c r="B306">
        <v>198</v>
      </c>
      <c r="C306">
        <v>13229</v>
      </c>
      <c r="D306">
        <v>6926</v>
      </c>
      <c r="E306">
        <v>35</v>
      </c>
      <c r="F306">
        <v>180</v>
      </c>
      <c r="G306">
        <v>671</v>
      </c>
      <c r="H306">
        <v>1545</v>
      </c>
      <c r="I306">
        <v>1909</v>
      </c>
      <c r="J306">
        <v>7392</v>
      </c>
      <c r="K306">
        <v>103</v>
      </c>
      <c r="L306">
        <v>655</v>
      </c>
    </row>
    <row r="307" spans="1:12" x14ac:dyDescent="0.2">
      <c r="A307" s="6" t="s">
        <v>305</v>
      </c>
      <c r="B307">
        <v>305</v>
      </c>
      <c r="C307">
        <v>3544</v>
      </c>
      <c r="D307">
        <v>18580</v>
      </c>
      <c r="E307">
        <v>33</v>
      </c>
      <c r="F307">
        <v>1024</v>
      </c>
      <c r="G307">
        <v>234</v>
      </c>
      <c r="H307">
        <v>3400</v>
      </c>
      <c r="I307">
        <v>2821</v>
      </c>
      <c r="J307">
        <v>239</v>
      </c>
      <c r="K307">
        <v>197</v>
      </c>
      <c r="L307">
        <v>2199</v>
      </c>
    </row>
    <row r="308" spans="1:12" x14ac:dyDescent="0.2">
      <c r="A308" s="6" t="s">
        <v>306</v>
      </c>
      <c r="B308">
        <v>3689</v>
      </c>
      <c r="C308">
        <v>1316</v>
      </c>
      <c r="D308">
        <v>8081</v>
      </c>
      <c r="E308">
        <v>22</v>
      </c>
      <c r="F308">
        <v>237</v>
      </c>
      <c r="G308">
        <v>206</v>
      </c>
      <c r="H308">
        <v>12167</v>
      </c>
      <c r="I308">
        <v>5071</v>
      </c>
      <c r="J308">
        <v>201</v>
      </c>
      <c r="K308">
        <v>90</v>
      </c>
      <c r="L308">
        <v>1468</v>
      </c>
    </row>
    <row r="309" spans="1:12" x14ac:dyDescent="0.2">
      <c r="A309" s="6" t="s">
        <v>307</v>
      </c>
      <c r="B309">
        <v>747</v>
      </c>
      <c r="C309">
        <v>5734</v>
      </c>
      <c r="D309">
        <v>15914</v>
      </c>
      <c r="E309">
        <v>3</v>
      </c>
      <c r="F309">
        <v>502</v>
      </c>
      <c r="G309">
        <v>225</v>
      </c>
      <c r="H309">
        <v>4419</v>
      </c>
      <c r="I309">
        <v>3063</v>
      </c>
      <c r="J309">
        <v>297</v>
      </c>
      <c r="K309">
        <v>63</v>
      </c>
      <c r="L309">
        <v>1574</v>
      </c>
    </row>
    <row r="310" spans="1:12" x14ac:dyDescent="0.2">
      <c r="A310" s="6" t="s">
        <v>308</v>
      </c>
      <c r="B310">
        <v>1645</v>
      </c>
      <c r="C310">
        <v>3657</v>
      </c>
      <c r="D310">
        <v>11210</v>
      </c>
      <c r="E310">
        <v>86</v>
      </c>
      <c r="F310">
        <v>192</v>
      </c>
      <c r="G310">
        <v>994</v>
      </c>
      <c r="H310">
        <v>8691</v>
      </c>
      <c r="I310">
        <v>4130</v>
      </c>
      <c r="J310">
        <v>377</v>
      </c>
      <c r="K310">
        <v>240</v>
      </c>
      <c r="L310">
        <v>1312</v>
      </c>
    </row>
    <row r="311" spans="1:12" x14ac:dyDescent="0.2">
      <c r="A311" s="6" t="s">
        <v>309</v>
      </c>
      <c r="B311">
        <v>628</v>
      </c>
      <c r="C311">
        <v>1901</v>
      </c>
      <c r="D311">
        <v>1555</v>
      </c>
      <c r="E311">
        <v>0</v>
      </c>
      <c r="F311">
        <v>63</v>
      </c>
      <c r="G311">
        <v>823</v>
      </c>
      <c r="H311">
        <v>20083</v>
      </c>
      <c r="I311">
        <v>6506</v>
      </c>
      <c r="J311">
        <v>219</v>
      </c>
      <c r="K311">
        <v>180</v>
      </c>
      <c r="L311">
        <v>481</v>
      </c>
    </row>
    <row r="312" spans="1:12" x14ac:dyDescent="0.2">
      <c r="A312" s="6" t="s">
        <v>310</v>
      </c>
      <c r="B312">
        <v>244</v>
      </c>
      <c r="C312">
        <v>3244</v>
      </c>
      <c r="D312">
        <v>15535</v>
      </c>
      <c r="E312">
        <v>28</v>
      </c>
      <c r="F312">
        <v>610</v>
      </c>
      <c r="G312">
        <v>907</v>
      </c>
      <c r="H312">
        <v>6578</v>
      </c>
      <c r="I312">
        <v>3310</v>
      </c>
      <c r="J312">
        <v>332</v>
      </c>
      <c r="K312">
        <v>94</v>
      </c>
      <c r="L312">
        <v>1524</v>
      </c>
    </row>
    <row r="313" spans="1:12" x14ac:dyDescent="0.2">
      <c r="A313" s="6" t="s">
        <v>311</v>
      </c>
      <c r="B313">
        <v>30406</v>
      </c>
      <c r="C313">
        <v>49</v>
      </c>
      <c r="D313">
        <v>200</v>
      </c>
      <c r="E313">
        <v>0</v>
      </c>
      <c r="F313">
        <v>8</v>
      </c>
      <c r="G313">
        <v>280</v>
      </c>
      <c r="H313">
        <v>102</v>
      </c>
      <c r="I313">
        <v>801</v>
      </c>
      <c r="J313">
        <v>3</v>
      </c>
      <c r="K313">
        <v>2</v>
      </c>
      <c r="L313">
        <v>168</v>
      </c>
    </row>
    <row r="314" spans="1:12" x14ac:dyDescent="0.2">
      <c r="A314" s="6" t="s">
        <v>312</v>
      </c>
      <c r="B314">
        <v>2043</v>
      </c>
      <c r="C314">
        <v>1834</v>
      </c>
      <c r="D314">
        <v>11963</v>
      </c>
      <c r="E314">
        <v>43</v>
      </c>
      <c r="F314">
        <v>314</v>
      </c>
      <c r="G314">
        <v>954</v>
      </c>
      <c r="H314">
        <v>7065</v>
      </c>
      <c r="I314">
        <v>5052</v>
      </c>
      <c r="J314">
        <v>639</v>
      </c>
      <c r="K314">
        <v>258</v>
      </c>
      <c r="L314">
        <v>1769</v>
      </c>
    </row>
    <row r="315" spans="1:12" x14ac:dyDescent="0.2">
      <c r="A315" s="6" t="s">
        <v>313</v>
      </c>
      <c r="B315">
        <v>28517</v>
      </c>
      <c r="C315">
        <v>169</v>
      </c>
      <c r="D315">
        <v>1033</v>
      </c>
      <c r="E315">
        <v>0</v>
      </c>
      <c r="F315">
        <v>7</v>
      </c>
      <c r="G315">
        <v>519</v>
      </c>
      <c r="H315">
        <v>98</v>
      </c>
      <c r="I315">
        <v>1372</v>
      </c>
      <c r="J315">
        <v>4</v>
      </c>
      <c r="K315">
        <v>2</v>
      </c>
      <c r="L315">
        <v>177</v>
      </c>
    </row>
    <row r="316" spans="1:12" x14ac:dyDescent="0.2">
      <c r="A316" s="6" t="s">
        <v>314</v>
      </c>
      <c r="B316">
        <v>1032</v>
      </c>
      <c r="C316">
        <v>2801</v>
      </c>
      <c r="D316">
        <v>2763</v>
      </c>
      <c r="E316">
        <v>9</v>
      </c>
      <c r="F316">
        <v>74</v>
      </c>
      <c r="G316">
        <v>12701</v>
      </c>
      <c r="H316">
        <v>8056</v>
      </c>
      <c r="I316">
        <v>3287</v>
      </c>
      <c r="J316">
        <v>136</v>
      </c>
      <c r="K316">
        <v>59</v>
      </c>
      <c r="L316">
        <v>606</v>
      </c>
    </row>
    <row r="317" spans="1:12" x14ac:dyDescent="0.2">
      <c r="A317" s="6" t="s">
        <v>315</v>
      </c>
      <c r="B317">
        <v>1050</v>
      </c>
      <c r="C317">
        <v>5122</v>
      </c>
      <c r="D317">
        <v>12701</v>
      </c>
      <c r="E317">
        <v>17</v>
      </c>
      <c r="F317">
        <v>444</v>
      </c>
      <c r="G317">
        <v>672</v>
      </c>
      <c r="H317">
        <v>1731</v>
      </c>
      <c r="I317">
        <v>7854</v>
      </c>
      <c r="J317">
        <v>290</v>
      </c>
      <c r="K317">
        <v>64</v>
      </c>
      <c r="L317">
        <v>1489</v>
      </c>
    </row>
    <row r="318" spans="1:12" x14ac:dyDescent="0.2">
      <c r="A318" s="6" t="s">
        <v>316</v>
      </c>
      <c r="B318">
        <v>1576</v>
      </c>
      <c r="C318">
        <v>9011</v>
      </c>
      <c r="D318">
        <v>5549</v>
      </c>
      <c r="E318">
        <v>47</v>
      </c>
      <c r="F318">
        <v>111</v>
      </c>
      <c r="G318">
        <v>963</v>
      </c>
      <c r="H318">
        <v>6634</v>
      </c>
      <c r="I318">
        <v>6243</v>
      </c>
      <c r="J318">
        <v>236</v>
      </c>
      <c r="K318">
        <v>127</v>
      </c>
      <c r="L318">
        <v>855</v>
      </c>
    </row>
    <row r="319" spans="1:12" x14ac:dyDescent="0.2">
      <c r="A319" s="6" t="s">
        <v>317</v>
      </c>
      <c r="B319">
        <v>491</v>
      </c>
      <c r="C319">
        <v>2636</v>
      </c>
      <c r="D319">
        <v>18092</v>
      </c>
      <c r="E319">
        <v>6</v>
      </c>
      <c r="F319">
        <v>565</v>
      </c>
      <c r="G319">
        <v>133</v>
      </c>
      <c r="H319">
        <v>3281</v>
      </c>
      <c r="I319">
        <v>3972</v>
      </c>
      <c r="J319">
        <v>242</v>
      </c>
      <c r="K319">
        <v>79</v>
      </c>
      <c r="L319">
        <v>1840</v>
      </c>
    </row>
    <row r="320" spans="1:12" x14ac:dyDescent="0.2">
      <c r="A320" s="6" t="s">
        <v>318</v>
      </c>
      <c r="B320">
        <v>64</v>
      </c>
      <c r="C320">
        <v>2941</v>
      </c>
      <c r="D320">
        <v>18651</v>
      </c>
      <c r="E320">
        <v>22</v>
      </c>
      <c r="F320">
        <v>1002</v>
      </c>
      <c r="G320">
        <v>509</v>
      </c>
      <c r="H320">
        <v>3001</v>
      </c>
      <c r="I320">
        <v>1636</v>
      </c>
      <c r="J320">
        <v>76</v>
      </c>
      <c r="K320">
        <v>35</v>
      </c>
      <c r="L320">
        <v>3099</v>
      </c>
    </row>
    <row r="321" spans="1:12" x14ac:dyDescent="0.2">
      <c r="A321" s="6" t="s">
        <v>319</v>
      </c>
      <c r="B321">
        <v>7051</v>
      </c>
      <c r="C321">
        <v>8194</v>
      </c>
      <c r="D321">
        <v>8561</v>
      </c>
      <c r="E321">
        <v>20</v>
      </c>
      <c r="F321">
        <v>71</v>
      </c>
      <c r="G321">
        <v>1341</v>
      </c>
      <c r="H321">
        <v>542</v>
      </c>
      <c r="I321">
        <v>3125</v>
      </c>
      <c r="J321">
        <v>319</v>
      </c>
      <c r="K321">
        <v>31</v>
      </c>
      <c r="L321">
        <v>1682</v>
      </c>
    </row>
    <row r="322" spans="1:12" x14ac:dyDescent="0.2">
      <c r="A322" s="6" t="s">
        <v>320</v>
      </c>
      <c r="B322">
        <v>38</v>
      </c>
      <c r="C322">
        <v>931</v>
      </c>
      <c r="D322">
        <v>22970</v>
      </c>
      <c r="E322">
        <v>1</v>
      </c>
      <c r="F322">
        <v>487</v>
      </c>
      <c r="G322">
        <v>61</v>
      </c>
      <c r="H322">
        <v>1393</v>
      </c>
      <c r="I322">
        <v>2335</v>
      </c>
      <c r="J322">
        <v>90</v>
      </c>
      <c r="K322">
        <v>15</v>
      </c>
      <c r="L322">
        <v>2504</v>
      </c>
    </row>
    <row r="323" spans="1:12" x14ac:dyDescent="0.2">
      <c r="A323" s="6" t="s">
        <v>321</v>
      </c>
      <c r="B323">
        <v>59</v>
      </c>
      <c r="C323">
        <v>700</v>
      </c>
      <c r="D323">
        <v>3073</v>
      </c>
      <c r="E323">
        <v>5</v>
      </c>
      <c r="F323">
        <v>16</v>
      </c>
      <c r="G323">
        <v>404</v>
      </c>
      <c r="H323">
        <v>22399</v>
      </c>
      <c r="I323">
        <v>2658</v>
      </c>
      <c r="J323">
        <v>474</v>
      </c>
      <c r="K323">
        <v>67</v>
      </c>
      <c r="L323">
        <v>918</v>
      </c>
    </row>
    <row r="324" spans="1:12" x14ac:dyDescent="0.2">
      <c r="A324" s="6" t="s">
        <v>322</v>
      </c>
      <c r="B324">
        <v>457</v>
      </c>
      <c r="C324">
        <v>3377</v>
      </c>
      <c r="D324">
        <v>17506</v>
      </c>
      <c r="E324">
        <v>8</v>
      </c>
      <c r="F324">
        <v>751</v>
      </c>
      <c r="G324">
        <v>189</v>
      </c>
      <c r="H324">
        <v>1694</v>
      </c>
      <c r="I324">
        <v>4554</v>
      </c>
      <c r="J324">
        <v>121</v>
      </c>
      <c r="K324">
        <v>39</v>
      </c>
      <c r="L324">
        <v>1872</v>
      </c>
    </row>
    <row r="325" spans="1:12" x14ac:dyDescent="0.2">
      <c r="A325" s="6" t="s">
        <v>323</v>
      </c>
      <c r="B325">
        <v>175</v>
      </c>
      <c r="C325">
        <v>3091</v>
      </c>
      <c r="D325">
        <v>14563</v>
      </c>
      <c r="E325">
        <v>11</v>
      </c>
      <c r="F325">
        <v>296</v>
      </c>
      <c r="G325">
        <v>134</v>
      </c>
      <c r="H325">
        <v>9484</v>
      </c>
      <c r="I325">
        <v>1681</v>
      </c>
      <c r="J325">
        <v>193</v>
      </c>
      <c r="K325">
        <v>96</v>
      </c>
      <c r="L325">
        <v>765</v>
      </c>
    </row>
    <row r="326" spans="1:12" x14ac:dyDescent="0.2">
      <c r="A326" s="6" t="s">
        <v>324</v>
      </c>
      <c r="B326">
        <v>1021</v>
      </c>
      <c r="C326">
        <v>7947</v>
      </c>
      <c r="D326">
        <v>8170</v>
      </c>
      <c r="E326">
        <v>75</v>
      </c>
      <c r="F326">
        <v>283</v>
      </c>
      <c r="G326">
        <v>1330</v>
      </c>
      <c r="H326">
        <v>5087</v>
      </c>
      <c r="I326">
        <v>3997</v>
      </c>
      <c r="J326">
        <v>434</v>
      </c>
      <c r="K326">
        <v>70</v>
      </c>
      <c r="L326">
        <v>1932</v>
      </c>
    </row>
    <row r="327" spans="1:12" x14ac:dyDescent="0.2">
      <c r="A327" s="6" t="s">
        <v>325</v>
      </c>
      <c r="B327">
        <v>1000</v>
      </c>
      <c r="C327">
        <v>4185</v>
      </c>
      <c r="D327">
        <v>5887</v>
      </c>
      <c r="E327">
        <v>10</v>
      </c>
      <c r="F327">
        <v>285</v>
      </c>
      <c r="G327">
        <v>158</v>
      </c>
      <c r="H327">
        <v>13250</v>
      </c>
      <c r="I327">
        <v>4221</v>
      </c>
      <c r="J327">
        <v>578</v>
      </c>
      <c r="K327">
        <v>75</v>
      </c>
      <c r="L327">
        <v>649</v>
      </c>
    </row>
    <row r="328" spans="1:12" x14ac:dyDescent="0.2">
      <c r="A328" s="6" t="s">
        <v>326</v>
      </c>
      <c r="B328">
        <v>2938</v>
      </c>
      <c r="C328">
        <v>2829</v>
      </c>
      <c r="D328">
        <v>12512</v>
      </c>
      <c r="E328">
        <v>16</v>
      </c>
      <c r="F328">
        <v>201</v>
      </c>
      <c r="G328">
        <v>2844</v>
      </c>
      <c r="H328">
        <v>2976</v>
      </c>
      <c r="I328">
        <v>5093</v>
      </c>
      <c r="J328">
        <v>64</v>
      </c>
      <c r="K328">
        <v>69</v>
      </c>
      <c r="L328">
        <v>724</v>
      </c>
    </row>
    <row r="329" spans="1:12" x14ac:dyDescent="0.2">
      <c r="A329" s="6" t="s">
        <v>327</v>
      </c>
      <c r="B329">
        <v>102</v>
      </c>
      <c r="C329">
        <v>1230</v>
      </c>
      <c r="D329">
        <v>21448</v>
      </c>
      <c r="E329">
        <v>9</v>
      </c>
      <c r="F329">
        <v>176</v>
      </c>
      <c r="G329">
        <v>55</v>
      </c>
      <c r="H329">
        <v>866</v>
      </c>
      <c r="I329">
        <v>685</v>
      </c>
      <c r="J329">
        <v>279</v>
      </c>
      <c r="K329">
        <v>108</v>
      </c>
      <c r="L329">
        <v>5221</v>
      </c>
    </row>
    <row r="330" spans="1:12" x14ac:dyDescent="0.2">
      <c r="A330" s="6" t="s">
        <v>328</v>
      </c>
      <c r="B330">
        <v>19</v>
      </c>
      <c r="C330">
        <v>334</v>
      </c>
      <c r="D330">
        <v>4483</v>
      </c>
      <c r="E330">
        <v>6</v>
      </c>
      <c r="F330">
        <v>11</v>
      </c>
      <c r="G330">
        <v>506</v>
      </c>
      <c r="H330">
        <v>22481</v>
      </c>
      <c r="I330">
        <v>1453</v>
      </c>
      <c r="J330">
        <v>34</v>
      </c>
      <c r="K330">
        <v>277</v>
      </c>
      <c r="L330">
        <v>373</v>
      </c>
    </row>
    <row r="331" spans="1:12" x14ac:dyDescent="0.2">
      <c r="A331" s="6" t="s">
        <v>329</v>
      </c>
      <c r="B331">
        <v>881</v>
      </c>
      <c r="C331">
        <v>5942</v>
      </c>
      <c r="D331">
        <v>2356</v>
      </c>
      <c r="E331">
        <v>4</v>
      </c>
      <c r="F331">
        <v>145</v>
      </c>
      <c r="G331">
        <v>536</v>
      </c>
      <c r="H331">
        <v>12499</v>
      </c>
      <c r="I331">
        <v>7074</v>
      </c>
      <c r="J331">
        <v>159</v>
      </c>
      <c r="K331">
        <v>49</v>
      </c>
      <c r="L331">
        <v>306</v>
      </c>
    </row>
    <row r="332" spans="1:12" x14ac:dyDescent="0.2">
      <c r="A332" s="6" t="s">
        <v>330</v>
      </c>
      <c r="B332">
        <v>13321</v>
      </c>
      <c r="C332">
        <v>533</v>
      </c>
      <c r="D332">
        <v>6878</v>
      </c>
      <c r="E332">
        <v>69</v>
      </c>
      <c r="F332">
        <v>87</v>
      </c>
      <c r="G332">
        <v>290</v>
      </c>
      <c r="H332">
        <v>5007</v>
      </c>
      <c r="I332">
        <v>1874</v>
      </c>
      <c r="J332">
        <v>407</v>
      </c>
      <c r="K332">
        <v>213</v>
      </c>
      <c r="L332">
        <v>1257</v>
      </c>
    </row>
    <row r="333" spans="1:12" x14ac:dyDescent="0.2">
      <c r="A333" s="6" t="s">
        <v>331</v>
      </c>
      <c r="B333">
        <v>405</v>
      </c>
      <c r="C333">
        <v>3520</v>
      </c>
      <c r="D333">
        <v>15121</v>
      </c>
      <c r="E333">
        <v>18</v>
      </c>
      <c r="F333">
        <v>371</v>
      </c>
      <c r="G333">
        <v>4026</v>
      </c>
      <c r="H333">
        <v>3365</v>
      </c>
      <c r="I333">
        <v>1575</v>
      </c>
      <c r="J333">
        <v>89</v>
      </c>
      <c r="K333">
        <v>172</v>
      </c>
      <c r="L333">
        <v>858</v>
      </c>
    </row>
    <row r="334" spans="1:12" x14ac:dyDescent="0.2">
      <c r="A334" s="6" t="s">
        <v>332</v>
      </c>
      <c r="B334">
        <v>1620</v>
      </c>
      <c r="C334">
        <v>3717</v>
      </c>
      <c r="D334">
        <v>14409</v>
      </c>
      <c r="E334">
        <v>36</v>
      </c>
      <c r="F334">
        <v>407</v>
      </c>
      <c r="G334">
        <v>505</v>
      </c>
      <c r="H334">
        <v>4786</v>
      </c>
      <c r="I334">
        <v>2416</v>
      </c>
      <c r="J334">
        <v>201</v>
      </c>
      <c r="K334">
        <v>73</v>
      </c>
      <c r="L334">
        <v>1202</v>
      </c>
    </row>
    <row r="335" spans="1:12" x14ac:dyDescent="0.2">
      <c r="A335" s="6" t="s">
        <v>333</v>
      </c>
      <c r="B335">
        <v>455</v>
      </c>
      <c r="C335">
        <v>1530</v>
      </c>
      <c r="D335">
        <v>6762</v>
      </c>
      <c r="E335">
        <v>34</v>
      </c>
      <c r="F335">
        <v>119</v>
      </c>
      <c r="G335">
        <v>11955</v>
      </c>
      <c r="H335">
        <v>5014</v>
      </c>
      <c r="I335">
        <v>2412</v>
      </c>
      <c r="J335">
        <v>99</v>
      </c>
      <c r="K335">
        <v>75</v>
      </c>
      <c r="L335">
        <v>866</v>
      </c>
    </row>
    <row r="336" spans="1:12" x14ac:dyDescent="0.2">
      <c r="A336" s="6" t="s">
        <v>334</v>
      </c>
      <c r="B336">
        <v>55</v>
      </c>
      <c r="C336">
        <v>3488</v>
      </c>
      <c r="D336">
        <v>20366</v>
      </c>
      <c r="E336">
        <v>10</v>
      </c>
      <c r="F336">
        <v>496</v>
      </c>
      <c r="G336">
        <v>41</v>
      </c>
      <c r="H336">
        <v>910</v>
      </c>
      <c r="I336">
        <v>2187</v>
      </c>
      <c r="J336">
        <v>211</v>
      </c>
      <c r="K336">
        <v>37</v>
      </c>
      <c r="L336">
        <v>1491</v>
      </c>
    </row>
    <row r="337" spans="1:12" x14ac:dyDescent="0.2">
      <c r="A337" s="6" t="s">
        <v>335</v>
      </c>
      <c r="B337">
        <v>898</v>
      </c>
      <c r="C337">
        <v>6011</v>
      </c>
      <c r="D337">
        <v>13039</v>
      </c>
      <c r="E337">
        <v>42</v>
      </c>
      <c r="F337">
        <v>239</v>
      </c>
      <c r="G337">
        <v>360</v>
      </c>
      <c r="H337">
        <v>1940</v>
      </c>
      <c r="I337">
        <v>4717</v>
      </c>
      <c r="J337">
        <v>422</v>
      </c>
      <c r="K337">
        <v>45</v>
      </c>
      <c r="L337">
        <v>1252</v>
      </c>
    </row>
    <row r="338" spans="1:12" x14ac:dyDescent="0.2">
      <c r="A338" s="6" t="s">
        <v>336</v>
      </c>
      <c r="B338">
        <v>7272</v>
      </c>
      <c r="C338">
        <v>7495</v>
      </c>
      <c r="D338">
        <v>660</v>
      </c>
      <c r="E338">
        <v>32</v>
      </c>
      <c r="F338">
        <v>10</v>
      </c>
      <c r="G338">
        <v>3293</v>
      </c>
      <c r="H338">
        <v>3427</v>
      </c>
      <c r="I338">
        <v>5913</v>
      </c>
      <c r="J338">
        <v>71</v>
      </c>
      <c r="K338">
        <v>353</v>
      </c>
      <c r="L338">
        <v>329</v>
      </c>
    </row>
    <row r="339" spans="1:12" x14ac:dyDescent="0.2">
      <c r="A339" s="6" t="s">
        <v>337</v>
      </c>
      <c r="B339">
        <v>78</v>
      </c>
      <c r="C339">
        <v>319</v>
      </c>
      <c r="D339">
        <v>23026</v>
      </c>
      <c r="E339">
        <v>0</v>
      </c>
      <c r="F339">
        <v>1016</v>
      </c>
      <c r="G339">
        <v>14</v>
      </c>
      <c r="H339">
        <v>1400</v>
      </c>
      <c r="I339">
        <v>1370</v>
      </c>
      <c r="J339">
        <v>115</v>
      </c>
      <c r="K339">
        <v>67</v>
      </c>
      <c r="L339">
        <v>1457</v>
      </c>
    </row>
    <row r="340" spans="1:12" x14ac:dyDescent="0.2">
      <c r="A340" s="6" t="s">
        <v>338</v>
      </c>
      <c r="B340">
        <v>481</v>
      </c>
      <c r="C340">
        <v>782</v>
      </c>
      <c r="D340">
        <v>12879</v>
      </c>
      <c r="E340">
        <v>87</v>
      </c>
      <c r="F340">
        <v>252</v>
      </c>
      <c r="G340">
        <v>2098</v>
      </c>
      <c r="H340">
        <v>7585</v>
      </c>
      <c r="I340">
        <v>2062</v>
      </c>
      <c r="J340">
        <v>146</v>
      </c>
      <c r="K340">
        <v>91</v>
      </c>
      <c r="L340">
        <v>2190</v>
      </c>
    </row>
    <row r="341" spans="1:12" x14ac:dyDescent="0.2">
      <c r="A341" s="6" t="s">
        <v>339</v>
      </c>
      <c r="B341">
        <v>7779</v>
      </c>
      <c r="C341">
        <v>1345</v>
      </c>
      <c r="D341">
        <v>6876</v>
      </c>
      <c r="E341">
        <v>44</v>
      </c>
      <c r="F341">
        <v>163</v>
      </c>
      <c r="G341">
        <v>3061</v>
      </c>
      <c r="H341">
        <v>2680</v>
      </c>
      <c r="I341">
        <v>5068</v>
      </c>
      <c r="J341">
        <v>213</v>
      </c>
      <c r="K341">
        <v>207</v>
      </c>
      <c r="L341">
        <v>941</v>
      </c>
    </row>
    <row r="342" spans="1:12" x14ac:dyDescent="0.2">
      <c r="A342" s="6" t="s">
        <v>340</v>
      </c>
      <c r="B342">
        <v>164</v>
      </c>
      <c r="C342">
        <v>537</v>
      </c>
      <c r="D342">
        <v>16788</v>
      </c>
      <c r="E342">
        <v>181</v>
      </c>
      <c r="F342">
        <v>276</v>
      </c>
      <c r="G342">
        <v>31</v>
      </c>
      <c r="H342">
        <v>1979</v>
      </c>
      <c r="I342">
        <v>1569</v>
      </c>
      <c r="J342">
        <v>116</v>
      </c>
      <c r="K342">
        <v>5365</v>
      </c>
      <c r="L342">
        <v>1364</v>
      </c>
    </row>
    <row r="343" spans="1:12" x14ac:dyDescent="0.2">
      <c r="A343" s="6" t="s">
        <v>341</v>
      </c>
      <c r="B343">
        <v>675</v>
      </c>
      <c r="C343">
        <v>1470</v>
      </c>
      <c r="D343">
        <v>15795</v>
      </c>
      <c r="E343">
        <v>26</v>
      </c>
      <c r="F343">
        <v>273</v>
      </c>
      <c r="G343">
        <v>182</v>
      </c>
      <c r="H343">
        <v>2906</v>
      </c>
      <c r="I343">
        <v>3721</v>
      </c>
      <c r="J343">
        <v>611</v>
      </c>
      <c r="K343">
        <v>121</v>
      </c>
      <c r="L343">
        <v>2505</v>
      </c>
    </row>
    <row r="344" spans="1:12" x14ac:dyDescent="0.2">
      <c r="A344" s="6" t="s">
        <v>342</v>
      </c>
      <c r="B344">
        <v>1975</v>
      </c>
      <c r="C344">
        <v>413</v>
      </c>
      <c r="D344">
        <v>19719</v>
      </c>
      <c r="E344">
        <v>8</v>
      </c>
      <c r="F344">
        <v>246</v>
      </c>
      <c r="G344">
        <v>90</v>
      </c>
      <c r="H344">
        <v>682</v>
      </c>
      <c r="I344">
        <v>2842</v>
      </c>
      <c r="J344">
        <v>183</v>
      </c>
      <c r="K344">
        <v>21</v>
      </c>
      <c r="L344">
        <v>2015</v>
      </c>
    </row>
    <row r="345" spans="1:12" x14ac:dyDescent="0.2">
      <c r="A345" s="6" t="s">
        <v>343</v>
      </c>
      <c r="B345">
        <v>121</v>
      </c>
      <c r="C345">
        <v>1874</v>
      </c>
      <c r="D345">
        <v>11660</v>
      </c>
      <c r="E345">
        <v>37</v>
      </c>
      <c r="F345">
        <v>735</v>
      </c>
      <c r="G345">
        <v>137</v>
      </c>
      <c r="H345">
        <v>4182</v>
      </c>
      <c r="I345">
        <v>8138</v>
      </c>
      <c r="J345">
        <v>63</v>
      </c>
      <c r="K345">
        <v>55</v>
      </c>
      <c r="L345">
        <v>1139</v>
      </c>
    </row>
    <row r="346" spans="1:12" x14ac:dyDescent="0.2">
      <c r="A346" s="6" t="s">
        <v>344</v>
      </c>
      <c r="B346">
        <v>88</v>
      </c>
      <c r="C346">
        <v>24364</v>
      </c>
      <c r="D346">
        <v>161</v>
      </c>
      <c r="E346">
        <v>1</v>
      </c>
      <c r="F346">
        <v>2</v>
      </c>
      <c r="G346">
        <v>724</v>
      </c>
      <c r="H346">
        <v>217</v>
      </c>
      <c r="I346">
        <v>2491</v>
      </c>
      <c r="J346">
        <v>64</v>
      </c>
      <c r="K346">
        <v>4</v>
      </c>
      <c r="L346">
        <v>16</v>
      </c>
    </row>
    <row r="347" spans="1:12" x14ac:dyDescent="0.2">
      <c r="A347" s="6" t="s">
        <v>345</v>
      </c>
      <c r="B347">
        <v>5027</v>
      </c>
      <c r="C347">
        <v>1334</v>
      </c>
      <c r="D347">
        <v>6322</v>
      </c>
      <c r="E347">
        <v>4</v>
      </c>
      <c r="F347">
        <v>46</v>
      </c>
      <c r="G347">
        <v>1523</v>
      </c>
      <c r="H347">
        <v>9052</v>
      </c>
      <c r="I347">
        <v>3677</v>
      </c>
      <c r="J347">
        <v>94</v>
      </c>
      <c r="K347">
        <v>167</v>
      </c>
      <c r="L347">
        <v>814</v>
      </c>
    </row>
    <row r="348" spans="1:12" x14ac:dyDescent="0.2">
      <c r="A348" s="6" t="s">
        <v>346</v>
      </c>
      <c r="B348">
        <v>1377</v>
      </c>
      <c r="C348">
        <v>969</v>
      </c>
      <c r="D348">
        <v>11152</v>
      </c>
      <c r="E348">
        <v>89</v>
      </c>
      <c r="F348">
        <v>178</v>
      </c>
      <c r="G348">
        <v>815</v>
      </c>
      <c r="H348">
        <v>7551</v>
      </c>
      <c r="I348">
        <v>2381</v>
      </c>
      <c r="J348">
        <v>539</v>
      </c>
      <c r="K348">
        <v>51</v>
      </c>
      <c r="L348">
        <v>2779</v>
      </c>
    </row>
    <row r="349" spans="1:12" x14ac:dyDescent="0.2">
      <c r="A349" s="6" t="s">
        <v>347</v>
      </c>
      <c r="B349">
        <v>1069</v>
      </c>
      <c r="C349">
        <v>11626</v>
      </c>
      <c r="D349">
        <v>2315</v>
      </c>
      <c r="E349">
        <v>0</v>
      </c>
      <c r="F349">
        <v>50</v>
      </c>
      <c r="G349">
        <v>1352</v>
      </c>
      <c r="H349">
        <v>4995</v>
      </c>
      <c r="I349">
        <v>5708</v>
      </c>
      <c r="J349">
        <v>287</v>
      </c>
      <c r="K349">
        <v>18</v>
      </c>
      <c r="L349">
        <v>337</v>
      </c>
    </row>
    <row r="350" spans="1:12" x14ac:dyDescent="0.2">
      <c r="A350" s="6" t="s">
        <v>348</v>
      </c>
      <c r="B350">
        <v>11535</v>
      </c>
      <c r="C350">
        <v>5659</v>
      </c>
      <c r="D350">
        <v>285</v>
      </c>
      <c r="E350">
        <v>2</v>
      </c>
      <c r="F350">
        <v>41</v>
      </c>
      <c r="G350">
        <v>1010</v>
      </c>
      <c r="H350">
        <v>567</v>
      </c>
      <c r="I350">
        <v>8526</v>
      </c>
      <c r="J350">
        <v>88</v>
      </c>
      <c r="K350">
        <v>3</v>
      </c>
      <c r="L350">
        <v>52</v>
      </c>
    </row>
    <row r="351" spans="1:12" x14ac:dyDescent="0.2">
      <c r="A351" s="6" t="s">
        <v>349</v>
      </c>
      <c r="B351">
        <v>2224</v>
      </c>
      <c r="C351">
        <v>6093</v>
      </c>
      <c r="D351">
        <v>4044</v>
      </c>
      <c r="E351">
        <v>13</v>
      </c>
      <c r="F351">
        <v>183</v>
      </c>
      <c r="G351">
        <v>4323</v>
      </c>
      <c r="H351">
        <v>1152</v>
      </c>
      <c r="I351">
        <v>8234</v>
      </c>
      <c r="J351">
        <v>311</v>
      </c>
      <c r="K351">
        <v>41</v>
      </c>
      <c r="L351">
        <v>1146</v>
      </c>
    </row>
    <row r="352" spans="1:12" x14ac:dyDescent="0.2">
      <c r="A352" s="6" t="s">
        <v>350</v>
      </c>
      <c r="B352">
        <v>3562</v>
      </c>
      <c r="C352">
        <v>4362</v>
      </c>
      <c r="D352">
        <v>3896</v>
      </c>
      <c r="E352">
        <v>4</v>
      </c>
      <c r="F352">
        <v>115</v>
      </c>
      <c r="G352">
        <v>7367</v>
      </c>
      <c r="H352">
        <v>3823</v>
      </c>
      <c r="I352">
        <v>3725</v>
      </c>
      <c r="J352">
        <v>202</v>
      </c>
      <c r="K352">
        <v>22</v>
      </c>
      <c r="L352">
        <v>482</v>
      </c>
    </row>
    <row r="353" spans="1:12" x14ac:dyDescent="0.2">
      <c r="A353" s="6" t="s">
        <v>351</v>
      </c>
      <c r="B353">
        <v>3186</v>
      </c>
      <c r="C353">
        <v>5526</v>
      </c>
      <c r="D353">
        <v>10264</v>
      </c>
      <c r="E353">
        <v>75</v>
      </c>
      <c r="F353">
        <v>219</v>
      </c>
      <c r="G353">
        <v>1456</v>
      </c>
      <c r="H353">
        <v>2382</v>
      </c>
      <c r="I353">
        <v>2858</v>
      </c>
      <c r="J353">
        <v>314</v>
      </c>
      <c r="K353">
        <v>88</v>
      </c>
      <c r="L353">
        <v>1193</v>
      </c>
    </row>
    <row r="354" spans="1:12" x14ac:dyDescent="0.2">
      <c r="A354" s="6" t="s">
        <v>352</v>
      </c>
      <c r="B354">
        <v>23051</v>
      </c>
      <c r="C354">
        <v>121</v>
      </c>
      <c r="D354">
        <v>650</v>
      </c>
      <c r="E354">
        <v>0</v>
      </c>
      <c r="F354">
        <v>34</v>
      </c>
      <c r="G354">
        <v>1444</v>
      </c>
      <c r="H354">
        <v>273</v>
      </c>
      <c r="I354">
        <v>1110</v>
      </c>
      <c r="J354">
        <v>13</v>
      </c>
      <c r="K354">
        <v>10</v>
      </c>
      <c r="L354">
        <v>549</v>
      </c>
    </row>
    <row r="355" spans="1:12" x14ac:dyDescent="0.2">
      <c r="A355" s="6" t="s">
        <v>353</v>
      </c>
      <c r="B355">
        <v>321</v>
      </c>
      <c r="C355">
        <v>676</v>
      </c>
      <c r="D355">
        <v>17277</v>
      </c>
      <c r="E355">
        <v>2</v>
      </c>
      <c r="F355">
        <v>744</v>
      </c>
      <c r="G355">
        <v>208</v>
      </c>
      <c r="H355">
        <v>582</v>
      </c>
      <c r="I355">
        <v>6054</v>
      </c>
      <c r="J355">
        <v>217</v>
      </c>
      <c r="K355">
        <v>28</v>
      </c>
      <c r="L355">
        <v>952</v>
      </c>
    </row>
    <row r="356" spans="1:12" x14ac:dyDescent="0.2">
      <c r="A356" s="6" t="s">
        <v>354</v>
      </c>
      <c r="B356">
        <v>820</v>
      </c>
      <c r="C356">
        <v>8069</v>
      </c>
      <c r="D356">
        <v>7131</v>
      </c>
      <c r="E356">
        <v>9</v>
      </c>
      <c r="F356">
        <v>90</v>
      </c>
      <c r="G356">
        <v>720</v>
      </c>
      <c r="H356">
        <v>3311</v>
      </c>
      <c r="I356">
        <v>5387</v>
      </c>
      <c r="J356">
        <v>518</v>
      </c>
      <c r="K356">
        <v>77</v>
      </c>
      <c r="L356">
        <v>701</v>
      </c>
    </row>
    <row r="357" spans="1:12" x14ac:dyDescent="0.2">
      <c r="A357" s="6" t="s">
        <v>355</v>
      </c>
      <c r="B357">
        <v>721</v>
      </c>
      <c r="C357">
        <v>3304</v>
      </c>
      <c r="D357">
        <v>8245</v>
      </c>
      <c r="E357">
        <v>91</v>
      </c>
      <c r="F357">
        <v>362</v>
      </c>
      <c r="G357">
        <v>470</v>
      </c>
      <c r="H357">
        <v>3037</v>
      </c>
      <c r="I357">
        <v>9189</v>
      </c>
      <c r="J357">
        <v>229</v>
      </c>
      <c r="K357">
        <v>184</v>
      </c>
      <c r="L357">
        <v>993</v>
      </c>
    </row>
    <row r="358" spans="1:12" x14ac:dyDescent="0.2">
      <c r="A358" s="6" t="s">
        <v>356</v>
      </c>
      <c r="B358">
        <v>588</v>
      </c>
      <c r="C358">
        <v>1061</v>
      </c>
      <c r="D358">
        <v>1325</v>
      </c>
      <c r="E358">
        <v>5</v>
      </c>
      <c r="F358">
        <v>24</v>
      </c>
      <c r="G358">
        <v>4207</v>
      </c>
      <c r="H358">
        <v>13299</v>
      </c>
      <c r="I358">
        <v>6111</v>
      </c>
      <c r="J358">
        <v>83</v>
      </c>
      <c r="K358">
        <v>7</v>
      </c>
      <c r="L358">
        <v>56</v>
      </c>
    </row>
    <row r="359" spans="1:12" x14ac:dyDescent="0.2">
      <c r="A359" s="6" t="s">
        <v>357</v>
      </c>
      <c r="B359">
        <v>310</v>
      </c>
      <c r="C359">
        <v>6503</v>
      </c>
      <c r="D359">
        <v>9001</v>
      </c>
      <c r="E359">
        <v>111</v>
      </c>
      <c r="F359">
        <v>76</v>
      </c>
      <c r="G359">
        <v>317</v>
      </c>
      <c r="H359">
        <v>4930</v>
      </c>
      <c r="I359">
        <v>3311</v>
      </c>
      <c r="J359">
        <v>256</v>
      </c>
      <c r="K359">
        <v>504</v>
      </c>
      <c r="L359">
        <v>1382</v>
      </c>
    </row>
    <row r="360" spans="1:12" x14ac:dyDescent="0.2">
      <c r="A360" s="6" t="s">
        <v>358</v>
      </c>
      <c r="B360">
        <v>1458</v>
      </c>
      <c r="C360">
        <v>3791</v>
      </c>
      <c r="D360">
        <v>13094</v>
      </c>
      <c r="E360">
        <v>111</v>
      </c>
      <c r="F360">
        <v>179</v>
      </c>
      <c r="G360">
        <v>142</v>
      </c>
      <c r="H360">
        <v>3731</v>
      </c>
      <c r="I360">
        <v>1983</v>
      </c>
      <c r="J360">
        <v>354</v>
      </c>
      <c r="K360">
        <v>44</v>
      </c>
      <c r="L360">
        <v>1757</v>
      </c>
    </row>
    <row r="361" spans="1:12" x14ac:dyDescent="0.2">
      <c r="A361" s="6" t="s">
        <v>359</v>
      </c>
      <c r="B361">
        <v>7055</v>
      </c>
      <c r="C361">
        <v>2856</v>
      </c>
      <c r="D361">
        <v>6623</v>
      </c>
      <c r="E361">
        <v>18</v>
      </c>
      <c r="F361">
        <v>115</v>
      </c>
      <c r="G361">
        <v>1938</v>
      </c>
      <c r="H361">
        <v>2130</v>
      </c>
      <c r="I361">
        <v>3144</v>
      </c>
      <c r="J361">
        <v>294</v>
      </c>
      <c r="K361">
        <v>80</v>
      </c>
      <c r="L361">
        <v>2250</v>
      </c>
    </row>
    <row r="362" spans="1:12" x14ac:dyDescent="0.2">
      <c r="A362" s="6" t="s">
        <v>360</v>
      </c>
      <c r="B362">
        <v>437</v>
      </c>
      <c r="C362">
        <v>4498</v>
      </c>
      <c r="D362">
        <v>8310</v>
      </c>
      <c r="E362">
        <v>32</v>
      </c>
      <c r="F362">
        <v>55</v>
      </c>
      <c r="G362">
        <v>5210</v>
      </c>
      <c r="H362">
        <v>3222</v>
      </c>
      <c r="I362">
        <v>3188</v>
      </c>
      <c r="J362">
        <v>151</v>
      </c>
      <c r="K362">
        <v>93</v>
      </c>
      <c r="L362">
        <v>988</v>
      </c>
    </row>
    <row r="363" spans="1:12" x14ac:dyDescent="0.2">
      <c r="A363" s="6" t="s">
        <v>361</v>
      </c>
      <c r="B363">
        <v>306</v>
      </c>
      <c r="C363">
        <v>537</v>
      </c>
      <c r="D363">
        <v>18999</v>
      </c>
      <c r="E363">
        <v>17</v>
      </c>
      <c r="F363">
        <v>586</v>
      </c>
      <c r="G363">
        <v>47</v>
      </c>
      <c r="H363">
        <v>1935</v>
      </c>
      <c r="I363">
        <v>2372</v>
      </c>
      <c r="J363">
        <v>72</v>
      </c>
      <c r="K363">
        <v>46</v>
      </c>
      <c r="L363">
        <v>1024</v>
      </c>
    </row>
    <row r="364" spans="1:12" x14ac:dyDescent="0.2">
      <c r="A364" s="6" t="s">
        <v>362</v>
      </c>
      <c r="B364">
        <v>336</v>
      </c>
      <c r="C364">
        <v>6847</v>
      </c>
      <c r="D364">
        <v>9021</v>
      </c>
      <c r="E364">
        <v>8</v>
      </c>
      <c r="F364">
        <v>489</v>
      </c>
      <c r="G364">
        <v>2004</v>
      </c>
      <c r="H364">
        <v>2507</v>
      </c>
      <c r="I364">
        <v>3776</v>
      </c>
      <c r="J364">
        <v>86</v>
      </c>
      <c r="K364">
        <v>112</v>
      </c>
      <c r="L364">
        <v>547</v>
      </c>
    </row>
    <row r="365" spans="1:12" x14ac:dyDescent="0.2">
      <c r="A365" s="6" t="s">
        <v>363</v>
      </c>
      <c r="B365">
        <v>2987</v>
      </c>
      <c r="C365">
        <v>1270</v>
      </c>
      <c r="D365">
        <v>824</v>
      </c>
      <c r="E365">
        <v>6</v>
      </c>
      <c r="F365">
        <v>21</v>
      </c>
      <c r="G365">
        <v>9775</v>
      </c>
      <c r="H365">
        <v>320</v>
      </c>
      <c r="I365">
        <v>9694</v>
      </c>
      <c r="J365">
        <v>6</v>
      </c>
      <c r="K365">
        <v>19</v>
      </c>
      <c r="L365">
        <v>367</v>
      </c>
    </row>
    <row r="366" spans="1:12" x14ac:dyDescent="0.2">
      <c r="A366" s="6" t="s">
        <v>364</v>
      </c>
      <c r="B366">
        <v>3705</v>
      </c>
      <c r="C366">
        <v>2630</v>
      </c>
      <c r="D366">
        <v>2290</v>
      </c>
      <c r="E366">
        <v>24</v>
      </c>
      <c r="F366">
        <v>181</v>
      </c>
      <c r="G366">
        <v>7170</v>
      </c>
      <c r="H366">
        <v>3650</v>
      </c>
      <c r="I366">
        <v>5059</v>
      </c>
      <c r="J366">
        <v>150</v>
      </c>
      <c r="K366">
        <v>43</v>
      </c>
      <c r="L366">
        <v>370</v>
      </c>
    </row>
    <row r="367" spans="1:12" x14ac:dyDescent="0.2">
      <c r="A367" s="6" t="s">
        <v>365</v>
      </c>
      <c r="B367">
        <v>2239</v>
      </c>
      <c r="C367">
        <v>1111</v>
      </c>
      <c r="D367">
        <v>4221</v>
      </c>
      <c r="E367">
        <v>42</v>
      </c>
      <c r="F367">
        <v>65</v>
      </c>
      <c r="G367">
        <v>11911</v>
      </c>
      <c r="H367">
        <v>1098</v>
      </c>
      <c r="I367">
        <v>3891</v>
      </c>
      <c r="J367">
        <v>148</v>
      </c>
      <c r="K367">
        <v>57</v>
      </c>
      <c r="L367">
        <v>471</v>
      </c>
    </row>
    <row r="368" spans="1:12" x14ac:dyDescent="0.2">
      <c r="A368" s="6" t="s">
        <v>366</v>
      </c>
      <c r="B368">
        <v>1874</v>
      </c>
      <c r="C368">
        <v>2372</v>
      </c>
      <c r="D368">
        <v>7540</v>
      </c>
      <c r="E368">
        <v>93</v>
      </c>
      <c r="F368">
        <v>356</v>
      </c>
      <c r="G368">
        <v>796</v>
      </c>
      <c r="H368">
        <v>7521</v>
      </c>
      <c r="I368">
        <v>2505</v>
      </c>
      <c r="J368">
        <v>149</v>
      </c>
      <c r="K368">
        <v>361</v>
      </c>
      <c r="L368">
        <v>1514</v>
      </c>
    </row>
    <row r="369" spans="1:12" x14ac:dyDescent="0.2">
      <c r="A369" s="6" t="s">
        <v>367</v>
      </c>
      <c r="B369">
        <v>109</v>
      </c>
      <c r="C369">
        <v>176</v>
      </c>
      <c r="D369">
        <v>14256</v>
      </c>
      <c r="E369">
        <v>423</v>
      </c>
      <c r="F369">
        <v>47</v>
      </c>
      <c r="G369">
        <v>126</v>
      </c>
      <c r="H369">
        <v>5747</v>
      </c>
      <c r="I369">
        <v>946</v>
      </c>
      <c r="J369">
        <v>80</v>
      </c>
      <c r="K369">
        <v>422</v>
      </c>
      <c r="L369">
        <v>2648</v>
      </c>
    </row>
    <row r="370" spans="1:12" x14ac:dyDescent="0.2">
      <c r="A370" s="6" t="s">
        <v>368</v>
      </c>
      <c r="B370">
        <v>3310</v>
      </c>
      <c r="C370">
        <v>1425</v>
      </c>
      <c r="D370">
        <v>9342</v>
      </c>
      <c r="E370">
        <v>282</v>
      </c>
      <c r="F370">
        <v>166</v>
      </c>
      <c r="G370">
        <v>1518</v>
      </c>
      <c r="H370">
        <v>2452</v>
      </c>
      <c r="I370">
        <v>4464</v>
      </c>
      <c r="J370">
        <v>483</v>
      </c>
      <c r="K370">
        <v>37</v>
      </c>
      <c r="L370">
        <v>1441</v>
      </c>
    </row>
    <row r="371" spans="1:12" x14ac:dyDescent="0.2">
      <c r="A371" s="6" t="s">
        <v>369</v>
      </c>
      <c r="B371">
        <v>1280</v>
      </c>
      <c r="C371">
        <v>953</v>
      </c>
      <c r="D371">
        <v>9225</v>
      </c>
      <c r="E371">
        <v>20</v>
      </c>
      <c r="F371">
        <v>211</v>
      </c>
      <c r="G371">
        <v>6907</v>
      </c>
      <c r="H371">
        <v>1961</v>
      </c>
      <c r="I371">
        <v>3384</v>
      </c>
      <c r="J371">
        <v>144</v>
      </c>
      <c r="K371">
        <v>61</v>
      </c>
      <c r="L371">
        <v>762</v>
      </c>
    </row>
    <row r="372" spans="1:12" x14ac:dyDescent="0.2">
      <c r="A372" s="6" t="s">
        <v>370</v>
      </c>
      <c r="B372">
        <v>2277</v>
      </c>
      <c r="C372">
        <v>3630</v>
      </c>
      <c r="D372">
        <v>5398</v>
      </c>
      <c r="E372">
        <v>10</v>
      </c>
      <c r="F372">
        <v>180</v>
      </c>
      <c r="G372">
        <v>5446</v>
      </c>
      <c r="H372">
        <v>3236</v>
      </c>
      <c r="I372">
        <v>3761</v>
      </c>
      <c r="J372">
        <v>255</v>
      </c>
      <c r="K372">
        <v>59</v>
      </c>
      <c r="L372">
        <v>571</v>
      </c>
    </row>
    <row r="373" spans="1:12" x14ac:dyDescent="0.2">
      <c r="A373" s="6" t="s">
        <v>371</v>
      </c>
      <c r="B373">
        <v>89</v>
      </c>
      <c r="C373">
        <v>727</v>
      </c>
      <c r="D373">
        <v>17186</v>
      </c>
      <c r="E373">
        <v>23</v>
      </c>
      <c r="F373">
        <v>807</v>
      </c>
      <c r="G373">
        <v>50</v>
      </c>
      <c r="H373">
        <v>711</v>
      </c>
      <c r="I373">
        <v>540</v>
      </c>
      <c r="J373">
        <v>163</v>
      </c>
      <c r="K373">
        <v>150</v>
      </c>
      <c r="L373">
        <v>4296</v>
      </c>
    </row>
    <row r="374" spans="1:12" x14ac:dyDescent="0.2">
      <c r="A374" s="6" t="s">
        <v>372</v>
      </c>
      <c r="B374">
        <v>1373</v>
      </c>
      <c r="C374">
        <v>5796</v>
      </c>
      <c r="D374">
        <v>9772</v>
      </c>
      <c r="E374">
        <v>48</v>
      </c>
      <c r="F374">
        <v>239</v>
      </c>
      <c r="G374">
        <v>464</v>
      </c>
      <c r="H374">
        <v>2209</v>
      </c>
      <c r="I374">
        <v>2494</v>
      </c>
      <c r="J374">
        <v>408</v>
      </c>
      <c r="K374">
        <v>58</v>
      </c>
      <c r="L374">
        <v>1810</v>
      </c>
    </row>
    <row r="375" spans="1:12" x14ac:dyDescent="0.2">
      <c r="A375" s="6" t="s">
        <v>373</v>
      </c>
      <c r="B375">
        <v>1845</v>
      </c>
      <c r="C375">
        <v>1561</v>
      </c>
      <c r="D375">
        <v>4616</v>
      </c>
      <c r="E375">
        <v>11</v>
      </c>
      <c r="F375">
        <v>59</v>
      </c>
      <c r="G375">
        <v>5885</v>
      </c>
      <c r="H375">
        <v>7113</v>
      </c>
      <c r="I375">
        <v>2538</v>
      </c>
      <c r="J375">
        <v>28</v>
      </c>
      <c r="K375">
        <v>194</v>
      </c>
      <c r="L375">
        <v>508</v>
      </c>
    </row>
    <row r="376" spans="1:12" x14ac:dyDescent="0.2">
      <c r="A376" s="6" t="s">
        <v>374</v>
      </c>
      <c r="B376">
        <v>625</v>
      </c>
      <c r="C376">
        <v>3968</v>
      </c>
      <c r="D376">
        <v>9703</v>
      </c>
      <c r="E376">
        <v>8</v>
      </c>
      <c r="F376">
        <v>189</v>
      </c>
      <c r="G376">
        <v>499</v>
      </c>
      <c r="H376">
        <v>3265</v>
      </c>
      <c r="I376">
        <v>4603</v>
      </c>
      <c r="J376">
        <v>126</v>
      </c>
      <c r="K376">
        <v>67</v>
      </c>
      <c r="L376">
        <v>1215</v>
      </c>
    </row>
    <row r="377" spans="1:12" x14ac:dyDescent="0.2">
      <c r="A377" s="6" t="s">
        <v>375</v>
      </c>
      <c r="B377">
        <v>337</v>
      </c>
      <c r="C377">
        <v>7081</v>
      </c>
      <c r="D377">
        <v>3402</v>
      </c>
      <c r="E377">
        <v>4</v>
      </c>
      <c r="F377">
        <v>80</v>
      </c>
      <c r="G377">
        <v>10017</v>
      </c>
      <c r="H377">
        <v>595</v>
      </c>
      <c r="I377">
        <v>2005</v>
      </c>
      <c r="J377">
        <v>112</v>
      </c>
      <c r="K377">
        <v>19</v>
      </c>
      <c r="L377">
        <v>524</v>
      </c>
    </row>
    <row r="378" spans="1:12" x14ac:dyDescent="0.2">
      <c r="A378" s="6" t="s">
        <v>376</v>
      </c>
      <c r="B378">
        <v>462</v>
      </c>
      <c r="C378">
        <v>2505</v>
      </c>
      <c r="D378">
        <v>13189</v>
      </c>
      <c r="E378">
        <v>28</v>
      </c>
      <c r="F378">
        <v>358</v>
      </c>
      <c r="G378">
        <v>655</v>
      </c>
      <c r="H378">
        <v>2775</v>
      </c>
      <c r="I378">
        <v>2373</v>
      </c>
      <c r="J378">
        <v>286</v>
      </c>
      <c r="K378">
        <v>70</v>
      </c>
      <c r="L378">
        <v>1383</v>
      </c>
    </row>
    <row r="379" spans="1:12" x14ac:dyDescent="0.2">
      <c r="A379" s="6" t="s">
        <v>377</v>
      </c>
      <c r="B379">
        <v>1450</v>
      </c>
      <c r="C379">
        <v>5350</v>
      </c>
      <c r="D379">
        <v>5182</v>
      </c>
      <c r="E379">
        <v>2</v>
      </c>
      <c r="F379">
        <v>249</v>
      </c>
      <c r="G379">
        <v>6098</v>
      </c>
      <c r="H379">
        <v>2134</v>
      </c>
      <c r="I379">
        <v>2160</v>
      </c>
      <c r="J379">
        <v>57</v>
      </c>
      <c r="K379">
        <v>24</v>
      </c>
      <c r="L379">
        <v>1227</v>
      </c>
    </row>
    <row r="380" spans="1:12" x14ac:dyDescent="0.2">
      <c r="A380" s="6" t="s">
        <v>378</v>
      </c>
      <c r="B380">
        <v>3762</v>
      </c>
      <c r="C380">
        <v>1932</v>
      </c>
      <c r="D380">
        <v>2177</v>
      </c>
      <c r="E380">
        <v>11</v>
      </c>
      <c r="F380">
        <v>71</v>
      </c>
      <c r="G380">
        <v>2566</v>
      </c>
      <c r="H380">
        <v>6964</v>
      </c>
      <c r="I380">
        <v>5272</v>
      </c>
      <c r="J380">
        <v>392</v>
      </c>
      <c r="K380">
        <v>58</v>
      </c>
      <c r="L380">
        <v>736</v>
      </c>
    </row>
    <row r="381" spans="1:12" x14ac:dyDescent="0.2">
      <c r="A381" s="6" t="s">
        <v>379</v>
      </c>
      <c r="B381">
        <v>849</v>
      </c>
      <c r="C381">
        <v>963</v>
      </c>
      <c r="D381">
        <v>3278</v>
      </c>
      <c r="E381">
        <v>59</v>
      </c>
      <c r="F381">
        <v>108</v>
      </c>
      <c r="G381">
        <v>2748</v>
      </c>
      <c r="H381">
        <v>6546</v>
      </c>
      <c r="I381">
        <v>4047</v>
      </c>
      <c r="J381">
        <v>176</v>
      </c>
      <c r="K381">
        <v>82</v>
      </c>
      <c r="L381">
        <v>4993</v>
      </c>
    </row>
    <row r="382" spans="1:12" x14ac:dyDescent="0.2">
      <c r="A382" s="6" t="s">
        <v>380</v>
      </c>
      <c r="B382">
        <v>6544</v>
      </c>
      <c r="C382">
        <v>935</v>
      </c>
      <c r="D382">
        <v>6437</v>
      </c>
      <c r="E382">
        <v>41</v>
      </c>
      <c r="F382">
        <v>115</v>
      </c>
      <c r="G382">
        <v>572</v>
      </c>
      <c r="H382">
        <v>3120</v>
      </c>
      <c r="I382">
        <v>4885</v>
      </c>
      <c r="J382">
        <v>133</v>
      </c>
      <c r="K382">
        <v>126</v>
      </c>
      <c r="L382">
        <v>789</v>
      </c>
    </row>
    <row r="383" spans="1:12" x14ac:dyDescent="0.2">
      <c r="A383" s="6" t="s">
        <v>381</v>
      </c>
      <c r="B383">
        <v>2230</v>
      </c>
      <c r="C383">
        <v>1715</v>
      </c>
      <c r="D383">
        <v>13373</v>
      </c>
      <c r="E383">
        <v>12</v>
      </c>
      <c r="F383">
        <v>316</v>
      </c>
      <c r="G383">
        <v>85</v>
      </c>
      <c r="H383">
        <v>1981</v>
      </c>
      <c r="I383">
        <v>1886</v>
      </c>
      <c r="J383">
        <v>392</v>
      </c>
      <c r="K383">
        <v>135</v>
      </c>
      <c r="L383">
        <v>1544</v>
      </c>
    </row>
    <row r="384" spans="1:12" x14ac:dyDescent="0.2">
      <c r="A384" s="6" t="s">
        <v>382</v>
      </c>
      <c r="B384">
        <v>243</v>
      </c>
      <c r="C384">
        <v>4106</v>
      </c>
      <c r="D384">
        <v>12492</v>
      </c>
      <c r="E384">
        <v>18</v>
      </c>
      <c r="F384">
        <v>130</v>
      </c>
      <c r="G384">
        <v>434</v>
      </c>
      <c r="H384">
        <v>1162</v>
      </c>
      <c r="I384">
        <v>3746</v>
      </c>
      <c r="J384">
        <v>387</v>
      </c>
      <c r="K384">
        <v>26</v>
      </c>
      <c r="L384">
        <v>851</v>
      </c>
    </row>
    <row r="385" spans="1:12" x14ac:dyDescent="0.2">
      <c r="A385" s="6" t="s">
        <v>383</v>
      </c>
      <c r="B385">
        <v>688</v>
      </c>
      <c r="C385">
        <v>4088</v>
      </c>
      <c r="D385">
        <v>10151</v>
      </c>
      <c r="E385">
        <v>14</v>
      </c>
      <c r="F385">
        <v>164</v>
      </c>
      <c r="G385">
        <v>121</v>
      </c>
      <c r="H385">
        <v>1551</v>
      </c>
      <c r="I385">
        <v>4641</v>
      </c>
      <c r="J385">
        <v>261</v>
      </c>
      <c r="K385">
        <v>93</v>
      </c>
      <c r="L385">
        <v>1492</v>
      </c>
    </row>
    <row r="386" spans="1:12" x14ac:dyDescent="0.2">
      <c r="A386" s="6" t="s">
        <v>384</v>
      </c>
      <c r="B386">
        <v>157</v>
      </c>
      <c r="C386">
        <v>1884</v>
      </c>
      <c r="D386">
        <v>14350</v>
      </c>
      <c r="E386">
        <v>18</v>
      </c>
      <c r="F386">
        <v>758</v>
      </c>
      <c r="G386">
        <v>79</v>
      </c>
      <c r="H386">
        <v>2609</v>
      </c>
      <c r="I386">
        <v>2005</v>
      </c>
      <c r="J386">
        <v>72</v>
      </c>
      <c r="K386">
        <v>41</v>
      </c>
      <c r="L386">
        <v>1166</v>
      </c>
    </row>
    <row r="387" spans="1:12" x14ac:dyDescent="0.2">
      <c r="A387" s="6" t="s">
        <v>385</v>
      </c>
      <c r="B387">
        <v>2709</v>
      </c>
      <c r="C387">
        <v>1621</v>
      </c>
      <c r="D387">
        <v>3539</v>
      </c>
      <c r="E387">
        <v>465</v>
      </c>
      <c r="F387">
        <v>448</v>
      </c>
      <c r="G387">
        <v>3370</v>
      </c>
      <c r="H387">
        <v>1381</v>
      </c>
      <c r="I387">
        <v>8301</v>
      </c>
      <c r="J387">
        <v>130</v>
      </c>
      <c r="K387">
        <v>315</v>
      </c>
      <c r="L387">
        <v>733</v>
      </c>
    </row>
    <row r="388" spans="1:12" x14ac:dyDescent="0.2">
      <c r="A388" s="6" t="s">
        <v>386</v>
      </c>
      <c r="B388">
        <v>636</v>
      </c>
      <c r="C388">
        <v>865</v>
      </c>
      <c r="D388">
        <v>535</v>
      </c>
      <c r="E388">
        <v>0</v>
      </c>
      <c r="F388">
        <v>27</v>
      </c>
      <c r="G388">
        <v>6434</v>
      </c>
      <c r="H388">
        <v>1751</v>
      </c>
      <c r="I388">
        <v>12416</v>
      </c>
      <c r="J388">
        <v>26</v>
      </c>
      <c r="K388">
        <v>10</v>
      </c>
      <c r="L388">
        <v>86</v>
      </c>
    </row>
    <row r="389" spans="1:12" x14ac:dyDescent="0.2">
      <c r="A389" s="6" t="s">
        <v>387</v>
      </c>
      <c r="B389">
        <v>623</v>
      </c>
      <c r="C389">
        <v>6223</v>
      </c>
      <c r="D389">
        <v>5380</v>
      </c>
      <c r="E389">
        <v>109</v>
      </c>
      <c r="F389">
        <v>97</v>
      </c>
      <c r="G389">
        <v>334</v>
      </c>
      <c r="H389">
        <v>2837</v>
      </c>
      <c r="I389">
        <v>5138</v>
      </c>
      <c r="J389">
        <v>587</v>
      </c>
      <c r="K389">
        <v>121</v>
      </c>
      <c r="L389">
        <v>1314</v>
      </c>
    </row>
    <row r="390" spans="1:12" x14ac:dyDescent="0.2">
      <c r="A390" s="6" t="s">
        <v>388</v>
      </c>
      <c r="B390">
        <v>12040</v>
      </c>
      <c r="C390">
        <v>145</v>
      </c>
      <c r="D390">
        <v>3526</v>
      </c>
      <c r="E390">
        <v>29</v>
      </c>
      <c r="F390">
        <v>28</v>
      </c>
      <c r="G390">
        <v>2711</v>
      </c>
      <c r="H390">
        <v>422</v>
      </c>
      <c r="I390">
        <v>3412</v>
      </c>
      <c r="J390">
        <v>55</v>
      </c>
      <c r="K390">
        <v>91</v>
      </c>
      <c r="L390">
        <v>233</v>
      </c>
    </row>
    <row r="391" spans="1:12" x14ac:dyDescent="0.2">
      <c r="A391" s="6" t="s">
        <v>389</v>
      </c>
      <c r="B391">
        <v>6139</v>
      </c>
      <c r="C391">
        <v>535</v>
      </c>
      <c r="D391">
        <v>3215</v>
      </c>
      <c r="E391">
        <v>10</v>
      </c>
      <c r="F391">
        <v>102</v>
      </c>
      <c r="G391">
        <v>179</v>
      </c>
      <c r="H391">
        <v>10908</v>
      </c>
      <c r="I391">
        <v>690</v>
      </c>
      <c r="J391">
        <v>55</v>
      </c>
      <c r="K391">
        <v>8</v>
      </c>
      <c r="L391">
        <v>852</v>
      </c>
    </row>
    <row r="392" spans="1:12" x14ac:dyDescent="0.2">
      <c r="A392" s="6" t="s">
        <v>390</v>
      </c>
      <c r="B392">
        <v>175</v>
      </c>
      <c r="C392">
        <v>7953</v>
      </c>
      <c r="D392">
        <v>5488</v>
      </c>
      <c r="E392">
        <v>22</v>
      </c>
      <c r="F392">
        <v>139</v>
      </c>
      <c r="G392">
        <v>838</v>
      </c>
      <c r="H392">
        <v>3838</v>
      </c>
      <c r="I392">
        <v>2715</v>
      </c>
      <c r="J392">
        <v>294</v>
      </c>
      <c r="K392">
        <v>41</v>
      </c>
      <c r="L392">
        <v>1192</v>
      </c>
    </row>
    <row r="393" spans="1:12" x14ac:dyDescent="0.2">
      <c r="A393" s="6" t="s">
        <v>391</v>
      </c>
      <c r="B393">
        <v>3834</v>
      </c>
      <c r="C393">
        <v>963</v>
      </c>
      <c r="D393">
        <v>2600</v>
      </c>
      <c r="E393">
        <v>14</v>
      </c>
      <c r="F393">
        <v>79</v>
      </c>
      <c r="G393">
        <v>9751</v>
      </c>
      <c r="H393">
        <v>2039</v>
      </c>
      <c r="I393">
        <v>2550</v>
      </c>
      <c r="J393">
        <v>163</v>
      </c>
      <c r="K393">
        <v>63</v>
      </c>
      <c r="L393">
        <v>446</v>
      </c>
    </row>
    <row r="394" spans="1:12" x14ac:dyDescent="0.2">
      <c r="A394" s="6" t="s">
        <v>392</v>
      </c>
      <c r="B394">
        <v>318</v>
      </c>
      <c r="C394">
        <v>5770</v>
      </c>
      <c r="D394">
        <v>4301</v>
      </c>
      <c r="E394">
        <v>11</v>
      </c>
      <c r="F394">
        <v>127</v>
      </c>
      <c r="G394">
        <v>485</v>
      </c>
      <c r="H394">
        <v>7008</v>
      </c>
      <c r="I394">
        <v>3363</v>
      </c>
      <c r="J394">
        <v>167</v>
      </c>
      <c r="K394">
        <v>67</v>
      </c>
      <c r="L394">
        <v>766</v>
      </c>
    </row>
    <row r="395" spans="1:12" x14ac:dyDescent="0.2">
      <c r="A395" s="6" t="s">
        <v>393</v>
      </c>
      <c r="B395">
        <v>463</v>
      </c>
      <c r="C395">
        <v>3182</v>
      </c>
      <c r="D395">
        <v>8061</v>
      </c>
      <c r="E395">
        <v>12</v>
      </c>
      <c r="F395">
        <v>319</v>
      </c>
      <c r="G395">
        <v>2358</v>
      </c>
      <c r="H395">
        <v>3846</v>
      </c>
      <c r="I395">
        <v>3116</v>
      </c>
      <c r="J395">
        <v>147</v>
      </c>
      <c r="K395">
        <v>22</v>
      </c>
      <c r="L395">
        <v>554</v>
      </c>
    </row>
    <row r="396" spans="1:12" x14ac:dyDescent="0.2">
      <c r="A396" s="6" t="s">
        <v>394</v>
      </c>
      <c r="B396">
        <v>1498</v>
      </c>
      <c r="C396">
        <v>1010</v>
      </c>
      <c r="D396">
        <v>11700</v>
      </c>
      <c r="E396">
        <v>29</v>
      </c>
      <c r="F396">
        <v>196</v>
      </c>
      <c r="G396">
        <v>603</v>
      </c>
      <c r="H396">
        <v>3170</v>
      </c>
      <c r="I396">
        <v>1968</v>
      </c>
      <c r="J396">
        <v>468</v>
      </c>
      <c r="K396">
        <v>94</v>
      </c>
      <c r="L396">
        <v>1293</v>
      </c>
    </row>
    <row r="397" spans="1:12" x14ac:dyDescent="0.2">
      <c r="A397" s="6" t="s">
        <v>395</v>
      </c>
      <c r="B397">
        <v>5935</v>
      </c>
      <c r="C397">
        <v>1033</v>
      </c>
      <c r="D397">
        <v>5353</v>
      </c>
      <c r="E397">
        <v>57</v>
      </c>
      <c r="F397">
        <v>76</v>
      </c>
      <c r="G397">
        <v>302</v>
      </c>
      <c r="H397">
        <v>3118</v>
      </c>
      <c r="I397">
        <v>4541</v>
      </c>
      <c r="J397">
        <v>186</v>
      </c>
      <c r="K397">
        <v>311</v>
      </c>
      <c r="L397">
        <v>951</v>
      </c>
    </row>
    <row r="398" spans="1:12" x14ac:dyDescent="0.2">
      <c r="A398" s="6" t="s">
        <v>396</v>
      </c>
      <c r="B398">
        <v>2286</v>
      </c>
      <c r="C398">
        <v>695</v>
      </c>
      <c r="D398">
        <v>613</v>
      </c>
      <c r="E398">
        <v>0</v>
      </c>
      <c r="F398">
        <v>6</v>
      </c>
      <c r="G398">
        <v>11225</v>
      </c>
      <c r="H398">
        <v>1012</v>
      </c>
      <c r="I398">
        <v>5831</v>
      </c>
      <c r="J398">
        <v>22</v>
      </c>
      <c r="K398">
        <v>0</v>
      </c>
      <c r="L398">
        <v>68</v>
      </c>
    </row>
    <row r="399" spans="1:12" x14ac:dyDescent="0.2">
      <c r="A399" s="6" t="s">
        <v>397</v>
      </c>
      <c r="B399">
        <v>30</v>
      </c>
      <c r="C399">
        <v>213</v>
      </c>
      <c r="D399">
        <v>19869</v>
      </c>
      <c r="E399">
        <v>7</v>
      </c>
      <c r="F399">
        <v>341</v>
      </c>
      <c r="G399">
        <v>12</v>
      </c>
      <c r="H399">
        <v>166</v>
      </c>
      <c r="I399">
        <v>280</v>
      </c>
      <c r="J399">
        <v>66</v>
      </c>
      <c r="K399">
        <v>20</v>
      </c>
      <c r="L399">
        <v>528</v>
      </c>
    </row>
    <row r="400" spans="1:12" x14ac:dyDescent="0.2">
      <c r="A400" s="6" t="s">
        <v>398</v>
      </c>
      <c r="B400">
        <v>2220</v>
      </c>
      <c r="C400">
        <v>3258</v>
      </c>
      <c r="D400">
        <v>11898</v>
      </c>
      <c r="E400">
        <v>3</v>
      </c>
      <c r="F400">
        <v>102</v>
      </c>
      <c r="G400">
        <v>263</v>
      </c>
      <c r="H400">
        <v>562</v>
      </c>
      <c r="I400">
        <v>2262</v>
      </c>
      <c r="J400">
        <v>256</v>
      </c>
      <c r="K400">
        <v>3</v>
      </c>
      <c r="L400">
        <v>679</v>
      </c>
    </row>
    <row r="401" spans="1:12" x14ac:dyDescent="0.2">
      <c r="A401" s="6" t="s">
        <v>399</v>
      </c>
      <c r="B401">
        <v>26</v>
      </c>
      <c r="C401">
        <v>80</v>
      </c>
      <c r="D401">
        <v>17201</v>
      </c>
      <c r="E401">
        <v>2</v>
      </c>
      <c r="F401">
        <v>155</v>
      </c>
      <c r="G401">
        <v>19</v>
      </c>
      <c r="H401">
        <v>2876</v>
      </c>
      <c r="I401">
        <v>235</v>
      </c>
      <c r="J401">
        <v>28</v>
      </c>
      <c r="K401">
        <v>3</v>
      </c>
      <c r="L401">
        <v>526</v>
      </c>
    </row>
    <row r="402" spans="1:12" x14ac:dyDescent="0.2">
      <c r="A402" s="6" t="s">
        <v>400</v>
      </c>
      <c r="B402">
        <v>9709</v>
      </c>
      <c r="C402">
        <v>5568</v>
      </c>
      <c r="D402">
        <v>155</v>
      </c>
      <c r="E402">
        <v>1</v>
      </c>
      <c r="F402">
        <v>19</v>
      </c>
      <c r="G402">
        <v>682</v>
      </c>
      <c r="H402">
        <v>1009</v>
      </c>
      <c r="I402">
        <v>3597</v>
      </c>
      <c r="J402">
        <v>237</v>
      </c>
      <c r="K402">
        <v>7</v>
      </c>
      <c r="L402">
        <v>45</v>
      </c>
    </row>
    <row r="403" spans="1:12" x14ac:dyDescent="0.2">
      <c r="A403" s="6" t="s">
        <v>401</v>
      </c>
      <c r="B403">
        <v>407</v>
      </c>
      <c r="C403">
        <v>1287</v>
      </c>
      <c r="D403">
        <v>7276</v>
      </c>
      <c r="E403">
        <v>109</v>
      </c>
      <c r="F403">
        <v>160</v>
      </c>
      <c r="G403">
        <v>268</v>
      </c>
      <c r="H403">
        <v>7010</v>
      </c>
      <c r="I403">
        <v>2143</v>
      </c>
      <c r="J403">
        <v>434</v>
      </c>
      <c r="K403">
        <v>60</v>
      </c>
      <c r="L403">
        <v>1882</v>
      </c>
    </row>
    <row r="404" spans="1:12" x14ac:dyDescent="0.2">
      <c r="A404" s="6" t="s">
        <v>402</v>
      </c>
      <c r="B404">
        <v>2251</v>
      </c>
      <c r="C404">
        <v>471</v>
      </c>
      <c r="D404">
        <v>11993</v>
      </c>
      <c r="E404">
        <v>4</v>
      </c>
      <c r="F404">
        <v>286</v>
      </c>
      <c r="G404">
        <v>189</v>
      </c>
      <c r="H404">
        <v>1095</v>
      </c>
      <c r="I404">
        <v>3198</v>
      </c>
      <c r="J404">
        <v>255</v>
      </c>
      <c r="K404">
        <v>42</v>
      </c>
      <c r="L404">
        <v>1083</v>
      </c>
    </row>
    <row r="405" spans="1:12" x14ac:dyDescent="0.2">
      <c r="A405" s="6" t="s">
        <v>403</v>
      </c>
      <c r="B405">
        <v>2037</v>
      </c>
      <c r="C405">
        <v>1357</v>
      </c>
      <c r="D405">
        <v>499</v>
      </c>
      <c r="E405">
        <v>2</v>
      </c>
      <c r="F405">
        <v>7</v>
      </c>
      <c r="G405">
        <v>11415</v>
      </c>
      <c r="H405">
        <v>702</v>
      </c>
      <c r="I405">
        <v>4440</v>
      </c>
      <c r="J405">
        <v>77</v>
      </c>
      <c r="K405">
        <v>22</v>
      </c>
      <c r="L405">
        <v>164</v>
      </c>
    </row>
    <row r="406" spans="1:12" x14ac:dyDescent="0.2">
      <c r="A406" s="6" t="s">
        <v>404</v>
      </c>
      <c r="B406">
        <v>109</v>
      </c>
      <c r="C406">
        <v>7934</v>
      </c>
      <c r="D406">
        <v>477</v>
      </c>
      <c r="E406">
        <v>0</v>
      </c>
      <c r="F406">
        <v>11</v>
      </c>
      <c r="G406">
        <v>936</v>
      </c>
      <c r="H406">
        <v>608</v>
      </c>
      <c r="I406">
        <v>10498</v>
      </c>
      <c r="J406">
        <v>5</v>
      </c>
      <c r="K406">
        <v>0</v>
      </c>
      <c r="L406">
        <v>106</v>
      </c>
    </row>
    <row r="407" spans="1:12" x14ac:dyDescent="0.2">
      <c r="A407" s="6" t="s">
        <v>405</v>
      </c>
      <c r="B407">
        <v>61</v>
      </c>
      <c r="C407">
        <v>220</v>
      </c>
      <c r="D407">
        <v>14365</v>
      </c>
      <c r="E407">
        <v>208</v>
      </c>
      <c r="F407">
        <v>393</v>
      </c>
      <c r="G407">
        <v>93</v>
      </c>
      <c r="H407">
        <v>1836</v>
      </c>
      <c r="I407">
        <v>727</v>
      </c>
      <c r="J407">
        <v>426</v>
      </c>
      <c r="K407">
        <v>287</v>
      </c>
      <c r="L407">
        <v>2024</v>
      </c>
    </row>
    <row r="408" spans="1:12" x14ac:dyDescent="0.2">
      <c r="A408" s="6" t="s">
        <v>406</v>
      </c>
      <c r="B408">
        <v>6738</v>
      </c>
      <c r="C408">
        <v>3728</v>
      </c>
      <c r="D408">
        <v>6042</v>
      </c>
      <c r="E408">
        <v>63</v>
      </c>
      <c r="F408">
        <v>121</v>
      </c>
      <c r="G408">
        <v>245</v>
      </c>
      <c r="H408">
        <v>748</v>
      </c>
      <c r="I408">
        <v>2321</v>
      </c>
      <c r="J408">
        <v>100</v>
      </c>
      <c r="K408">
        <v>41</v>
      </c>
      <c r="L408">
        <v>460</v>
      </c>
    </row>
    <row r="409" spans="1:12" x14ac:dyDescent="0.2">
      <c r="A409" s="6" t="s">
        <v>407</v>
      </c>
      <c r="B409">
        <v>87</v>
      </c>
      <c r="C409">
        <v>1974</v>
      </c>
      <c r="D409">
        <v>14102</v>
      </c>
      <c r="E409">
        <v>6</v>
      </c>
      <c r="F409">
        <v>150</v>
      </c>
      <c r="G409">
        <v>418</v>
      </c>
      <c r="H409">
        <v>1007</v>
      </c>
      <c r="I409">
        <v>1720</v>
      </c>
      <c r="J409">
        <v>88</v>
      </c>
      <c r="K409">
        <v>30</v>
      </c>
      <c r="L409">
        <v>948</v>
      </c>
    </row>
    <row r="410" spans="1:12" x14ac:dyDescent="0.2">
      <c r="A410" s="6" t="s">
        <v>408</v>
      </c>
      <c r="B410">
        <v>4785</v>
      </c>
      <c r="C410">
        <v>939</v>
      </c>
      <c r="D410">
        <v>304</v>
      </c>
      <c r="E410">
        <v>0</v>
      </c>
      <c r="F410">
        <v>5</v>
      </c>
      <c r="G410">
        <v>8371</v>
      </c>
      <c r="H410">
        <v>251</v>
      </c>
      <c r="I410">
        <v>5690</v>
      </c>
      <c r="J410">
        <v>26</v>
      </c>
      <c r="K410">
        <v>11</v>
      </c>
      <c r="L410">
        <v>48</v>
      </c>
    </row>
    <row r="411" spans="1:12" x14ac:dyDescent="0.2">
      <c r="A411" s="6" t="s">
        <v>409</v>
      </c>
      <c r="B411">
        <v>36</v>
      </c>
      <c r="C411">
        <v>4287</v>
      </c>
      <c r="D411">
        <v>3123</v>
      </c>
      <c r="E411">
        <v>29</v>
      </c>
      <c r="F411">
        <v>20</v>
      </c>
      <c r="G411">
        <v>182</v>
      </c>
      <c r="H411">
        <v>5201</v>
      </c>
      <c r="I411">
        <v>6862</v>
      </c>
      <c r="J411">
        <v>139</v>
      </c>
      <c r="K411">
        <v>47</v>
      </c>
      <c r="L411">
        <v>388</v>
      </c>
    </row>
    <row r="412" spans="1:12" x14ac:dyDescent="0.2">
      <c r="A412" s="6" t="s">
        <v>410</v>
      </c>
      <c r="B412">
        <v>45</v>
      </c>
      <c r="C412">
        <v>17280</v>
      </c>
      <c r="D412">
        <v>405</v>
      </c>
      <c r="E412">
        <v>1</v>
      </c>
      <c r="F412">
        <v>14</v>
      </c>
      <c r="G412">
        <v>208</v>
      </c>
      <c r="H412">
        <v>184</v>
      </c>
      <c r="I412">
        <v>2101</v>
      </c>
      <c r="J412">
        <v>14</v>
      </c>
      <c r="K412">
        <v>0</v>
      </c>
      <c r="L412">
        <v>21</v>
      </c>
    </row>
    <row r="413" spans="1:12" x14ac:dyDescent="0.2">
      <c r="A413" s="6" t="s">
        <v>411</v>
      </c>
      <c r="B413">
        <v>2361</v>
      </c>
      <c r="C413">
        <v>133</v>
      </c>
      <c r="D413">
        <v>44</v>
      </c>
      <c r="E413">
        <v>0</v>
      </c>
      <c r="F413">
        <v>0</v>
      </c>
      <c r="G413">
        <v>14619</v>
      </c>
      <c r="H413">
        <v>444</v>
      </c>
      <c r="I413">
        <v>2600</v>
      </c>
      <c r="J413">
        <v>0</v>
      </c>
      <c r="K413">
        <v>1</v>
      </c>
      <c r="L413">
        <v>44</v>
      </c>
    </row>
    <row r="414" spans="1:12" x14ac:dyDescent="0.2">
      <c r="A414" s="6" t="s">
        <v>412</v>
      </c>
      <c r="B414">
        <v>541</v>
      </c>
      <c r="C414">
        <v>3587</v>
      </c>
      <c r="D414">
        <v>1078</v>
      </c>
      <c r="E414">
        <v>2</v>
      </c>
      <c r="F414">
        <v>155</v>
      </c>
      <c r="G414">
        <v>493</v>
      </c>
      <c r="H414">
        <v>583</v>
      </c>
      <c r="I414">
        <v>13264</v>
      </c>
      <c r="J414">
        <v>37</v>
      </c>
      <c r="K414">
        <v>21</v>
      </c>
      <c r="L414">
        <v>421</v>
      </c>
    </row>
    <row r="415" spans="1:12" x14ac:dyDescent="0.2">
      <c r="A415" s="6" t="s">
        <v>413</v>
      </c>
      <c r="B415">
        <v>2980</v>
      </c>
      <c r="C415">
        <v>1600</v>
      </c>
      <c r="D415">
        <v>108</v>
      </c>
      <c r="E415">
        <v>0</v>
      </c>
      <c r="F415">
        <v>2</v>
      </c>
      <c r="G415">
        <v>10705</v>
      </c>
      <c r="H415">
        <v>663</v>
      </c>
      <c r="I415">
        <v>3882</v>
      </c>
      <c r="J415">
        <v>21</v>
      </c>
      <c r="K415">
        <v>1</v>
      </c>
      <c r="L415">
        <v>15</v>
      </c>
    </row>
    <row r="416" spans="1:12" x14ac:dyDescent="0.2">
      <c r="A416" s="6" t="s">
        <v>414</v>
      </c>
      <c r="B416">
        <v>9892</v>
      </c>
      <c r="C416">
        <v>965</v>
      </c>
      <c r="D416">
        <v>1309</v>
      </c>
      <c r="E416">
        <v>6</v>
      </c>
      <c r="F416">
        <v>24</v>
      </c>
      <c r="G416">
        <v>1232</v>
      </c>
      <c r="H416">
        <v>2758</v>
      </c>
      <c r="I416">
        <v>3291</v>
      </c>
      <c r="J416">
        <v>148</v>
      </c>
      <c r="K416">
        <v>8</v>
      </c>
      <c r="L416">
        <v>211</v>
      </c>
    </row>
    <row r="417" spans="1:12" x14ac:dyDescent="0.2">
      <c r="A417" s="6" t="s">
        <v>415</v>
      </c>
      <c r="B417">
        <v>2003</v>
      </c>
      <c r="C417">
        <v>561</v>
      </c>
      <c r="D417">
        <v>4916</v>
      </c>
      <c r="E417">
        <v>9</v>
      </c>
      <c r="F417">
        <v>88</v>
      </c>
      <c r="G417">
        <v>4188</v>
      </c>
      <c r="H417">
        <v>3277</v>
      </c>
      <c r="I417">
        <v>4028</v>
      </c>
      <c r="J417">
        <v>140</v>
      </c>
      <c r="K417">
        <v>82</v>
      </c>
      <c r="L417">
        <v>393</v>
      </c>
    </row>
    <row r="418" spans="1:12" x14ac:dyDescent="0.2">
      <c r="A418" s="6" t="s">
        <v>416</v>
      </c>
      <c r="B418">
        <v>5380</v>
      </c>
      <c r="C418">
        <v>1255</v>
      </c>
      <c r="D418">
        <v>2399</v>
      </c>
      <c r="E418">
        <v>38</v>
      </c>
      <c r="F418">
        <v>87</v>
      </c>
      <c r="G418">
        <v>748</v>
      </c>
      <c r="H418">
        <v>2407</v>
      </c>
      <c r="I418">
        <v>6264</v>
      </c>
      <c r="J418">
        <v>301</v>
      </c>
      <c r="K418">
        <v>32</v>
      </c>
      <c r="L418">
        <v>670</v>
      </c>
    </row>
    <row r="419" spans="1:12" x14ac:dyDescent="0.2">
      <c r="A419" s="6" t="s">
        <v>417</v>
      </c>
      <c r="B419">
        <v>153</v>
      </c>
      <c r="C419">
        <v>1984</v>
      </c>
      <c r="D419">
        <v>7527</v>
      </c>
      <c r="E419">
        <v>58</v>
      </c>
      <c r="F419">
        <v>155</v>
      </c>
      <c r="G419">
        <v>2545</v>
      </c>
      <c r="H419">
        <v>2648</v>
      </c>
      <c r="I419">
        <v>2334</v>
      </c>
      <c r="J419">
        <v>211</v>
      </c>
      <c r="K419">
        <v>79</v>
      </c>
      <c r="L419">
        <v>1800</v>
      </c>
    </row>
    <row r="420" spans="1:12" x14ac:dyDescent="0.2">
      <c r="A420" s="6" t="s">
        <v>418</v>
      </c>
      <c r="B420">
        <v>99</v>
      </c>
      <c r="C420">
        <v>135</v>
      </c>
      <c r="D420">
        <v>13431</v>
      </c>
      <c r="E420">
        <v>34</v>
      </c>
      <c r="F420">
        <v>337</v>
      </c>
      <c r="G420">
        <v>54</v>
      </c>
      <c r="H420">
        <v>3042</v>
      </c>
      <c r="I420">
        <v>695</v>
      </c>
      <c r="J420">
        <v>117</v>
      </c>
      <c r="K420">
        <v>280</v>
      </c>
      <c r="L420">
        <v>1161</v>
      </c>
    </row>
    <row r="421" spans="1:12" x14ac:dyDescent="0.2">
      <c r="A421" s="6" t="s">
        <v>419</v>
      </c>
      <c r="B421">
        <v>92</v>
      </c>
      <c r="C421">
        <v>2378</v>
      </c>
      <c r="D421">
        <v>4662</v>
      </c>
      <c r="E421">
        <v>18</v>
      </c>
      <c r="F421">
        <v>94</v>
      </c>
      <c r="G421">
        <v>342</v>
      </c>
      <c r="H421">
        <v>9548</v>
      </c>
      <c r="I421">
        <v>1342</v>
      </c>
      <c r="J421">
        <v>93</v>
      </c>
      <c r="K421">
        <v>33</v>
      </c>
      <c r="L421">
        <v>530</v>
      </c>
    </row>
    <row r="422" spans="1:12" x14ac:dyDescent="0.2">
      <c r="A422" s="6" t="s">
        <v>420</v>
      </c>
      <c r="B422">
        <v>338</v>
      </c>
      <c r="C422">
        <v>1676</v>
      </c>
      <c r="D422">
        <v>2552</v>
      </c>
      <c r="E422">
        <v>23</v>
      </c>
      <c r="F422">
        <v>35</v>
      </c>
      <c r="G422">
        <v>6198</v>
      </c>
      <c r="H422">
        <v>3971</v>
      </c>
      <c r="I422">
        <v>3164</v>
      </c>
      <c r="J422">
        <v>288</v>
      </c>
      <c r="K422">
        <v>78</v>
      </c>
      <c r="L422">
        <v>486</v>
      </c>
    </row>
    <row r="423" spans="1:12" x14ac:dyDescent="0.2">
      <c r="A423" s="6" t="s">
        <v>421</v>
      </c>
      <c r="B423">
        <v>141</v>
      </c>
      <c r="C423">
        <v>1088</v>
      </c>
      <c r="D423">
        <v>6796</v>
      </c>
      <c r="E423">
        <v>4</v>
      </c>
      <c r="F423">
        <v>226</v>
      </c>
      <c r="G423">
        <v>940</v>
      </c>
      <c r="H423">
        <v>5690</v>
      </c>
      <c r="I423">
        <v>3193</v>
      </c>
      <c r="J423">
        <v>98</v>
      </c>
      <c r="K423">
        <v>14</v>
      </c>
      <c r="L423">
        <v>603</v>
      </c>
    </row>
    <row r="424" spans="1:12" x14ac:dyDescent="0.2">
      <c r="A424" s="6" t="s">
        <v>422</v>
      </c>
      <c r="B424">
        <v>55</v>
      </c>
      <c r="C424">
        <v>6938</v>
      </c>
      <c r="D424">
        <v>4797</v>
      </c>
      <c r="E424">
        <v>34</v>
      </c>
      <c r="F424">
        <v>43</v>
      </c>
      <c r="G424">
        <v>118</v>
      </c>
      <c r="H424">
        <v>4251</v>
      </c>
      <c r="I424">
        <v>1509</v>
      </c>
      <c r="J424">
        <v>390</v>
      </c>
      <c r="K424">
        <v>57</v>
      </c>
      <c r="L424">
        <v>585</v>
      </c>
    </row>
    <row r="425" spans="1:12" x14ac:dyDescent="0.2">
      <c r="A425" s="6" t="s">
        <v>423</v>
      </c>
      <c r="B425">
        <v>13831</v>
      </c>
      <c r="C425">
        <v>626</v>
      </c>
      <c r="D425">
        <v>1015</v>
      </c>
      <c r="E425">
        <v>17</v>
      </c>
      <c r="F425">
        <v>20</v>
      </c>
      <c r="G425">
        <v>373</v>
      </c>
      <c r="H425">
        <v>563</v>
      </c>
      <c r="I425">
        <v>1695</v>
      </c>
      <c r="J425">
        <v>48</v>
      </c>
      <c r="K425">
        <v>68</v>
      </c>
      <c r="L425">
        <v>220</v>
      </c>
    </row>
    <row r="426" spans="1:12" x14ac:dyDescent="0.2">
      <c r="A426" s="6" t="s">
        <v>424</v>
      </c>
      <c r="B426">
        <v>1262</v>
      </c>
      <c r="C426">
        <v>1164</v>
      </c>
      <c r="D426">
        <v>641</v>
      </c>
      <c r="E426">
        <v>3</v>
      </c>
      <c r="F426">
        <v>20</v>
      </c>
      <c r="G426">
        <v>5202</v>
      </c>
      <c r="H426">
        <v>3557</v>
      </c>
      <c r="I426">
        <v>6285</v>
      </c>
      <c r="J426">
        <v>182</v>
      </c>
      <c r="K426">
        <v>48</v>
      </c>
      <c r="L426">
        <v>125</v>
      </c>
    </row>
    <row r="427" spans="1:12" x14ac:dyDescent="0.2">
      <c r="A427" s="6" t="s">
        <v>425</v>
      </c>
      <c r="B427">
        <v>8999</v>
      </c>
      <c r="C427">
        <v>1906</v>
      </c>
      <c r="D427">
        <v>1191</v>
      </c>
      <c r="E427">
        <v>97</v>
      </c>
      <c r="F427">
        <v>130</v>
      </c>
      <c r="G427">
        <v>133</v>
      </c>
      <c r="H427">
        <v>3011</v>
      </c>
      <c r="I427">
        <v>2424</v>
      </c>
      <c r="J427">
        <v>138</v>
      </c>
      <c r="K427">
        <v>17</v>
      </c>
      <c r="L427">
        <v>332</v>
      </c>
    </row>
    <row r="428" spans="1:12" x14ac:dyDescent="0.2">
      <c r="A428" s="6" t="s">
        <v>426</v>
      </c>
      <c r="B428">
        <v>32</v>
      </c>
      <c r="C428">
        <v>88</v>
      </c>
      <c r="D428">
        <v>11915</v>
      </c>
      <c r="E428">
        <v>19</v>
      </c>
      <c r="F428">
        <v>294</v>
      </c>
      <c r="G428">
        <v>23</v>
      </c>
      <c r="H428">
        <v>2631</v>
      </c>
      <c r="I428">
        <v>730</v>
      </c>
      <c r="J428">
        <v>56</v>
      </c>
      <c r="K428">
        <v>139</v>
      </c>
      <c r="L428">
        <v>2478</v>
      </c>
    </row>
    <row r="429" spans="1:12" x14ac:dyDescent="0.2">
      <c r="A429" s="6" t="s">
        <v>427</v>
      </c>
      <c r="B429">
        <v>1378</v>
      </c>
      <c r="C429">
        <v>1243</v>
      </c>
      <c r="D429">
        <v>2496</v>
      </c>
      <c r="E429">
        <v>13</v>
      </c>
      <c r="F429">
        <v>73</v>
      </c>
      <c r="G429">
        <v>325</v>
      </c>
      <c r="H429">
        <v>10783</v>
      </c>
      <c r="I429">
        <v>1303</v>
      </c>
      <c r="J429">
        <v>109</v>
      </c>
      <c r="K429">
        <v>21</v>
      </c>
      <c r="L429">
        <v>568</v>
      </c>
    </row>
    <row r="430" spans="1:12" x14ac:dyDescent="0.2">
      <c r="A430" s="6" t="s">
        <v>428</v>
      </c>
      <c r="B430">
        <v>122</v>
      </c>
      <c r="C430">
        <v>1096</v>
      </c>
      <c r="D430">
        <v>12510</v>
      </c>
      <c r="E430">
        <v>8</v>
      </c>
      <c r="F430">
        <v>999</v>
      </c>
      <c r="G430">
        <v>49</v>
      </c>
      <c r="H430">
        <v>765</v>
      </c>
      <c r="I430">
        <v>1615</v>
      </c>
      <c r="J430">
        <v>70</v>
      </c>
      <c r="K430">
        <v>26</v>
      </c>
      <c r="L430">
        <v>871</v>
      </c>
    </row>
    <row r="431" spans="1:12" x14ac:dyDescent="0.2">
      <c r="A431" s="6" t="s">
        <v>429</v>
      </c>
      <c r="B431">
        <v>722</v>
      </c>
      <c r="C431">
        <v>978</v>
      </c>
      <c r="D431">
        <v>10948</v>
      </c>
      <c r="E431">
        <v>18</v>
      </c>
      <c r="F431">
        <v>118</v>
      </c>
      <c r="G431">
        <v>73</v>
      </c>
      <c r="H431">
        <v>1361</v>
      </c>
      <c r="I431">
        <v>2350</v>
      </c>
      <c r="J431">
        <v>125</v>
      </c>
      <c r="K431">
        <v>15</v>
      </c>
      <c r="L431">
        <v>1384</v>
      </c>
    </row>
    <row r="432" spans="1:12" x14ac:dyDescent="0.2">
      <c r="A432" s="6" t="s">
        <v>430</v>
      </c>
      <c r="B432">
        <v>2589</v>
      </c>
      <c r="C432">
        <v>1205</v>
      </c>
      <c r="D432">
        <v>3136</v>
      </c>
      <c r="E432">
        <v>8</v>
      </c>
      <c r="F432">
        <v>36</v>
      </c>
      <c r="G432">
        <v>1517</v>
      </c>
      <c r="H432">
        <v>5721</v>
      </c>
      <c r="I432">
        <v>2713</v>
      </c>
      <c r="J432">
        <v>282</v>
      </c>
      <c r="K432">
        <v>132</v>
      </c>
      <c r="L432">
        <v>569</v>
      </c>
    </row>
    <row r="433" spans="1:12" x14ac:dyDescent="0.2">
      <c r="A433" s="6" t="s">
        <v>431</v>
      </c>
      <c r="B433">
        <v>1127</v>
      </c>
      <c r="C433">
        <v>2464</v>
      </c>
      <c r="D433">
        <v>3262</v>
      </c>
      <c r="E433">
        <v>22</v>
      </c>
      <c r="F433">
        <v>54</v>
      </c>
      <c r="G433">
        <v>3324</v>
      </c>
      <c r="H433">
        <v>1689</v>
      </c>
      <c r="I433">
        <v>4926</v>
      </c>
      <c r="J433">
        <v>98</v>
      </c>
      <c r="K433">
        <v>70</v>
      </c>
      <c r="L433">
        <v>630</v>
      </c>
    </row>
    <row r="434" spans="1:12" x14ac:dyDescent="0.2">
      <c r="A434" s="6" t="s">
        <v>432</v>
      </c>
      <c r="B434">
        <v>307</v>
      </c>
      <c r="C434">
        <v>950</v>
      </c>
      <c r="D434">
        <v>8134</v>
      </c>
      <c r="E434">
        <v>5</v>
      </c>
      <c r="F434">
        <v>210</v>
      </c>
      <c r="G434">
        <v>693</v>
      </c>
      <c r="H434">
        <v>3620</v>
      </c>
      <c r="I434">
        <v>2401</v>
      </c>
      <c r="J434">
        <v>168</v>
      </c>
      <c r="K434">
        <v>121</v>
      </c>
      <c r="L434">
        <v>974</v>
      </c>
    </row>
    <row r="435" spans="1:12" x14ac:dyDescent="0.2">
      <c r="A435" s="6" t="s">
        <v>433</v>
      </c>
      <c r="B435">
        <v>2589</v>
      </c>
      <c r="C435">
        <v>1803</v>
      </c>
      <c r="D435">
        <v>6532</v>
      </c>
      <c r="E435">
        <v>7</v>
      </c>
      <c r="F435">
        <v>189</v>
      </c>
      <c r="G435">
        <v>150</v>
      </c>
      <c r="H435">
        <v>2204</v>
      </c>
      <c r="I435">
        <v>2991</v>
      </c>
      <c r="J435">
        <v>90</v>
      </c>
      <c r="K435">
        <v>22</v>
      </c>
      <c r="L435">
        <v>921</v>
      </c>
    </row>
    <row r="436" spans="1:12" x14ac:dyDescent="0.2">
      <c r="A436" s="6" t="s">
        <v>434</v>
      </c>
      <c r="B436">
        <v>1141</v>
      </c>
      <c r="C436">
        <v>5245</v>
      </c>
      <c r="D436">
        <v>3123</v>
      </c>
      <c r="E436">
        <v>5</v>
      </c>
      <c r="F436">
        <v>72</v>
      </c>
      <c r="G436">
        <v>835</v>
      </c>
      <c r="H436">
        <v>4621</v>
      </c>
      <c r="I436">
        <v>1992</v>
      </c>
      <c r="J436">
        <v>130</v>
      </c>
      <c r="K436">
        <v>44</v>
      </c>
      <c r="L436">
        <v>268</v>
      </c>
    </row>
    <row r="437" spans="1:12" x14ac:dyDescent="0.2">
      <c r="A437" s="6" t="s">
        <v>435</v>
      </c>
      <c r="B437">
        <v>552</v>
      </c>
      <c r="C437">
        <v>1001</v>
      </c>
      <c r="D437">
        <v>133</v>
      </c>
      <c r="E437">
        <v>0</v>
      </c>
      <c r="F437">
        <v>7</v>
      </c>
      <c r="G437">
        <v>12094</v>
      </c>
      <c r="H437">
        <v>732</v>
      </c>
      <c r="I437">
        <v>2883</v>
      </c>
      <c r="J437">
        <v>0</v>
      </c>
      <c r="K437">
        <v>0</v>
      </c>
      <c r="L437">
        <v>21</v>
      </c>
    </row>
    <row r="438" spans="1:12" x14ac:dyDescent="0.2">
      <c r="A438" s="6" t="s">
        <v>436</v>
      </c>
      <c r="B438">
        <v>1778</v>
      </c>
      <c r="C438">
        <v>825</v>
      </c>
      <c r="D438">
        <v>2604</v>
      </c>
      <c r="E438">
        <v>11</v>
      </c>
      <c r="F438">
        <v>55</v>
      </c>
      <c r="G438">
        <v>6220</v>
      </c>
      <c r="H438">
        <v>2811</v>
      </c>
      <c r="I438">
        <v>2730</v>
      </c>
      <c r="J438">
        <v>34</v>
      </c>
      <c r="K438">
        <v>34</v>
      </c>
      <c r="L438">
        <v>308</v>
      </c>
    </row>
    <row r="439" spans="1:12" x14ac:dyDescent="0.2">
      <c r="A439" s="6" t="s">
        <v>437</v>
      </c>
      <c r="B439">
        <v>12</v>
      </c>
      <c r="C439">
        <v>60</v>
      </c>
      <c r="D439">
        <v>15639</v>
      </c>
      <c r="E439">
        <v>2</v>
      </c>
      <c r="F439">
        <v>284</v>
      </c>
      <c r="G439">
        <v>15</v>
      </c>
      <c r="H439">
        <v>373</v>
      </c>
      <c r="I439">
        <v>110</v>
      </c>
      <c r="J439">
        <v>13</v>
      </c>
      <c r="K439">
        <v>5</v>
      </c>
      <c r="L439">
        <v>824</v>
      </c>
    </row>
    <row r="440" spans="1:12" x14ac:dyDescent="0.2">
      <c r="A440" s="6" t="s">
        <v>438</v>
      </c>
      <c r="B440">
        <v>30</v>
      </c>
      <c r="C440">
        <v>1062</v>
      </c>
      <c r="D440">
        <v>11560</v>
      </c>
      <c r="E440">
        <v>27</v>
      </c>
      <c r="F440">
        <v>576</v>
      </c>
      <c r="G440">
        <v>24</v>
      </c>
      <c r="H440">
        <v>1525</v>
      </c>
      <c r="I440">
        <v>1448</v>
      </c>
      <c r="J440">
        <v>97</v>
      </c>
      <c r="K440">
        <v>69</v>
      </c>
      <c r="L440">
        <v>921</v>
      </c>
    </row>
    <row r="441" spans="1:12" x14ac:dyDescent="0.2">
      <c r="A441" s="6" t="s">
        <v>439</v>
      </c>
      <c r="B441">
        <v>426</v>
      </c>
      <c r="C441">
        <v>2369</v>
      </c>
      <c r="D441">
        <v>5427</v>
      </c>
      <c r="E441">
        <v>24</v>
      </c>
      <c r="F441">
        <v>136</v>
      </c>
      <c r="G441">
        <v>335</v>
      </c>
      <c r="H441">
        <v>4804</v>
      </c>
      <c r="I441">
        <v>2344</v>
      </c>
      <c r="J441">
        <v>387</v>
      </c>
      <c r="K441">
        <v>103</v>
      </c>
      <c r="L441">
        <v>973</v>
      </c>
    </row>
    <row r="442" spans="1:12" x14ac:dyDescent="0.2">
      <c r="A442" s="6" t="s">
        <v>440</v>
      </c>
      <c r="B442">
        <v>14196</v>
      </c>
      <c r="C442">
        <v>259</v>
      </c>
      <c r="D442">
        <v>113</v>
      </c>
      <c r="E442">
        <v>0</v>
      </c>
      <c r="F442">
        <v>6</v>
      </c>
      <c r="G442">
        <v>322</v>
      </c>
      <c r="H442">
        <v>105</v>
      </c>
      <c r="I442">
        <v>2221</v>
      </c>
      <c r="J442">
        <v>7</v>
      </c>
      <c r="K442">
        <v>3</v>
      </c>
      <c r="L442">
        <v>9</v>
      </c>
    </row>
    <row r="443" spans="1:12" x14ac:dyDescent="0.2">
      <c r="A443" s="6" t="s">
        <v>441</v>
      </c>
      <c r="B443">
        <v>15881</v>
      </c>
      <c r="C443">
        <v>21</v>
      </c>
      <c r="D443">
        <v>221</v>
      </c>
      <c r="E443">
        <v>0</v>
      </c>
      <c r="F443">
        <v>10</v>
      </c>
      <c r="G443">
        <v>156</v>
      </c>
      <c r="H443">
        <v>40</v>
      </c>
      <c r="I443">
        <v>802</v>
      </c>
      <c r="J443">
        <v>4</v>
      </c>
      <c r="K443">
        <v>2</v>
      </c>
      <c r="L443">
        <v>49</v>
      </c>
    </row>
    <row r="444" spans="1:12" x14ac:dyDescent="0.2">
      <c r="A444" s="6" t="s">
        <v>442</v>
      </c>
      <c r="B444">
        <v>3883</v>
      </c>
      <c r="C444">
        <v>243</v>
      </c>
      <c r="D444">
        <v>149</v>
      </c>
      <c r="E444">
        <v>2</v>
      </c>
      <c r="F444">
        <v>17</v>
      </c>
      <c r="G444">
        <v>11130</v>
      </c>
      <c r="H444">
        <v>75</v>
      </c>
      <c r="I444">
        <v>1595</v>
      </c>
      <c r="J444">
        <v>3</v>
      </c>
      <c r="K444">
        <v>1</v>
      </c>
      <c r="L444">
        <v>50</v>
      </c>
    </row>
    <row r="445" spans="1:12" x14ac:dyDescent="0.2">
      <c r="A445" s="6" t="s">
        <v>443</v>
      </c>
      <c r="B445">
        <v>177</v>
      </c>
      <c r="C445">
        <v>1146</v>
      </c>
      <c r="D445">
        <v>13327</v>
      </c>
      <c r="E445">
        <v>6</v>
      </c>
      <c r="F445">
        <v>126</v>
      </c>
      <c r="G445">
        <v>190</v>
      </c>
      <c r="H445">
        <v>268</v>
      </c>
      <c r="I445">
        <v>1354</v>
      </c>
      <c r="J445">
        <v>61</v>
      </c>
      <c r="K445">
        <v>2</v>
      </c>
      <c r="L445">
        <v>449</v>
      </c>
    </row>
    <row r="446" spans="1:12" x14ac:dyDescent="0.2">
      <c r="A446" s="6" t="s">
        <v>444</v>
      </c>
      <c r="B446">
        <v>59</v>
      </c>
      <c r="C446">
        <v>1030</v>
      </c>
      <c r="D446">
        <v>11807</v>
      </c>
      <c r="E446">
        <v>6</v>
      </c>
      <c r="F446">
        <v>290</v>
      </c>
      <c r="G446">
        <v>159</v>
      </c>
      <c r="H446">
        <v>1789</v>
      </c>
      <c r="I446">
        <v>821</v>
      </c>
      <c r="J446">
        <v>132</v>
      </c>
      <c r="K446">
        <v>47</v>
      </c>
      <c r="L446">
        <v>855</v>
      </c>
    </row>
    <row r="447" spans="1:12" x14ac:dyDescent="0.2">
      <c r="A447" s="6" t="s">
        <v>445</v>
      </c>
      <c r="B447">
        <v>1849</v>
      </c>
      <c r="C447">
        <v>1533</v>
      </c>
      <c r="D447">
        <v>719</v>
      </c>
      <c r="E447">
        <v>0</v>
      </c>
      <c r="F447">
        <v>50</v>
      </c>
      <c r="G447">
        <v>5967</v>
      </c>
      <c r="H447">
        <v>3477</v>
      </c>
      <c r="I447">
        <v>3240</v>
      </c>
      <c r="J447">
        <v>31</v>
      </c>
      <c r="K447">
        <v>5</v>
      </c>
      <c r="L447">
        <v>81</v>
      </c>
    </row>
    <row r="448" spans="1:12" x14ac:dyDescent="0.2">
      <c r="A448" s="6" t="s">
        <v>446</v>
      </c>
      <c r="B448">
        <v>551</v>
      </c>
      <c r="C448">
        <v>429</v>
      </c>
      <c r="D448">
        <v>11505</v>
      </c>
      <c r="E448">
        <v>34</v>
      </c>
      <c r="F448">
        <v>124</v>
      </c>
      <c r="G448">
        <v>19</v>
      </c>
      <c r="H448">
        <v>1737</v>
      </c>
      <c r="I448">
        <v>840</v>
      </c>
      <c r="J448">
        <v>46</v>
      </c>
      <c r="K448">
        <v>12</v>
      </c>
      <c r="L448">
        <v>1651</v>
      </c>
    </row>
    <row r="449" spans="1:12" x14ac:dyDescent="0.2">
      <c r="A449" s="6" t="s">
        <v>447</v>
      </c>
      <c r="B449">
        <v>466</v>
      </c>
      <c r="C449">
        <v>375</v>
      </c>
      <c r="D449">
        <v>6295</v>
      </c>
      <c r="E449">
        <v>45</v>
      </c>
      <c r="F449">
        <v>47</v>
      </c>
      <c r="G449">
        <v>2196</v>
      </c>
      <c r="H449">
        <v>4019</v>
      </c>
      <c r="I449">
        <v>2288</v>
      </c>
      <c r="J449">
        <v>218</v>
      </c>
      <c r="K449">
        <v>40</v>
      </c>
      <c r="L449">
        <v>935</v>
      </c>
    </row>
    <row r="450" spans="1:12" x14ac:dyDescent="0.2">
      <c r="A450" s="6" t="s">
        <v>448</v>
      </c>
      <c r="B450">
        <v>1118</v>
      </c>
      <c r="C450">
        <v>1770</v>
      </c>
      <c r="D450">
        <v>9369</v>
      </c>
      <c r="E450">
        <v>7</v>
      </c>
      <c r="F450">
        <v>56</v>
      </c>
      <c r="G450">
        <v>212</v>
      </c>
      <c r="H450">
        <v>1391</v>
      </c>
      <c r="I450">
        <v>1930</v>
      </c>
      <c r="J450">
        <v>60</v>
      </c>
      <c r="K450">
        <v>16</v>
      </c>
      <c r="L450">
        <v>813</v>
      </c>
    </row>
    <row r="451" spans="1:12" x14ac:dyDescent="0.2">
      <c r="A451" s="6" t="s">
        <v>449</v>
      </c>
      <c r="B451">
        <v>397</v>
      </c>
      <c r="C451">
        <v>1122</v>
      </c>
      <c r="D451">
        <v>4460</v>
      </c>
      <c r="E451">
        <v>8</v>
      </c>
      <c r="F451">
        <v>123</v>
      </c>
      <c r="G451">
        <v>643</v>
      </c>
      <c r="H451">
        <v>6877</v>
      </c>
      <c r="I451">
        <v>2465</v>
      </c>
      <c r="J451">
        <v>138</v>
      </c>
      <c r="K451">
        <v>57</v>
      </c>
      <c r="L451">
        <v>429</v>
      </c>
    </row>
    <row r="452" spans="1:12" x14ac:dyDescent="0.2">
      <c r="A452" s="6" t="s">
        <v>450</v>
      </c>
      <c r="B452">
        <v>201</v>
      </c>
      <c r="C452">
        <v>1128</v>
      </c>
      <c r="D452">
        <v>6666</v>
      </c>
      <c r="E452">
        <v>42</v>
      </c>
      <c r="F452">
        <v>43</v>
      </c>
      <c r="G452">
        <v>136</v>
      </c>
      <c r="H452">
        <v>5494</v>
      </c>
      <c r="I452">
        <v>1526</v>
      </c>
      <c r="J452">
        <v>400</v>
      </c>
      <c r="K452">
        <v>125</v>
      </c>
      <c r="L452">
        <v>960</v>
      </c>
    </row>
    <row r="453" spans="1:12" x14ac:dyDescent="0.2">
      <c r="A453" s="6" t="s">
        <v>451</v>
      </c>
      <c r="B453">
        <v>656</v>
      </c>
      <c r="C453">
        <v>4088</v>
      </c>
      <c r="D453">
        <v>394</v>
      </c>
      <c r="E453">
        <v>2</v>
      </c>
      <c r="F453">
        <v>5</v>
      </c>
      <c r="G453">
        <v>1470</v>
      </c>
      <c r="H453">
        <v>8282</v>
      </c>
      <c r="I453">
        <v>1209</v>
      </c>
      <c r="J453">
        <v>102</v>
      </c>
      <c r="K453">
        <v>12</v>
      </c>
      <c r="L453">
        <v>447</v>
      </c>
    </row>
    <row r="454" spans="1:12" x14ac:dyDescent="0.2">
      <c r="A454" s="6" t="s">
        <v>452</v>
      </c>
      <c r="B454">
        <v>20</v>
      </c>
      <c r="C454">
        <v>15947</v>
      </c>
      <c r="D454">
        <v>19</v>
      </c>
      <c r="E454">
        <v>2</v>
      </c>
      <c r="F454">
        <v>1</v>
      </c>
      <c r="G454">
        <v>166</v>
      </c>
      <c r="H454">
        <v>46</v>
      </c>
      <c r="I454">
        <v>455</v>
      </c>
      <c r="J454">
        <v>0</v>
      </c>
      <c r="K454">
        <v>2</v>
      </c>
      <c r="L454">
        <v>0</v>
      </c>
    </row>
    <row r="455" spans="1:12" x14ac:dyDescent="0.2">
      <c r="A455" s="6" t="s">
        <v>453</v>
      </c>
      <c r="B455">
        <v>214</v>
      </c>
      <c r="C455">
        <v>533</v>
      </c>
      <c r="D455">
        <v>10123</v>
      </c>
      <c r="E455">
        <v>13</v>
      </c>
      <c r="F455">
        <v>167</v>
      </c>
      <c r="G455">
        <v>239</v>
      </c>
      <c r="H455">
        <v>2384</v>
      </c>
      <c r="I455">
        <v>1228</v>
      </c>
      <c r="J455">
        <v>95</v>
      </c>
      <c r="K455">
        <v>23</v>
      </c>
      <c r="L455">
        <v>1506</v>
      </c>
    </row>
    <row r="456" spans="1:12" x14ac:dyDescent="0.2">
      <c r="A456" s="6" t="s">
        <v>454</v>
      </c>
      <c r="B456">
        <v>552</v>
      </c>
      <c r="C456">
        <v>3384</v>
      </c>
      <c r="D456">
        <v>3825</v>
      </c>
      <c r="E456">
        <v>74</v>
      </c>
      <c r="F456">
        <v>46</v>
      </c>
      <c r="G456">
        <v>125</v>
      </c>
      <c r="H456">
        <v>5491</v>
      </c>
      <c r="I456">
        <v>2256</v>
      </c>
      <c r="J456">
        <v>175</v>
      </c>
      <c r="K456">
        <v>123</v>
      </c>
      <c r="L456">
        <v>443</v>
      </c>
    </row>
    <row r="457" spans="1:12" x14ac:dyDescent="0.2">
      <c r="A457" s="6" t="s">
        <v>455</v>
      </c>
      <c r="B457">
        <v>7064</v>
      </c>
      <c r="C457">
        <v>953</v>
      </c>
      <c r="D457">
        <v>4883</v>
      </c>
      <c r="E457">
        <v>19</v>
      </c>
      <c r="F457">
        <v>57</v>
      </c>
      <c r="G457">
        <v>118</v>
      </c>
      <c r="H457">
        <v>1335</v>
      </c>
      <c r="I457">
        <v>1301</v>
      </c>
      <c r="J457">
        <v>98</v>
      </c>
      <c r="K457">
        <v>54</v>
      </c>
      <c r="L457">
        <v>473</v>
      </c>
    </row>
    <row r="458" spans="1:12" x14ac:dyDescent="0.2">
      <c r="A458" s="6" t="s">
        <v>456</v>
      </c>
      <c r="B458">
        <v>1948</v>
      </c>
      <c r="C458">
        <v>1749</v>
      </c>
      <c r="D458">
        <v>3813</v>
      </c>
      <c r="E458">
        <v>43</v>
      </c>
      <c r="F458">
        <v>78</v>
      </c>
      <c r="G458">
        <v>2900</v>
      </c>
      <c r="H458">
        <v>2338</v>
      </c>
      <c r="I458">
        <v>2490</v>
      </c>
      <c r="J458">
        <v>166</v>
      </c>
      <c r="K458">
        <v>201</v>
      </c>
      <c r="L458">
        <v>583</v>
      </c>
    </row>
    <row r="459" spans="1:12" x14ac:dyDescent="0.2">
      <c r="A459" s="6" t="s">
        <v>457</v>
      </c>
      <c r="B459">
        <v>3276</v>
      </c>
      <c r="C459">
        <v>2900</v>
      </c>
      <c r="D459">
        <v>3370</v>
      </c>
      <c r="E459">
        <v>9</v>
      </c>
      <c r="F459">
        <v>59</v>
      </c>
      <c r="G459">
        <v>71</v>
      </c>
      <c r="H459">
        <v>3696</v>
      </c>
      <c r="I459">
        <v>1426</v>
      </c>
      <c r="J459">
        <v>150</v>
      </c>
      <c r="K459">
        <v>39</v>
      </c>
      <c r="L459">
        <v>1229</v>
      </c>
    </row>
    <row r="460" spans="1:12" x14ac:dyDescent="0.2">
      <c r="A460" s="6" t="s">
        <v>458</v>
      </c>
      <c r="B460">
        <v>701</v>
      </c>
      <c r="C460">
        <v>1818</v>
      </c>
      <c r="D460">
        <v>4103</v>
      </c>
      <c r="E460">
        <v>24</v>
      </c>
      <c r="F460">
        <v>250</v>
      </c>
      <c r="G460">
        <v>1384</v>
      </c>
      <c r="H460">
        <v>1674</v>
      </c>
      <c r="I460">
        <v>5236</v>
      </c>
      <c r="J460">
        <v>216</v>
      </c>
      <c r="K460">
        <v>61</v>
      </c>
      <c r="L460">
        <v>697</v>
      </c>
    </row>
    <row r="461" spans="1:12" x14ac:dyDescent="0.2">
      <c r="A461" s="6" t="s">
        <v>459</v>
      </c>
      <c r="B461">
        <v>57</v>
      </c>
      <c r="C461">
        <v>2786</v>
      </c>
      <c r="D461">
        <v>5612</v>
      </c>
      <c r="E461">
        <v>36</v>
      </c>
      <c r="F461">
        <v>313</v>
      </c>
      <c r="G461">
        <v>40</v>
      </c>
      <c r="H461">
        <v>3536</v>
      </c>
      <c r="I461">
        <v>2564</v>
      </c>
      <c r="J461">
        <v>114</v>
      </c>
      <c r="K461">
        <v>51</v>
      </c>
      <c r="L461">
        <v>870</v>
      </c>
    </row>
    <row r="462" spans="1:12" x14ac:dyDescent="0.2">
      <c r="A462" s="6" t="s">
        <v>460</v>
      </c>
      <c r="B462">
        <v>1041</v>
      </c>
      <c r="C462">
        <v>3064</v>
      </c>
      <c r="D462">
        <v>3077</v>
      </c>
      <c r="E462">
        <v>15</v>
      </c>
      <c r="F462">
        <v>20</v>
      </c>
      <c r="G462">
        <v>2680</v>
      </c>
      <c r="H462">
        <v>2503</v>
      </c>
      <c r="I462">
        <v>3056</v>
      </c>
      <c r="J462">
        <v>91</v>
      </c>
      <c r="K462">
        <v>22</v>
      </c>
      <c r="L462">
        <v>398</v>
      </c>
    </row>
    <row r="463" spans="1:12" x14ac:dyDescent="0.2">
      <c r="A463" s="6" t="s">
        <v>461</v>
      </c>
      <c r="B463">
        <v>225</v>
      </c>
      <c r="C463">
        <v>304</v>
      </c>
      <c r="D463">
        <v>9725</v>
      </c>
      <c r="E463">
        <v>37</v>
      </c>
      <c r="F463">
        <v>560</v>
      </c>
      <c r="G463">
        <v>158</v>
      </c>
      <c r="H463">
        <v>847</v>
      </c>
      <c r="I463">
        <v>1289</v>
      </c>
      <c r="J463">
        <v>771</v>
      </c>
      <c r="K463">
        <v>35</v>
      </c>
      <c r="L463">
        <v>2014</v>
      </c>
    </row>
    <row r="464" spans="1:12" x14ac:dyDescent="0.2">
      <c r="A464" s="6" t="s">
        <v>462</v>
      </c>
      <c r="B464">
        <v>126</v>
      </c>
      <c r="C464">
        <v>7746</v>
      </c>
      <c r="D464">
        <v>1035</v>
      </c>
      <c r="E464">
        <v>0</v>
      </c>
      <c r="F464">
        <v>318</v>
      </c>
      <c r="G464">
        <v>97</v>
      </c>
      <c r="H464">
        <v>656</v>
      </c>
      <c r="I464">
        <v>5382</v>
      </c>
      <c r="J464">
        <v>329</v>
      </c>
      <c r="K464">
        <v>23</v>
      </c>
      <c r="L464">
        <v>148</v>
      </c>
    </row>
    <row r="465" spans="1:12" x14ac:dyDescent="0.2">
      <c r="A465" s="6" t="s">
        <v>463</v>
      </c>
      <c r="B465">
        <v>1735</v>
      </c>
      <c r="C465">
        <v>475</v>
      </c>
      <c r="D465">
        <v>5046</v>
      </c>
      <c r="E465">
        <v>83</v>
      </c>
      <c r="F465">
        <v>286</v>
      </c>
      <c r="G465">
        <v>2707</v>
      </c>
      <c r="H465">
        <v>2013</v>
      </c>
      <c r="I465">
        <v>2063</v>
      </c>
      <c r="J465">
        <v>95</v>
      </c>
      <c r="K465">
        <v>83</v>
      </c>
      <c r="L465">
        <v>1217</v>
      </c>
    </row>
    <row r="466" spans="1:12" x14ac:dyDescent="0.2">
      <c r="A466" s="6" t="s">
        <v>464</v>
      </c>
      <c r="B466">
        <v>2095</v>
      </c>
      <c r="C466">
        <v>637</v>
      </c>
      <c r="D466">
        <v>1484</v>
      </c>
      <c r="E466">
        <v>30</v>
      </c>
      <c r="F466">
        <v>45</v>
      </c>
      <c r="G466">
        <v>4041</v>
      </c>
      <c r="H466">
        <v>5272</v>
      </c>
      <c r="I466">
        <v>1444</v>
      </c>
      <c r="J466">
        <v>80</v>
      </c>
      <c r="K466">
        <v>164</v>
      </c>
      <c r="L466">
        <v>324</v>
      </c>
    </row>
    <row r="467" spans="1:12" x14ac:dyDescent="0.2">
      <c r="A467" s="6" t="s">
        <v>465</v>
      </c>
      <c r="B467">
        <v>526</v>
      </c>
      <c r="C467">
        <v>249</v>
      </c>
      <c r="D467">
        <v>1160</v>
      </c>
      <c r="E467">
        <v>0</v>
      </c>
      <c r="F467">
        <v>20</v>
      </c>
      <c r="G467">
        <v>7995</v>
      </c>
      <c r="H467">
        <v>508</v>
      </c>
      <c r="I467">
        <v>4990</v>
      </c>
      <c r="J467">
        <v>21</v>
      </c>
      <c r="K467">
        <v>1</v>
      </c>
      <c r="L467">
        <v>90</v>
      </c>
    </row>
    <row r="468" spans="1:12" x14ac:dyDescent="0.2">
      <c r="A468" s="6" t="s">
        <v>466</v>
      </c>
      <c r="B468">
        <v>2035</v>
      </c>
      <c r="C468">
        <v>370</v>
      </c>
      <c r="D468">
        <v>128</v>
      </c>
      <c r="E468">
        <v>0</v>
      </c>
      <c r="F468">
        <v>9</v>
      </c>
      <c r="G468">
        <v>7534</v>
      </c>
      <c r="H468">
        <v>256</v>
      </c>
      <c r="I468">
        <v>5216</v>
      </c>
      <c r="J468">
        <v>8</v>
      </c>
      <c r="K468">
        <v>0</v>
      </c>
      <c r="L468">
        <v>19</v>
      </c>
    </row>
    <row r="469" spans="1:12" x14ac:dyDescent="0.2">
      <c r="A469" s="6" t="s">
        <v>467</v>
      </c>
      <c r="B469">
        <v>1632</v>
      </c>
      <c r="C469">
        <v>1599</v>
      </c>
      <c r="D469">
        <v>2993</v>
      </c>
      <c r="E469">
        <v>0</v>
      </c>
      <c r="F469">
        <v>141</v>
      </c>
      <c r="G469">
        <v>5633</v>
      </c>
      <c r="H469">
        <v>1315</v>
      </c>
      <c r="I469">
        <v>1909</v>
      </c>
      <c r="J469">
        <v>103</v>
      </c>
      <c r="K469">
        <v>28</v>
      </c>
      <c r="L469">
        <v>205</v>
      </c>
    </row>
    <row r="470" spans="1:12" x14ac:dyDescent="0.2">
      <c r="A470" s="6" t="s">
        <v>468</v>
      </c>
      <c r="B470">
        <v>103</v>
      </c>
      <c r="C470">
        <v>192</v>
      </c>
      <c r="D470">
        <v>8997</v>
      </c>
      <c r="E470">
        <v>106</v>
      </c>
      <c r="F470">
        <v>159</v>
      </c>
      <c r="G470">
        <v>90</v>
      </c>
      <c r="H470">
        <v>3461</v>
      </c>
      <c r="I470">
        <v>879</v>
      </c>
      <c r="J470">
        <v>175</v>
      </c>
      <c r="K470">
        <v>267</v>
      </c>
      <c r="L470">
        <v>1090</v>
      </c>
    </row>
    <row r="471" spans="1:12" x14ac:dyDescent="0.2">
      <c r="A471" s="6" t="s">
        <v>469</v>
      </c>
      <c r="B471">
        <v>444</v>
      </c>
      <c r="C471">
        <v>2971</v>
      </c>
      <c r="D471">
        <v>777</v>
      </c>
      <c r="E471">
        <v>2</v>
      </c>
      <c r="F471">
        <v>12</v>
      </c>
      <c r="G471">
        <v>3601</v>
      </c>
      <c r="H471">
        <v>1381</v>
      </c>
      <c r="I471">
        <v>5856</v>
      </c>
      <c r="J471">
        <v>156</v>
      </c>
      <c r="K471">
        <v>8</v>
      </c>
      <c r="L471">
        <v>237</v>
      </c>
    </row>
    <row r="472" spans="1:12" x14ac:dyDescent="0.2">
      <c r="A472" s="6" t="s">
        <v>470</v>
      </c>
      <c r="B472">
        <v>806</v>
      </c>
      <c r="C472">
        <v>6107</v>
      </c>
      <c r="D472">
        <v>1600</v>
      </c>
      <c r="E472">
        <v>3</v>
      </c>
      <c r="F472">
        <v>58</v>
      </c>
      <c r="G472">
        <v>2803</v>
      </c>
      <c r="H472">
        <v>361</v>
      </c>
      <c r="I472">
        <v>3394</v>
      </c>
      <c r="J472">
        <v>36</v>
      </c>
      <c r="K472">
        <v>15</v>
      </c>
      <c r="L472">
        <v>201</v>
      </c>
    </row>
    <row r="473" spans="1:12" x14ac:dyDescent="0.2">
      <c r="A473" s="6" t="s">
        <v>471</v>
      </c>
      <c r="B473">
        <v>1259</v>
      </c>
      <c r="C473">
        <v>893</v>
      </c>
      <c r="D473">
        <v>1702</v>
      </c>
      <c r="E473">
        <v>0</v>
      </c>
      <c r="F473">
        <v>8</v>
      </c>
      <c r="G473">
        <v>10194</v>
      </c>
      <c r="H473">
        <v>182</v>
      </c>
      <c r="I473">
        <v>896</v>
      </c>
      <c r="J473">
        <v>14</v>
      </c>
      <c r="K473">
        <v>0</v>
      </c>
      <c r="L473">
        <v>116</v>
      </c>
    </row>
    <row r="474" spans="1:12" x14ac:dyDescent="0.2">
      <c r="A474" s="6" t="s">
        <v>472</v>
      </c>
      <c r="B474">
        <v>758</v>
      </c>
      <c r="C474">
        <v>2522</v>
      </c>
      <c r="D474">
        <v>5784</v>
      </c>
      <c r="E474">
        <v>88</v>
      </c>
      <c r="F474">
        <v>149</v>
      </c>
      <c r="G474">
        <v>149</v>
      </c>
      <c r="H474">
        <v>2296</v>
      </c>
      <c r="I474">
        <v>1956</v>
      </c>
      <c r="J474">
        <v>193</v>
      </c>
      <c r="K474">
        <v>246</v>
      </c>
      <c r="L474">
        <v>1123</v>
      </c>
    </row>
    <row r="475" spans="1:12" x14ac:dyDescent="0.2">
      <c r="A475" s="6" t="s">
        <v>473</v>
      </c>
      <c r="B475">
        <v>92</v>
      </c>
      <c r="C475">
        <v>3173</v>
      </c>
      <c r="D475">
        <v>2322</v>
      </c>
      <c r="E475">
        <v>22</v>
      </c>
      <c r="F475">
        <v>38</v>
      </c>
      <c r="G475">
        <v>133</v>
      </c>
      <c r="H475">
        <v>6375</v>
      </c>
      <c r="I475">
        <v>2523</v>
      </c>
      <c r="J475">
        <v>17</v>
      </c>
      <c r="K475">
        <v>110</v>
      </c>
      <c r="L475">
        <v>435</v>
      </c>
    </row>
    <row r="476" spans="1:12" x14ac:dyDescent="0.2">
      <c r="A476" s="6" t="s">
        <v>474</v>
      </c>
      <c r="B476">
        <v>4451</v>
      </c>
      <c r="C476">
        <v>978</v>
      </c>
      <c r="D476">
        <v>3123</v>
      </c>
      <c r="E476">
        <v>14</v>
      </c>
      <c r="F476">
        <v>71</v>
      </c>
      <c r="G476">
        <v>1420</v>
      </c>
      <c r="H476">
        <v>2382</v>
      </c>
      <c r="I476">
        <v>1989</v>
      </c>
      <c r="J476">
        <v>127</v>
      </c>
      <c r="K476">
        <v>33</v>
      </c>
      <c r="L476">
        <v>585</v>
      </c>
    </row>
    <row r="477" spans="1:12" x14ac:dyDescent="0.2">
      <c r="A477" s="6" t="s">
        <v>475</v>
      </c>
      <c r="B477">
        <v>733</v>
      </c>
      <c r="C477">
        <v>2318</v>
      </c>
      <c r="D477">
        <v>6694</v>
      </c>
      <c r="E477">
        <v>9</v>
      </c>
      <c r="F477">
        <v>299</v>
      </c>
      <c r="G477">
        <v>202</v>
      </c>
      <c r="H477">
        <v>1489</v>
      </c>
      <c r="I477">
        <v>2557</v>
      </c>
      <c r="J477">
        <v>161</v>
      </c>
      <c r="K477">
        <v>20</v>
      </c>
      <c r="L477">
        <v>678</v>
      </c>
    </row>
    <row r="478" spans="1:12" x14ac:dyDescent="0.2">
      <c r="A478" s="6" t="s">
        <v>476</v>
      </c>
      <c r="B478">
        <v>760</v>
      </c>
      <c r="C478">
        <v>540</v>
      </c>
      <c r="D478">
        <v>6528</v>
      </c>
      <c r="E478">
        <v>28</v>
      </c>
      <c r="F478">
        <v>308</v>
      </c>
      <c r="G478">
        <v>1050</v>
      </c>
      <c r="H478">
        <v>2552</v>
      </c>
      <c r="I478">
        <v>1263</v>
      </c>
      <c r="J478">
        <v>134</v>
      </c>
      <c r="K478">
        <v>26</v>
      </c>
      <c r="L478">
        <v>1964</v>
      </c>
    </row>
    <row r="479" spans="1:12" x14ac:dyDescent="0.2">
      <c r="A479" s="6" t="s">
        <v>477</v>
      </c>
      <c r="B479">
        <v>69</v>
      </c>
      <c r="C479">
        <v>2255</v>
      </c>
      <c r="D479">
        <v>7395</v>
      </c>
      <c r="E479">
        <v>13</v>
      </c>
      <c r="F479">
        <v>334</v>
      </c>
      <c r="G479">
        <v>105</v>
      </c>
      <c r="H479">
        <v>1030</v>
      </c>
      <c r="I479">
        <v>2227</v>
      </c>
      <c r="J479">
        <v>184</v>
      </c>
      <c r="K479">
        <v>44</v>
      </c>
      <c r="L479">
        <v>1473</v>
      </c>
    </row>
    <row r="480" spans="1:12" x14ac:dyDescent="0.2">
      <c r="A480" s="6" t="s">
        <v>478</v>
      </c>
      <c r="B480">
        <v>13444</v>
      </c>
      <c r="C480">
        <v>17</v>
      </c>
      <c r="D480">
        <v>204</v>
      </c>
      <c r="E480">
        <v>0</v>
      </c>
      <c r="F480">
        <v>5</v>
      </c>
      <c r="G480">
        <v>108</v>
      </c>
      <c r="H480">
        <v>170</v>
      </c>
      <c r="I480">
        <v>1063</v>
      </c>
      <c r="J480">
        <v>3</v>
      </c>
      <c r="K480">
        <v>2</v>
      </c>
      <c r="L480">
        <v>36</v>
      </c>
    </row>
    <row r="481" spans="1:12" x14ac:dyDescent="0.2">
      <c r="A481" s="6" t="s">
        <v>479</v>
      </c>
      <c r="B481">
        <v>1183</v>
      </c>
      <c r="C481">
        <v>757</v>
      </c>
      <c r="D481">
        <v>4763</v>
      </c>
      <c r="E481">
        <v>53</v>
      </c>
      <c r="F481">
        <v>90</v>
      </c>
      <c r="G481">
        <v>606</v>
      </c>
      <c r="H481">
        <v>4111</v>
      </c>
      <c r="I481">
        <v>1382</v>
      </c>
      <c r="J481">
        <v>231</v>
      </c>
      <c r="K481">
        <v>53</v>
      </c>
      <c r="L481">
        <v>1747</v>
      </c>
    </row>
    <row r="482" spans="1:12" x14ac:dyDescent="0.2">
      <c r="A482" s="6" t="s">
        <v>480</v>
      </c>
      <c r="B482">
        <v>12755</v>
      </c>
      <c r="C482">
        <v>28</v>
      </c>
      <c r="D482">
        <v>64</v>
      </c>
      <c r="E482">
        <v>0</v>
      </c>
      <c r="F482">
        <v>0</v>
      </c>
      <c r="G482">
        <v>545</v>
      </c>
      <c r="H482">
        <v>114</v>
      </c>
      <c r="I482">
        <v>1251</v>
      </c>
      <c r="J482">
        <v>6</v>
      </c>
      <c r="K482">
        <v>2</v>
      </c>
      <c r="L482">
        <v>32</v>
      </c>
    </row>
    <row r="483" spans="1:12" x14ac:dyDescent="0.2">
      <c r="A483" s="6" t="s">
        <v>481</v>
      </c>
      <c r="B483">
        <v>7</v>
      </c>
      <c r="C483">
        <v>101</v>
      </c>
      <c r="D483">
        <v>6688</v>
      </c>
      <c r="E483">
        <v>2</v>
      </c>
      <c r="F483">
        <v>15</v>
      </c>
      <c r="G483">
        <v>82</v>
      </c>
      <c r="H483">
        <v>6838</v>
      </c>
      <c r="I483">
        <v>249</v>
      </c>
      <c r="J483">
        <v>108</v>
      </c>
      <c r="K483">
        <v>25</v>
      </c>
      <c r="L483">
        <v>481</v>
      </c>
    </row>
    <row r="484" spans="1:12" x14ac:dyDescent="0.2">
      <c r="A484" s="6" t="s">
        <v>482</v>
      </c>
      <c r="B484">
        <v>354</v>
      </c>
      <c r="C484">
        <v>235</v>
      </c>
      <c r="D484">
        <v>11456</v>
      </c>
      <c r="E484">
        <v>12</v>
      </c>
      <c r="F484">
        <v>289</v>
      </c>
      <c r="G484">
        <v>36</v>
      </c>
      <c r="H484">
        <v>421</v>
      </c>
      <c r="I484">
        <v>352</v>
      </c>
      <c r="J484">
        <v>101</v>
      </c>
      <c r="K484">
        <v>13</v>
      </c>
      <c r="L484">
        <v>1300</v>
      </c>
    </row>
    <row r="485" spans="1:12" x14ac:dyDescent="0.2">
      <c r="A485" s="6" t="s">
        <v>483</v>
      </c>
      <c r="B485">
        <v>1596</v>
      </c>
      <c r="C485">
        <v>1848</v>
      </c>
      <c r="D485">
        <v>984</v>
      </c>
      <c r="E485">
        <v>3</v>
      </c>
      <c r="F485">
        <v>93</v>
      </c>
      <c r="G485">
        <v>101</v>
      </c>
      <c r="H485">
        <v>8124</v>
      </c>
      <c r="I485">
        <v>1420</v>
      </c>
      <c r="J485">
        <v>130</v>
      </c>
      <c r="K485">
        <v>7</v>
      </c>
      <c r="L485">
        <v>262</v>
      </c>
    </row>
    <row r="486" spans="1:12" x14ac:dyDescent="0.2">
      <c r="A486" s="6" t="s">
        <v>484</v>
      </c>
      <c r="B486">
        <v>1965</v>
      </c>
      <c r="C486">
        <v>400</v>
      </c>
      <c r="D486">
        <v>6237</v>
      </c>
      <c r="E486">
        <v>10</v>
      </c>
      <c r="F486">
        <v>62</v>
      </c>
      <c r="G486">
        <v>562</v>
      </c>
      <c r="H486">
        <v>1934</v>
      </c>
      <c r="I486">
        <v>2489</v>
      </c>
      <c r="J486">
        <v>129</v>
      </c>
      <c r="K486">
        <v>32</v>
      </c>
      <c r="L486">
        <v>718</v>
      </c>
    </row>
    <row r="487" spans="1:12" x14ac:dyDescent="0.2">
      <c r="A487" s="6" t="s">
        <v>485</v>
      </c>
      <c r="B487">
        <v>6417</v>
      </c>
      <c r="C487">
        <v>2630</v>
      </c>
      <c r="D487">
        <v>947</v>
      </c>
      <c r="E487">
        <v>5</v>
      </c>
      <c r="F487">
        <v>17</v>
      </c>
      <c r="G487">
        <v>1831</v>
      </c>
      <c r="H487">
        <v>432</v>
      </c>
      <c r="I487">
        <v>1952</v>
      </c>
      <c r="J487">
        <v>174</v>
      </c>
      <c r="K487">
        <v>39</v>
      </c>
      <c r="L487">
        <v>82</v>
      </c>
    </row>
    <row r="488" spans="1:12" x14ac:dyDescent="0.2">
      <c r="A488" s="6" t="s">
        <v>486</v>
      </c>
      <c r="B488">
        <v>13516</v>
      </c>
      <c r="C488">
        <v>21</v>
      </c>
      <c r="D488">
        <v>98</v>
      </c>
      <c r="E488">
        <v>0</v>
      </c>
      <c r="F488">
        <v>8</v>
      </c>
      <c r="G488">
        <v>80</v>
      </c>
      <c r="H488">
        <v>22</v>
      </c>
      <c r="I488">
        <v>702</v>
      </c>
      <c r="J488">
        <v>3</v>
      </c>
      <c r="K488">
        <v>0</v>
      </c>
      <c r="L488">
        <v>31</v>
      </c>
    </row>
    <row r="489" spans="1:12" x14ac:dyDescent="0.2">
      <c r="A489" s="6" t="s">
        <v>487</v>
      </c>
      <c r="B489">
        <v>428</v>
      </c>
      <c r="C489">
        <v>121</v>
      </c>
      <c r="D489">
        <v>6388</v>
      </c>
      <c r="E489">
        <v>19</v>
      </c>
      <c r="F489">
        <v>343</v>
      </c>
      <c r="G489">
        <v>3785</v>
      </c>
      <c r="H489">
        <v>1694</v>
      </c>
      <c r="I489">
        <v>1186</v>
      </c>
      <c r="J489">
        <v>37</v>
      </c>
      <c r="K489">
        <v>20</v>
      </c>
      <c r="L489">
        <v>424</v>
      </c>
    </row>
    <row r="490" spans="1:12" x14ac:dyDescent="0.2">
      <c r="A490" s="6" t="s">
        <v>488</v>
      </c>
      <c r="B490">
        <v>59</v>
      </c>
      <c r="C490">
        <v>1599</v>
      </c>
      <c r="D490">
        <v>9532</v>
      </c>
      <c r="E490">
        <v>0</v>
      </c>
      <c r="F490">
        <v>150</v>
      </c>
      <c r="G490">
        <v>51</v>
      </c>
      <c r="H490">
        <v>331</v>
      </c>
      <c r="I490">
        <v>2193</v>
      </c>
      <c r="J490">
        <v>26</v>
      </c>
      <c r="K490">
        <v>10</v>
      </c>
      <c r="L490">
        <v>454</v>
      </c>
    </row>
    <row r="491" spans="1:12" x14ac:dyDescent="0.2">
      <c r="A491" s="6" t="s">
        <v>489</v>
      </c>
      <c r="B491">
        <v>5877</v>
      </c>
      <c r="C491">
        <v>403</v>
      </c>
      <c r="D491">
        <v>3277</v>
      </c>
      <c r="E491">
        <v>1</v>
      </c>
      <c r="F491">
        <v>52</v>
      </c>
      <c r="G491">
        <v>334</v>
      </c>
      <c r="H491">
        <v>2102</v>
      </c>
      <c r="I491">
        <v>1740</v>
      </c>
      <c r="J491">
        <v>95</v>
      </c>
      <c r="K491">
        <v>48</v>
      </c>
      <c r="L491">
        <v>466</v>
      </c>
    </row>
    <row r="492" spans="1:12" x14ac:dyDescent="0.2">
      <c r="A492" s="6" t="s">
        <v>490</v>
      </c>
      <c r="B492">
        <v>841</v>
      </c>
      <c r="C492">
        <v>2649</v>
      </c>
      <c r="D492">
        <v>1653</v>
      </c>
      <c r="E492">
        <v>12</v>
      </c>
      <c r="F492">
        <v>44</v>
      </c>
      <c r="G492">
        <v>4371</v>
      </c>
      <c r="H492">
        <v>2438</v>
      </c>
      <c r="I492">
        <v>2187</v>
      </c>
      <c r="J492">
        <v>53</v>
      </c>
      <c r="K492">
        <v>20</v>
      </c>
      <c r="L492">
        <v>100</v>
      </c>
    </row>
    <row r="493" spans="1:12" x14ac:dyDescent="0.2">
      <c r="A493" s="6" t="s">
        <v>491</v>
      </c>
      <c r="B493">
        <v>5189</v>
      </c>
      <c r="C493">
        <v>92</v>
      </c>
      <c r="D493">
        <v>365</v>
      </c>
      <c r="E493">
        <v>0</v>
      </c>
      <c r="F493">
        <v>13</v>
      </c>
      <c r="G493">
        <v>5412</v>
      </c>
      <c r="H493">
        <v>264</v>
      </c>
      <c r="I493">
        <v>2882</v>
      </c>
      <c r="J493">
        <v>27</v>
      </c>
      <c r="K493">
        <v>0</v>
      </c>
      <c r="L493">
        <v>84</v>
      </c>
    </row>
    <row r="494" spans="1:12" x14ac:dyDescent="0.2">
      <c r="A494" s="6" t="s">
        <v>492</v>
      </c>
      <c r="B494">
        <v>1642</v>
      </c>
      <c r="C494">
        <v>2035</v>
      </c>
      <c r="D494">
        <v>1811</v>
      </c>
      <c r="E494">
        <v>3</v>
      </c>
      <c r="F494">
        <v>135</v>
      </c>
      <c r="G494">
        <v>4242</v>
      </c>
      <c r="H494">
        <v>1627</v>
      </c>
      <c r="I494">
        <v>2512</v>
      </c>
      <c r="J494">
        <v>112</v>
      </c>
      <c r="K494">
        <v>40</v>
      </c>
      <c r="L494">
        <v>144</v>
      </c>
    </row>
    <row r="495" spans="1:12" x14ac:dyDescent="0.2">
      <c r="A495" s="6" t="s">
        <v>493</v>
      </c>
      <c r="B495">
        <v>2063</v>
      </c>
      <c r="C495">
        <v>1378</v>
      </c>
      <c r="D495">
        <v>337</v>
      </c>
      <c r="E495">
        <v>1</v>
      </c>
      <c r="F495">
        <v>9</v>
      </c>
      <c r="G495">
        <v>6936</v>
      </c>
      <c r="H495">
        <v>528</v>
      </c>
      <c r="I495">
        <v>2866</v>
      </c>
      <c r="J495">
        <v>67</v>
      </c>
      <c r="K495">
        <v>20</v>
      </c>
      <c r="L495">
        <v>71</v>
      </c>
    </row>
    <row r="496" spans="1:12" x14ac:dyDescent="0.2">
      <c r="A496" s="6" t="s">
        <v>494</v>
      </c>
      <c r="B496">
        <v>1248</v>
      </c>
      <c r="C496">
        <v>693</v>
      </c>
      <c r="D496">
        <v>1670</v>
      </c>
      <c r="E496">
        <v>1</v>
      </c>
      <c r="F496">
        <v>16</v>
      </c>
      <c r="G496">
        <v>4633</v>
      </c>
      <c r="H496">
        <v>4822</v>
      </c>
      <c r="I496">
        <v>914</v>
      </c>
      <c r="J496">
        <v>34</v>
      </c>
      <c r="K496">
        <v>4</v>
      </c>
      <c r="L496">
        <v>241</v>
      </c>
    </row>
    <row r="497" spans="1:12" x14ac:dyDescent="0.2">
      <c r="A497" s="6" t="s">
        <v>495</v>
      </c>
      <c r="B497">
        <v>52</v>
      </c>
      <c r="C497">
        <v>133</v>
      </c>
      <c r="D497">
        <v>12239</v>
      </c>
      <c r="E497">
        <v>13</v>
      </c>
      <c r="F497">
        <v>261</v>
      </c>
      <c r="G497">
        <v>20</v>
      </c>
      <c r="H497">
        <v>346</v>
      </c>
      <c r="I497">
        <v>393</v>
      </c>
      <c r="J497">
        <v>50</v>
      </c>
      <c r="K497">
        <v>57</v>
      </c>
      <c r="L497">
        <v>577</v>
      </c>
    </row>
    <row r="498" spans="1:12" x14ac:dyDescent="0.2">
      <c r="A498" s="6" t="s">
        <v>496</v>
      </c>
      <c r="B498">
        <v>56</v>
      </c>
      <c r="C498">
        <v>8307</v>
      </c>
      <c r="D498">
        <v>1918</v>
      </c>
      <c r="E498">
        <v>0</v>
      </c>
      <c r="F498">
        <v>90</v>
      </c>
      <c r="G498">
        <v>294</v>
      </c>
      <c r="H498">
        <v>484</v>
      </c>
      <c r="I498">
        <v>2387</v>
      </c>
      <c r="J498">
        <v>102</v>
      </c>
      <c r="K498">
        <v>14</v>
      </c>
      <c r="L498">
        <v>422</v>
      </c>
    </row>
    <row r="499" spans="1:12" x14ac:dyDescent="0.2">
      <c r="A499" s="6" t="s">
        <v>497</v>
      </c>
      <c r="B499">
        <v>190</v>
      </c>
      <c r="C499">
        <v>384</v>
      </c>
      <c r="D499">
        <v>5005</v>
      </c>
      <c r="E499">
        <v>2</v>
      </c>
      <c r="F499">
        <v>108</v>
      </c>
      <c r="G499">
        <v>303</v>
      </c>
      <c r="H499">
        <v>5292</v>
      </c>
      <c r="I499">
        <v>1030</v>
      </c>
      <c r="J499">
        <v>91</v>
      </c>
      <c r="K499">
        <v>24</v>
      </c>
      <c r="L499">
        <v>1630</v>
      </c>
    </row>
    <row r="500" spans="1:12" x14ac:dyDescent="0.2">
      <c r="A500" s="6" t="s">
        <v>498</v>
      </c>
      <c r="B500">
        <v>101</v>
      </c>
      <c r="C500">
        <v>864</v>
      </c>
      <c r="D500">
        <v>7363</v>
      </c>
      <c r="E500">
        <v>3</v>
      </c>
      <c r="F500">
        <v>156</v>
      </c>
      <c r="G500">
        <v>274</v>
      </c>
      <c r="H500">
        <v>2985</v>
      </c>
      <c r="I500">
        <v>680</v>
      </c>
      <c r="J500">
        <v>80</v>
      </c>
      <c r="K500">
        <v>32</v>
      </c>
      <c r="L500">
        <v>1446</v>
      </c>
    </row>
    <row r="501" spans="1:12" x14ac:dyDescent="0.2">
      <c r="A501" s="6" t="s">
        <v>499</v>
      </c>
      <c r="B501">
        <v>5388</v>
      </c>
      <c r="C501">
        <v>1382</v>
      </c>
      <c r="D501">
        <v>899</v>
      </c>
      <c r="E501">
        <v>0</v>
      </c>
      <c r="F501">
        <v>78</v>
      </c>
      <c r="G501">
        <v>3449</v>
      </c>
      <c r="H501">
        <v>441</v>
      </c>
      <c r="I501">
        <v>2122</v>
      </c>
      <c r="J501">
        <v>71</v>
      </c>
      <c r="K501">
        <v>3</v>
      </c>
      <c r="L501">
        <v>138</v>
      </c>
    </row>
    <row r="502" spans="1:12" x14ac:dyDescent="0.2">
      <c r="A502" s="6" t="s">
        <v>500</v>
      </c>
      <c r="B502">
        <v>2694</v>
      </c>
      <c r="C502">
        <v>1480</v>
      </c>
      <c r="D502">
        <v>4107</v>
      </c>
      <c r="E502">
        <v>3</v>
      </c>
      <c r="F502">
        <v>53</v>
      </c>
      <c r="G502">
        <v>911</v>
      </c>
      <c r="H502">
        <v>1367</v>
      </c>
      <c r="I502">
        <v>2676</v>
      </c>
      <c r="J502">
        <v>162</v>
      </c>
      <c r="K502">
        <v>31</v>
      </c>
      <c r="L502">
        <v>495</v>
      </c>
    </row>
    <row r="503" spans="1:12" x14ac:dyDescent="0.2">
      <c r="A503" s="6" t="s">
        <v>501</v>
      </c>
      <c r="B503">
        <v>13490</v>
      </c>
      <c r="C503">
        <v>16</v>
      </c>
      <c r="D503">
        <v>53</v>
      </c>
      <c r="E503">
        <v>0</v>
      </c>
      <c r="F503">
        <v>0</v>
      </c>
      <c r="G503">
        <v>141</v>
      </c>
      <c r="H503">
        <v>7</v>
      </c>
      <c r="I503">
        <v>231</v>
      </c>
      <c r="J503">
        <v>0</v>
      </c>
      <c r="K503">
        <v>4</v>
      </c>
      <c r="L503">
        <v>14</v>
      </c>
    </row>
    <row r="504" spans="1:12" x14ac:dyDescent="0.2">
      <c r="A504" s="6" t="s">
        <v>502</v>
      </c>
      <c r="B504">
        <v>65</v>
      </c>
      <c r="C504">
        <v>2986</v>
      </c>
      <c r="D504">
        <v>7395</v>
      </c>
      <c r="E504">
        <v>2</v>
      </c>
      <c r="F504">
        <v>358</v>
      </c>
      <c r="G504">
        <v>113</v>
      </c>
      <c r="H504">
        <v>920</v>
      </c>
      <c r="I504">
        <v>1167</v>
      </c>
      <c r="J504">
        <v>135</v>
      </c>
      <c r="K504">
        <v>10</v>
      </c>
      <c r="L504">
        <v>754</v>
      </c>
    </row>
    <row r="505" spans="1:12" x14ac:dyDescent="0.2">
      <c r="A505" s="6" t="s">
        <v>503</v>
      </c>
      <c r="B505">
        <v>4045</v>
      </c>
      <c r="C505">
        <v>89</v>
      </c>
      <c r="D505">
        <v>208</v>
      </c>
      <c r="E505">
        <v>0</v>
      </c>
      <c r="F505">
        <v>1</v>
      </c>
      <c r="G505">
        <v>1908</v>
      </c>
      <c r="H505">
        <v>757</v>
      </c>
      <c r="I505">
        <v>6615</v>
      </c>
      <c r="J505">
        <v>8</v>
      </c>
      <c r="K505">
        <v>5</v>
      </c>
      <c r="L505">
        <v>43</v>
      </c>
    </row>
    <row r="506" spans="1:12" x14ac:dyDescent="0.2">
      <c r="A506" s="6" t="s">
        <v>504</v>
      </c>
      <c r="B506">
        <v>647</v>
      </c>
      <c r="C506">
        <v>1957</v>
      </c>
      <c r="D506">
        <v>3375</v>
      </c>
      <c r="E506">
        <v>20</v>
      </c>
      <c r="F506">
        <v>52</v>
      </c>
      <c r="G506">
        <v>3125</v>
      </c>
      <c r="H506">
        <v>2494</v>
      </c>
      <c r="I506">
        <v>1319</v>
      </c>
      <c r="J506">
        <v>162</v>
      </c>
      <c r="K506">
        <v>56</v>
      </c>
      <c r="L506">
        <v>429</v>
      </c>
    </row>
    <row r="507" spans="1:12" x14ac:dyDescent="0.2">
      <c r="A507" s="6" t="s">
        <v>505</v>
      </c>
      <c r="B507">
        <v>664</v>
      </c>
      <c r="C507">
        <v>784</v>
      </c>
      <c r="D507">
        <v>3850</v>
      </c>
      <c r="E507">
        <v>4</v>
      </c>
      <c r="F507">
        <v>276</v>
      </c>
      <c r="G507">
        <v>2013</v>
      </c>
      <c r="H507">
        <v>2924</v>
      </c>
      <c r="I507">
        <v>2528</v>
      </c>
      <c r="J507">
        <v>127</v>
      </c>
      <c r="K507">
        <v>23</v>
      </c>
      <c r="L507">
        <v>397</v>
      </c>
    </row>
    <row r="508" spans="1:12" x14ac:dyDescent="0.2">
      <c r="A508" s="6" t="s">
        <v>506</v>
      </c>
      <c r="B508">
        <v>213</v>
      </c>
      <c r="C508">
        <v>2524</v>
      </c>
      <c r="D508">
        <v>2654</v>
      </c>
      <c r="E508">
        <v>10</v>
      </c>
      <c r="F508">
        <v>58</v>
      </c>
      <c r="G508">
        <v>322</v>
      </c>
      <c r="H508">
        <v>4893</v>
      </c>
      <c r="I508">
        <v>1587</v>
      </c>
      <c r="J508">
        <v>154</v>
      </c>
      <c r="K508">
        <v>31</v>
      </c>
      <c r="L508">
        <v>1036</v>
      </c>
    </row>
    <row r="509" spans="1:12" x14ac:dyDescent="0.2">
      <c r="A509" s="6" t="s">
        <v>507</v>
      </c>
      <c r="B509">
        <v>508</v>
      </c>
      <c r="C509">
        <v>3459</v>
      </c>
      <c r="D509">
        <v>2355</v>
      </c>
      <c r="E509">
        <v>2</v>
      </c>
      <c r="F509">
        <v>131</v>
      </c>
      <c r="G509">
        <v>1836</v>
      </c>
      <c r="H509">
        <v>1435</v>
      </c>
      <c r="I509">
        <v>3632</v>
      </c>
      <c r="J509">
        <v>49</v>
      </c>
      <c r="K509">
        <v>1</v>
      </c>
      <c r="L509">
        <v>73</v>
      </c>
    </row>
    <row r="510" spans="1:12" x14ac:dyDescent="0.2">
      <c r="A510" s="6" t="s">
        <v>508</v>
      </c>
      <c r="B510">
        <v>2581</v>
      </c>
      <c r="C510">
        <v>290</v>
      </c>
      <c r="D510">
        <v>6191</v>
      </c>
      <c r="E510">
        <v>43</v>
      </c>
      <c r="F510">
        <v>108</v>
      </c>
      <c r="G510">
        <v>118</v>
      </c>
      <c r="H510">
        <v>922</v>
      </c>
      <c r="I510">
        <v>1479</v>
      </c>
      <c r="J510">
        <v>640</v>
      </c>
      <c r="K510">
        <v>172</v>
      </c>
      <c r="L510">
        <v>898</v>
      </c>
    </row>
    <row r="511" spans="1:12" x14ac:dyDescent="0.2">
      <c r="A511" s="6" t="s">
        <v>509</v>
      </c>
      <c r="B511">
        <v>192</v>
      </c>
      <c r="C511">
        <v>218</v>
      </c>
      <c r="D511">
        <v>7472</v>
      </c>
      <c r="E511">
        <v>17</v>
      </c>
      <c r="F511">
        <v>163</v>
      </c>
      <c r="G511">
        <v>95</v>
      </c>
      <c r="H511">
        <v>2051</v>
      </c>
      <c r="I511">
        <v>1270</v>
      </c>
      <c r="J511">
        <v>275</v>
      </c>
      <c r="K511">
        <v>98</v>
      </c>
      <c r="L511">
        <v>1487</v>
      </c>
    </row>
    <row r="512" spans="1:12" x14ac:dyDescent="0.2">
      <c r="A512" s="6" t="s">
        <v>510</v>
      </c>
      <c r="B512">
        <v>1842</v>
      </c>
      <c r="C512">
        <v>1930</v>
      </c>
      <c r="D512">
        <v>2131</v>
      </c>
      <c r="E512">
        <v>10</v>
      </c>
      <c r="F512">
        <v>74</v>
      </c>
      <c r="G512">
        <v>2066</v>
      </c>
      <c r="H512">
        <v>1679</v>
      </c>
      <c r="I512">
        <v>2877</v>
      </c>
      <c r="J512">
        <v>167</v>
      </c>
      <c r="K512">
        <v>28</v>
      </c>
      <c r="L512">
        <v>519</v>
      </c>
    </row>
    <row r="513" spans="1:12" x14ac:dyDescent="0.2">
      <c r="A513" s="6" t="s">
        <v>511</v>
      </c>
      <c r="B513">
        <v>11</v>
      </c>
      <c r="C513">
        <v>11329</v>
      </c>
      <c r="D513">
        <v>144</v>
      </c>
      <c r="E513">
        <v>0</v>
      </c>
      <c r="F513">
        <v>1</v>
      </c>
      <c r="G513">
        <v>102</v>
      </c>
      <c r="H513">
        <v>131</v>
      </c>
      <c r="I513">
        <v>1556</v>
      </c>
      <c r="J513">
        <v>15</v>
      </c>
      <c r="K513">
        <v>1</v>
      </c>
      <c r="L513">
        <v>5</v>
      </c>
    </row>
    <row r="514" spans="1:12" x14ac:dyDescent="0.2">
      <c r="A514" s="6" t="s">
        <v>512</v>
      </c>
      <c r="B514">
        <v>198</v>
      </c>
      <c r="C514">
        <v>1230</v>
      </c>
      <c r="D514">
        <v>4341</v>
      </c>
      <c r="E514">
        <v>6</v>
      </c>
      <c r="F514">
        <v>330</v>
      </c>
      <c r="G514">
        <v>830</v>
      </c>
      <c r="H514">
        <v>3290</v>
      </c>
      <c r="I514">
        <v>2267</v>
      </c>
      <c r="J514">
        <v>98</v>
      </c>
      <c r="K514">
        <v>25</v>
      </c>
      <c r="L514">
        <v>556</v>
      </c>
    </row>
    <row r="515" spans="1:12" x14ac:dyDescent="0.2">
      <c r="A515" s="6" t="s">
        <v>513</v>
      </c>
      <c r="B515">
        <v>183</v>
      </c>
      <c r="C515">
        <v>342</v>
      </c>
      <c r="D515">
        <v>7525</v>
      </c>
      <c r="E515">
        <v>4</v>
      </c>
      <c r="F515">
        <v>175</v>
      </c>
      <c r="G515">
        <v>73</v>
      </c>
      <c r="H515">
        <v>2844</v>
      </c>
      <c r="I515">
        <v>1311</v>
      </c>
      <c r="J515">
        <v>95</v>
      </c>
      <c r="K515">
        <v>21</v>
      </c>
      <c r="L515">
        <v>579</v>
      </c>
    </row>
    <row r="516" spans="1:12" x14ac:dyDescent="0.2">
      <c r="A516" s="6" t="s">
        <v>514</v>
      </c>
      <c r="B516">
        <v>79</v>
      </c>
      <c r="C516">
        <v>256</v>
      </c>
      <c r="D516">
        <v>9031</v>
      </c>
      <c r="E516">
        <v>15</v>
      </c>
      <c r="F516">
        <v>262</v>
      </c>
      <c r="G516">
        <v>38</v>
      </c>
      <c r="H516">
        <v>549</v>
      </c>
      <c r="I516">
        <v>2056</v>
      </c>
      <c r="J516">
        <v>77</v>
      </c>
      <c r="K516">
        <v>16</v>
      </c>
      <c r="L516">
        <v>654</v>
      </c>
    </row>
    <row r="517" spans="1:12" x14ac:dyDescent="0.2">
      <c r="A517" s="6" t="s">
        <v>515</v>
      </c>
      <c r="B517">
        <v>19</v>
      </c>
      <c r="C517">
        <v>178</v>
      </c>
      <c r="D517">
        <v>9909</v>
      </c>
      <c r="E517">
        <v>6</v>
      </c>
      <c r="F517">
        <v>40</v>
      </c>
      <c r="G517">
        <v>28</v>
      </c>
      <c r="H517">
        <v>361</v>
      </c>
      <c r="I517">
        <v>259</v>
      </c>
      <c r="J517">
        <v>52</v>
      </c>
      <c r="K517">
        <v>4</v>
      </c>
      <c r="L517">
        <v>2049</v>
      </c>
    </row>
    <row r="518" spans="1:12" x14ac:dyDescent="0.2">
      <c r="A518" s="6" t="s">
        <v>516</v>
      </c>
      <c r="B518">
        <v>2</v>
      </c>
      <c r="C518">
        <v>51</v>
      </c>
      <c r="D518">
        <v>11978</v>
      </c>
      <c r="E518">
        <v>0</v>
      </c>
      <c r="F518">
        <v>52</v>
      </c>
      <c r="G518">
        <v>11</v>
      </c>
      <c r="H518">
        <v>110</v>
      </c>
      <c r="I518">
        <v>51</v>
      </c>
      <c r="J518">
        <v>16</v>
      </c>
      <c r="K518">
        <v>4</v>
      </c>
      <c r="L518">
        <v>563</v>
      </c>
    </row>
    <row r="519" spans="1:12" x14ac:dyDescent="0.2">
      <c r="A519" s="6" t="s">
        <v>517</v>
      </c>
      <c r="B519">
        <v>214</v>
      </c>
      <c r="C519">
        <v>787</v>
      </c>
      <c r="D519">
        <v>5421</v>
      </c>
      <c r="E519">
        <v>2</v>
      </c>
      <c r="F519">
        <v>99</v>
      </c>
      <c r="G519">
        <v>1273</v>
      </c>
      <c r="H519">
        <v>2876</v>
      </c>
      <c r="I519">
        <v>1736</v>
      </c>
      <c r="J519">
        <v>58</v>
      </c>
      <c r="K519">
        <v>9</v>
      </c>
      <c r="L519">
        <v>339</v>
      </c>
    </row>
    <row r="520" spans="1:12" x14ac:dyDescent="0.2">
      <c r="A520" s="6" t="s">
        <v>518</v>
      </c>
      <c r="B520">
        <v>168</v>
      </c>
      <c r="C520">
        <v>495</v>
      </c>
      <c r="D520">
        <v>5750</v>
      </c>
      <c r="E520">
        <v>60</v>
      </c>
      <c r="F520">
        <v>94</v>
      </c>
      <c r="G520">
        <v>128</v>
      </c>
      <c r="H520">
        <v>3243</v>
      </c>
      <c r="I520">
        <v>1234</v>
      </c>
      <c r="J520">
        <v>238</v>
      </c>
      <c r="K520">
        <v>97</v>
      </c>
      <c r="L520">
        <v>1303</v>
      </c>
    </row>
    <row r="521" spans="1:12" x14ac:dyDescent="0.2">
      <c r="A521" s="6" t="s">
        <v>519</v>
      </c>
      <c r="B521">
        <v>103</v>
      </c>
      <c r="C521">
        <v>473</v>
      </c>
      <c r="D521">
        <v>3015</v>
      </c>
      <c r="E521">
        <v>97</v>
      </c>
      <c r="F521">
        <v>120</v>
      </c>
      <c r="G521">
        <v>177</v>
      </c>
      <c r="H521">
        <v>6258</v>
      </c>
      <c r="I521">
        <v>710</v>
      </c>
      <c r="J521">
        <v>438</v>
      </c>
      <c r="K521">
        <v>75</v>
      </c>
      <c r="L521">
        <v>1273</v>
      </c>
    </row>
    <row r="522" spans="1:12" x14ac:dyDescent="0.2">
      <c r="A522" s="6" t="s">
        <v>520</v>
      </c>
      <c r="B522">
        <v>2447</v>
      </c>
      <c r="C522">
        <v>503</v>
      </c>
      <c r="D522">
        <v>970</v>
      </c>
      <c r="E522">
        <v>1</v>
      </c>
      <c r="F522">
        <v>22</v>
      </c>
      <c r="G522">
        <v>6233</v>
      </c>
      <c r="H522">
        <v>876</v>
      </c>
      <c r="I522">
        <v>1500</v>
      </c>
      <c r="J522">
        <v>51</v>
      </c>
      <c r="K522">
        <v>8</v>
      </c>
      <c r="L522">
        <v>75</v>
      </c>
    </row>
    <row r="523" spans="1:12" x14ac:dyDescent="0.2">
      <c r="A523" s="6" t="s">
        <v>521</v>
      </c>
      <c r="B523">
        <v>407</v>
      </c>
      <c r="C523">
        <v>952</v>
      </c>
      <c r="D523">
        <v>6511</v>
      </c>
      <c r="E523">
        <v>24</v>
      </c>
      <c r="F523">
        <v>54</v>
      </c>
      <c r="G523">
        <v>190</v>
      </c>
      <c r="H523">
        <v>2684</v>
      </c>
      <c r="I523">
        <v>659</v>
      </c>
      <c r="J523">
        <v>67</v>
      </c>
      <c r="K523">
        <v>83</v>
      </c>
      <c r="L523">
        <v>986</v>
      </c>
    </row>
    <row r="524" spans="1:12" x14ac:dyDescent="0.2">
      <c r="A524" s="6" t="s">
        <v>522</v>
      </c>
      <c r="B524">
        <v>208</v>
      </c>
      <c r="C524">
        <v>557</v>
      </c>
      <c r="D524">
        <v>3278</v>
      </c>
      <c r="E524">
        <v>4</v>
      </c>
      <c r="F524">
        <v>170</v>
      </c>
      <c r="G524">
        <v>1665</v>
      </c>
      <c r="H524">
        <v>4284</v>
      </c>
      <c r="I524">
        <v>1952</v>
      </c>
      <c r="J524">
        <v>127</v>
      </c>
      <c r="K524">
        <v>101</v>
      </c>
      <c r="L524">
        <v>250</v>
      </c>
    </row>
    <row r="525" spans="1:12" x14ac:dyDescent="0.2">
      <c r="A525" s="6" t="s">
        <v>523</v>
      </c>
      <c r="B525">
        <v>56</v>
      </c>
      <c r="C525">
        <v>925</v>
      </c>
      <c r="D525">
        <v>1969</v>
      </c>
      <c r="E525">
        <v>9</v>
      </c>
      <c r="F525">
        <v>48</v>
      </c>
      <c r="G525">
        <v>220</v>
      </c>
      <c r="H525">
        <v>5104</v>
      </c>
      <c r="I525">
        <v>3476</v>
      </c>
      <c r="J525">
        <v>121</v>
      </c>
      <c r="K525">
        <v>83</v>
      </c>
      <c r="L525">
        <v>523</v>
      </c>
    </row>
    <row r="526" spans="1:12" x14ac:dyDescent="0.2">
      <c r="A526" s="6" t="s">
        <v>525</v>
      </c>
      <c r="B526">
        <v>363</v>
      </c>
      <c r="C526">
        <v>1245</v>
      </c>
      <c r="D526">
        <v>4519</v>
      </c>
      <c r="E526">
        <v>30</v>
      </c>
      <c r="F526">
        <v>104</v>
      </c>
      <c r="G526">
        <v>82</v>
      </c>
      <c r="H526">
        <v>2025</v>
      </c>
      <c r="I526">
        <v>3264</v>
      </c>
      <c r="J526">
        <v>58</v>
      </c>
      <c r="K526">
        <v>116</v>
      </c>
      <c r="L526">
        <v>623</v>
      </c>
    </row>
    <row r="527" spans="1:12" x14ac:dyDescent="0.2">
      <c r="A527" s="6" t="s">
        <v>524</v>
      </c>
      <c r="B527">
        <v>1338</v>
      </c>
      <c r="C527">
        <v>556</v>
      </c>
      <c r="D527">
        <v>4855</v>
      </c>
      <c r="E527">
        <v>4</v>
      </c>
      <c r="F527">
        <v>212</v>
      </c>
      <c r="G527">
        <v>1671</v>
      </c>
      <c r="H527">
        <v>680</v>
      </c>
      <c r="I527">
        <v>2440</v>
      </c>
      <c r="J527">
        <v>71</v>
      </c>
      <c r="K527">
        <v>61</v>
      </c>
      <c r="L527">
        <v>546</v>
      </c>
    </row>
    <row r="528" spans="1:12" x14ac:dyDescent="0.2">
      <c r="A528" s="6" t="s">
        <v>526</v>
      </c>
      <c r="B528">
        <v>559</v>
      </c>
      <c r="C528">
        <v>865</v>
      </c>
      <c r="D528">
        <v>4957</v>
      </c>
      <c r="E528">
        <v>13</v>
      </c>
      <c r="F528">
        <v>138</v>
      </c>
      <c r="G528">
        <v>1593</v>
      </c>
      <c r="H528">
        <v>2081</v>
      </c>
      <c r="I528">
        <v>1492</v>
      </c>
      <c r="J528">
        <v>76</v>
      </c>
      <c r="K528">
        <v>33</v>
      </c>
      <c r="L528">
        <v>497</v>
      </c>
    </row>
    <row r="529" spans="1:12" x14ac:dyDescent="0.2">
      <c r="A529" s="6" t="s">
        <v>527</v>
      </c>
      <c r="B529">
        <v>5806</v>
      </c>
      <c r="C529">
        <v>956</v>
      </c>
      <c r="D529">
        <v>501</v>
      </c>
      <c r="E529">
        <v>2</v>
      </c>
      <c r="F529">
        <v>35</v>
      </c>
      <c r="G529">
        <v>144</v>
      </c>
      <c r="H529">
        <v>507</v>
      </c>
      <c r="I529">
        <v>4152</v>
      </c>
      <c r="J529">
        <v>52</v>
      </c>
      <c r="K529">
        <v>7</v>
      </c>
      <c r="L529">
        <v>106</v>
      </c>
    </row>
    <row r="530" spans="1:12" x14ac:dyDescent="0.2">
      <c r="A530" s="6" t="s">
        <v>528</v>
      </c>
      <c r="B530">
        <v>27</v>
      </c>
      <c r="C530">
        <v>555</v>
      </c>
      <c r="D530">
        <v>4005</v>
      </c>
      <c r="E530">
        <v>12</v>
      </c>
      <c r="F530">
        <v>34</v>
      </c>
      <c r="G530">
        <v>16</v>
      </c>
      <c r="H530">
        <v>5986</v>
      </c>
      <c r="I530">
        <v>563</v>
      </c>
      <c r="J530">
        <v>32</v>
      </c>
      <c r="K530">
        <v>291</v>
      </c>
      <c r="L530">
        <v>734</v>
      </c>
    </row>
    <row r="531" spans="1:12" x14ac:dyDescent="0.2">
      <c r="A531" s="6" t="s">
        <v>529</v>
      </c>
      <c r="B531">
        <v>288</v>
      </c>
      <c r="C531">
        <v>432</v>
      </c>
      <c r="D531">
        <v>4227</v>
      </c>
      <c r="E531">
        <v>102</v>
      </c>
      <c r="F531">
        <v>72</v>
      </c>
      <c r="G531">
        <v>114</v>
      </c>
      <c r="H531">
        <v>2157</v>
      </c>
      <c r="I531">
        <v>1167</v>
      </c>
      <c r="J531">
        <v>756</v>
      </c>
      <c r="K531">
        <v>450</v>
      </c>
      <c r="L531">
        <v>2484</v>
      </c>
    </row>
    <row r="532" spans="1:12" x14ac:dyDescent="0.2">
      <c r="A532" s="6" t="s">
        <v>530</v>
      </c>
      <c r="B532">
        <v>204</v>
      </c>
      <c r="C532">
        <v>376</v>
      </c>
      <c r="D532">
        <v>4409</v>
      </c>
      <c r="E532">
        <v>7</v>
      </c>
      <c r="F532">
        <v>127</v>
      </c>
      <c r="G532">
        <v>154</v>
      </c>
      <c r="H532">
        <v>5376</v>
      </c>
      <c r="I532">
        <v>943</v>
      </c>
      <c r="J532">
        <v>126</v>
      </c>
      <c r="K532">
        <v>27</v>
      </c>
      <c r="L532">
        <v>470</v>
      </c>
    </row>
    <row r="533" spans="1:12" x14ac:dyDescent="0.2">
      <c r="A533" s="6" t="s">
        <v>531</v>
      </c>
      <c r="B533">
        <v>117</v>
      </c>
      <c r="C533">
        <v>1509</v>
      </c>
      <c r="D533">
        <v>8216</v>
      </c>
      <c r="E533">
        <v>1</v>
      </c>
      <c r="F533">
        <v>284</v>
      </c>
      <c r="G533">
        <v>136</v>
      </c>
      <c r="H533">
        <v>339</v>
      </c>
      <c r="I533">
        <v>1034</v>
      </c>
      <c r="J533">
        <v>155</v>
      </c>
      <c r="K533">
        <v>1</v>
      </c>
      <c r="L533">
        <v>439</v>
      </c>
    </row>
    <row r="534" spans="1:12" x14ac:dyDescent="0.2">
      <c r="A534" s="6" t="s">
        <v>532</v>
      </c>
      <c r="B534">
        <v>376</v>
      </c>
      <c r="C534">
        <v>1633</v>
      </c>
      <c r="D534">
        <v>1533</v>
      </c>
      <c r="E534">
        <v>11</v>
      </c>
      <c r="F534">
        <v>14</v>
      </c>
      <c r="G534">
        <v>3952</v>
      </c>
      <c r="H534">
        <v>294</v>
      </c>
      <c r="I534">
        <v>3855</v>
      </c>
      <c r="J534">
        <v>157</v>
      </c>
      <c r="K534">
        <v>27</v>
      </c>
      <c r="L534">
        <v>333</v>
      </c>
    </row>
    <row r="535" spans="1:12" x14ac:dyDescent="0.2">
      <c r="A535" s="6" t="s">
        <v>533</v>
      </c>
      <c r="B535">
        <v>1928</v>
      </c>
      <c r="C535">
        <v>1541</v>
      </c>
      <c r="D535">
        <v>4680</v>
      </c>
      <c r="E535">
        <v>29</v>
      </c>
      <c r="F535">
        <v>148</v>
      </c>
      <c r="G535">
        <v>256</v>
      </c>
      <c r="H535">
        <v>1248</v>
      </c>
      <c r="I535">
        <v>1402</v>
      </c>
      <c r="J535">
        <v>139</v>
      </c>
      <c r="K535">
        <v>13</v>
      </c>
      <c r="L535">
        <v>792</v>
      </c>
    </row>
    <row r="536" spans="1:12" x14ac:dyDescent="0.2">
      <c r="A536" s="6" t="s">
        <v>534</v>
      </c>
      <c r="B536">
        <v>335</v>
      </c>
      <c r="C536">
        <v>2415</v>
      </c>
      <c r="D536">
        <v>3297</v>
      </c>
      <c r="E536">
        <v>12</v>
      </c>
      <c r="F536">
        <v>142</v>
      </c>
      <c r="G536">
        <v>885</v>
      </c>
      <c r="H536">
        <v>1348</v>
      </c>
      <c r="I536">
        <v>2783</v>
      </c>
      <c r="J536">
        <v>183</v>
      </c>
      <c r="K536">
        <v>33</v>
      </c>
      <c r="L536">
        <v>673</v>
      </c>
    </row>
    <row r="537" spans="1:12" x14ac:dyDescent="0.2">
      <c r="A537" s="6" t="s">
        <v>535</v>
      </c>
      <c r="B537">
        <v>2315</v>
      </c>
      <c r="C537">
        <v>2182</v>
      </c>
      <c r="D537">
        <v>141</v>
      </c>
      <c r="E537">
        <v>0</v>
      </c>
      <c r="F537">
        <v>2</v>
      </c>
      <c r="G537">
        <v>4842</v>
      </c>
      <c r="H537">
        <v>424</v>
      </c>
      <c r="I537">
        <v>2157</v>
      </c>
      <c r="J537">
        <v>12</v>
      </c>
      <c r="K537">
        <v>1</v>
      </c>
      <c r="L537">
        <v>7</v>
      </c>
    </row>
    <row r="538" spans="1:12" x14ac:dyDescent="0.2">
      <c r="A538" s="6" t="s">
        <v>536</v>
      </c>
      <c r="B538">
        <v>6443</v>
      </c>
      <c r="C538">
        <v>296</v>
      </c>
      <c r="D538">
        <v>3099</v>
      </c>
      <c r="E538">
        <v>4</v>
      </c>
      <c r="F538">
        <v>53</v>
      </c>
      <c r="G538">
        <v>164</v>
      </c>
      <c r="H538">
        <v>364</v>
      </c>
      <c r="I538">
        <v>1142</v>
      </c>
      <c r="J538">
        <v>132</v>
      </c>
      <c r="K538">
        <v>21</v>
      </c>
      <c r="L538">
        <v>364</v>
      </c>
    </row>
    <row r="539" spans="1:12" x14ac:dyDescent="0.2">
      <c r="A539" s="6" t="s">
        <v>537</v>
      </c>
      <c r="B539">
        <v>69</v>
      </c>
      <c r="C539">
        <v>646</v>
      </c>
      <c r="D539">
        <v>8170</v>
      </c>
      <c r="E539">
        <v>7</v>
      </c>
      <c r="F539">
        <v>206</v>
      </c>
      <c r="G539">
        <v>47</v>
      </c>
      <c r="H539">
        <v>1274</v>
      </c>
      <c r="I539">
        <v>672</v>
      </c>
      <c r="J539">
        <v>244</v>
      </c>
      <c r="K539">
        <v>7</v>
      </c>
      <c r="L539">
        <v>736</v>
      </c>
    </row>
    <row r="540" spans="1:12" x14ac:dyDescent="0.2">
      <c r="A540" s="6" t="s">
        <v>538</v>
      </c>
      <c r="B540">
        <v>1174</v>
      </c>
      <c r="C540">
        <v>3600</v>
      </c>
      <c r="D540">
        <v>1214</v>
      </c>
      <c r="E540">
        <v>11</v>
      </c>
      <c r="F540">
        <v>43</v>
      </c>
      <c r="G540">
        <v>1719</v>
      </c>
      <c r="H540">
        <v>914</v>
      </c>
      <c r="I540">
        <v>3122</v>
      </c>
      <c r="J540">
        <v>76</v>
      </c>
      <c r="K540">
        <v>41</v>
      </c>
      <c r="L540">
        <v>146</v>
      </c>
    </row>
    <row r="541" spans="1:12" x14ac:dyDescent="0.2">
      <c r="A541" s="6" t="s">
        <v>539</v>
      </c>
      <c r="B541">
        <v>17</v>
      </c>
      <c r="C541">
        <v>54</v>
      </c>
      <c r="D541">
        <v>721</v>
      </c>
      <c r="E541">
        <v>2</v>
      </c>
      <c r="F541">
        <v>34</v>
      </c>
      <c r="G541">
        <v>42</v>
      </c>
      <c r="H541">
        <v>10567</v>
      </c>
      <c r="I541">
        <v>280</v>
      </c>
      <c r="J541">
        <v>57</v>
      </c>
      <c r="K541">
        <v>27</v>
      </c>
      <c r="L541">
        <v>215</v>
      </c>
    </row>
    <row r="542" spans="1:12" x14ac:dyDescent="0.2">
      <c r="A542" s="6" t="s">
        <v>540</v>
      </c>
      <c r="B542">
        <v>233</v>
      </c>
      <c r="C542">
        <v>807</v>
      </c>
      <c r="D542">
        <v>1595</v>
      </c>
      <c r="E542">
        <v>10</v>
      </c>
      <c r="F542">
        <v>73</v>
      </c>
      <c r="G542">
        <v>187</v>
      </c>
      <c r="H542">
        <v>5708</v>
      </c>
      <c r="I542">
        <v>3133</v>
      </c>
      <c r="J542">
        <v>32</v>
      </c>
      <c r="K542">
        <v>22</v>
      </c>
      <c r="L542">
        <v>214</v>
      </c>
    </row>
    <row r="543" spans="1:12" x14ac:dyDescent="0.2">
      <c r="A543" s="6" t="s">
        <v>541</v>
      </c>
      <c r="B543">
        <v>92</v>
      </c>
      <c r="C543">
        <v>1394</v>
      </c>
      <c r="D543">
        <v>4955</v>
      </c>
      <c r="E543">
        <v>5</v>
      </c>
      <c r="F543">
        <v>249</v>
      </c>
      <c r="G543">
        <v>34</v>
      </c>
      <c r="H543">
        <v>3238</v>
      </c>
      <c r="I543">
        <v>1264</v>
      </c>
      <c r="J543">
        <v>44</v>
      </c>
      <c r="K543">
        <v>35</v>
      </c>
      <c r="L543">
        <v>663</v>
      </c>
    </row>
    <row r="544" spans="1:12" x14ac:dyDescent="0.2">
      <c r="A544" s="6" t="s">
        <v>542</v>
      </c>
      <c r="B544">
        <v>2957</v>
      </c>
      <c r="C544">
        <v>1111</v>
      </c>
      <c r="D544">
        <v>122</v>
      </c>
      <c r="E544">
        <v>0</v>
      </c>
      <c r="F544">
        <v>4</v>
      </c>
      <c r="G544">
        <v>5860</v>
      </c>
      <c r="H544">
        <v>247</v>
      </c>
      <c r="I544">
        <v>1576</v>
      </c>
      <c r="J544">
        <v>22</v>
      </c>
      <c r="K544">
        <v>0</v>
      </c>
      <c r="L544">
        <v>9</v>
      </c>
    </row>
    <row r="545" spans="1:12" x14ac:dyDescent="0.2">
      <c r="A545" s="6" t="s">
        <v>543</v>
      </c>
      <c r="B545">
        <v>59</v>
      </c>
      <c r="C545">
        <v>469</v>
      </c>
      <c r="D545">
        <v>3689</v>
      </c>
      <c r="E545">
        <v>17</v>
      </c>
      <c r="F545">
        <v>82</v>
      </c>
      <c r="G545">
        <v>69</v>
      </c>
      <c r="H545">
        <v>269</v>
      </c>
      <c r="I545">
        <v>6593</v>
      </c>
      <c r="J545">
        <v>167</v>
      </c>
      <c r="K545">
        <v>43</v>
      </c>
      <c r="L545">
        <v>372</v>
      </c>
    </row>
    <row r="546" spans="1:12" x14ac:dyDescent="0.2">
      <c r="A546" s="6" t="s">
        <v>544</v>
      </c>
      <c r="B546">
        <v>2901</v>
      </c>
      <c r="C546">
        <v>652</v>
      </c>
      <c r="D546">
        <v>119</v>
      </c>
      <c r="E546">
        <v>3</v>
      </c>
      <c r="F546">
        <v>7</v>
      </c>
      <c r="G546">
        <v>508</v>
      </c>
      <c r="H546">
        <v>1602</v>
      </c>
      <c r="I546">
        <v>5790</v>
      </c>
      <c r="J546">
        <v>19</v>
      </c>
      <c r="K546">
        <v>9</v>
      </c>
      <c r="L546">
        <v>17</v>
      </c>
    </row>
    <row r="547" spans="1:12" x14ac:dyDescent="0.2">
      <c r="A547" s="6" t="s">
        <v>545</v>
      </c>
      <c r="B547">
        <v>234</v>
      </c>
      <c r="C547">
        <v>382</v>
      </c>
      <c r="D547">
        <v>1056</v>
      </c>
      <c r="E547">
        <v>14</v>
      </c>
      <c r="F547">
        <v>72</v>
      </c>
      <c r="G547">
        <v>1399</v>
      </c>
      <c r="H547">
        <v>7070</v>
      </c>
      <c r="I547">
        <v>1254</v>
      </c>
      <c r="J547">
        <v>14</v>
      </c>
      <c r="K547">
        <v>9</v>
      </c>
      <c r="L547">
        <v>89</v>
      </c>
    </row>
    <row r="548" spans="1:12" x14ac:dyDescent="0.2">
      <c r="A548" s="6" t="s">
        <v>546</v>
      </c>
      <c r="B548">
        <v>37</v>
      </c>
      <c r="C548">
        <v>246</v>
      </c>
      <c r="D548">
        <v>9252</v>
      </c>
      <c r="E548">
        <v>0</v>
      </c>
      <c r="F548">
        <v>201</v>
      </c>
      <c r="G548">
        <v>35</v>
      </c>
      <c r="H548">
        <v>610</v>
      </c>
      <c r="I548">
        <v>653</v>
      </c>
      <c r="J548">
        <v>93</v>
      </c>
      <c r="K548">
        <v>11</v>
      </c>
      <c r="L548">
        <v>387</v>
      </c>
    </row>
    <row r="549" spans="1:12" x14ac:dyDescent="0.2">
      <c r="A549" s="6" t="s">
        <v>547</v>
      </c>
      <c r="B549">
        <v>219</v>
      </c>
      <c r="C549">
        <v>1012</v>
      </c>
      <c r="D549">
        <v>2249</v>
      </c>
      <c r="E549">
        <v>37</v>
      </c>
      <c r="F549">
        <v>94</v>
      </c>
      <c r="G549">
        <v>1107</v>
      </c>
      <c r="H549">
        <v>4323</v>
      </c>
      <c r="I549">
        <v>1226</v>
      </c>
      <c r="J549">
        <v>148</v>
      </c>
      <c r="K549">
        <v>62</v>
      </c>
      <c r="L549">
        <v>1030</v>
      </c>
    </row>
    <row r="550" spans="1:12" x14ac:dyDescent="0.2">
      <c r="A550" s="6" t="s">
        <v>548</v>
      </c>
      <c r="B550">
        <v>1768</v>
      </c>
      <c r="C550">
        <v>198</v>
      </c>
      <c r="D550">
        <v>310</v>
      </c>
      <c r="E550">
        <v>0</v>
      </c>
      <c r="F550">
        <v>17</v>
      </c>
      <c r="G550">
        <v>1953</v>
      </c>
      <c r="H550">
        <v>116</v>
      </c>
      <c r="I550">
        <v>7035</v>
      </c>
      <c r="J550">
        <v>10</v>
      </c>
      <c r="K550">
        <v>2</v>
      </c>
      <c r="L550">
        <v>70</v>
      </c>
    </row>
    <row r="551" spans="1:12" x14ac:dyDescent="0.2">
      <c r="A551" s="6" t="s">
        <v>549</v>
      </c>
      <c r="B551">
        <v>2576</v>
      </c>
      <c r="C551">
        <v>518</v>
      </c>
      <c r="D551">
        <v>2331</v>
      </c>
      <c r="E551">
        <v>77</v>
      </c>
      <c r="F551">
        <v>40</v>
      </c>
      <c r="G551">
        <v>243</v>
      </c>
      <c r="H551">
        <v>2385</v>
      </c>
      <c r="I551">
        <v>2342</v>
      </c>
      <c r="J551">
        <v>108</v>
      </c>
      <c r="K551">
        <v>286</v>
      </c>
      <c r="L551">
        <v>573</v>
      </c>
    </row>
    <row r="552" spans="1:12" x14ac:dyDescent="0.2">
      <c r="A552" s="6" t="s">
        <v>550</v>
      </c>
      <c r="B552">
        <v>307</v>
      </c>
      <c r="C552">
        <v>357</v>
      </c>
      <c r="D552">
        <v>4137</v>
      </c>
      <c r="E552">
        <v>95</v>
      </c>
      <c r="F552">
        <v>70</v>
      </c>
      <c r="G552">
        <v>86</v>
      </c>
      <c r="H552">
        <v>4347</v>
      </c>
      <c r="I552">
        <v>839</v>
      </c>
      <c r="J552">
        <v>233</v>
      </c>
      <c r="K552">
        <v>217</v>
      </c>
      <c r="L552">
        <v>776</v>
      </c>
    </row>
    <row r="553" spans="1:12" x14ac:dyDescent="0.2">
      <c r="A553" s="6" t="s">
        <v>551</v>
      </c>
      <c r="B553">
        <v>178</v>
      </c>
      <c r="C553">
        <v>793</v>
      </c>
      <c r="D553">
        <v>4561</v>
      </c>
      <c r="E553">
        <v>27</v>
      </c>
      <c r="F553">
        <v>53</v>
      </c>
      <c r="G553">
        <v>233</v>
      </c>
      <c r="H553">
        <v>1309</v>
      </c>
      <c r="I553">
        <v>3194</v>
      </c>
      <c r="J553">
        <v>241</v>
      </c>
      <c r="K553">
        <v>92</v>
      </c>
      <c r="L553">
        <v>762</v>
      </c>
    </row>
    <row r="554" spans="1:12" x14ac:dyDescent="0.2">
      <c r="A554" s="6" t="s">
        <v>552</v>
      </c>
      <c r="B554">
        <v>34</v>
      </c>
      <c r="C554">
        <v>171</v>
      </c>
      <c r="D554">
        <v>9481</v>
      </c>
      <c r="E554">
        <v>2</v>
      </c>
      <c r="F554">
        <v>74</v>
      </c>
      <c r="G554">
        <v>13</v>
      </c>
      <c r="H554">
        <v>339</v>
      </c>
      <c r="I554">
        <v>232</v>
      </c>
      <c r="J554">
        <v>34</v>
      </c>
      <c r="K554">
        <v>8</v>
      </c>
      <c r="L554">
        <v>1026</v>
      </c>
    </row>
    <row r="555" spans="1:12" x14ac:dyDescent="0.2">
      <c r="A555" s="6" t="s">
        <v>553</v>
      </c>
      <c r="B555">
        <v>3090</v>
      </c>
      <c r="C555">
        <v>1494</v>
      </c>
      <c r="D555">
        <v>279</v>
      </c>
      <c r="E555">
        <v>0</v>
      </c>
      <c r="F555">
        <v>10</v>
      </c>
      <c r="G555">
        <v>3671</v>
      </c>
      <c r="H555">
        <v>1210</v>
      </c>
      <c r="I555">
        <v>1568</v>
      </c>
      <c r="J555">
        <v>8</v>
      </c>
      <c r="K555">
        <v>4</v>
      </c>
      <c r="L555">
        <v>72</v>
      </c>
    </row>
    <row r="556" spans="1:12" x14ac:dyDescent="0.2">
      <c r="A556" s="6" t="s">
        <v>554</v>
      </c>
      <c r="B556">
        <v>1221</v>
      </c>
      <c r="C556">
        <v>1312</v>
      </c>
      <c r="D556">
        <v>862</v>
      </c>
      <c r="E556">
        <v>20</v>
      </c>
      <c r="F556">
        <v>31</v>
      </c>
      <c r="G556">
        <v>5741</v>
      </c>
      <c r="H556">
        <v>576</v>
      </c>
      <c r="I556">
        <v>1347</v>
      </c>
      <c r="J556">
        <v>64</v>
      </c>
      <c r="K556">
        <v>15</v>
      </c>
      <c r="L556">
        <v>195</v>
      </c>
    </row>
    <row r="557" spans="1:12" x14ac:dyDescent="0.2">
      <c r="A557" s="6" t="s">
        <v>555</v>
      </c>
      <c r="B557">
        <v>179</v>
      </c>
      <c r="C557">
        <v>45</v>
      </c>
      <c r="D557">
        <v>9349</v>
      </c>
      <c r="E557">
        <v>6</v>
      </c>
      <c r="F557">
        <v>311</v>
      </c>
      <c r="G557">
        <v>28</v>
      </c>
      <c r="H557">
        <v>504</v>
      </c>
      <c r="I557">
        <v>381</v>
      </c>
      <c r="J557">
        <v>59</v>
      </c>
      <c r="K557">
        <v>28</v>
      </c>
      <c r="L557">
        <v>494</v>
      </c>
    </row>
    <row r="558" spans="1:12" x14ac:dyDescent="0.2">
      <c r="A558" s="6" t="s">
        <v>556</v>
      </c>
      <c r="B558">
        <v>50</v>
      </c>
      <c r="C558">
        <v>106</v>
      </c>
      <c r="D558">
        <v>6601</v>
      </c>
      <c r="E558">
        <v>6</v>
      </c>
      <c r="F558">
        <v>603</v>
      </c>
      <c r="G558">
        <v>21</v>
      </c>
      <c r="H558">
        <v>2011</v>
      </c>
      <c r="I558">
        <v>1157</v>
      </c>
      <c r="J558">
        <v>44</v>
      </c>
      <c r="K558">
        <v>14</v>
      </c>
      <c r="L558">
        <v>749</v>
      </c>
    </row>
    <row r="559" spans="1:12" x14ac:dyDescent="0.2">
      <c r="A559" s="6" t="s">
        <v>557</v>
      </c>
      <c r="B559">
        <v>2318</v>
      </c>
      <c r="C559">
        <v>394</v>
      </c>
      <c r="D559">
        <v>3872</v>
      </c>
      <c r="E559">
        <v>16</v>
      </c>
      <c r="F559">
        <v>110</v>
      </c>
      <c r="G559">
        <v>168</v>
      </c>
      <c r="H559">
        <v>2336</v>
      </c>
      <c r="I559">
        <v>1560</v>
      </c>
      <c r="J559">
        <v>141</v>
      </c>
      <c r="K559">
        <v>63</v>
      </c>
      <c r="L559">
        <v>333</v>
      </c>
    </row>
    <row r="560" spans="1:12" x14ac:dyDescent="0.2">
      <c r="A560" s="6" t="s">
        <v>558</v>
      </c>
      <c r="B560">
        <v>461</v>
      </c>
      <c r="C560">
        <v>652</v>
      </c>
      <c r="D560">
        <v>4751</v>
      </c>
      <c r="E560">
        <v>12</v>
      </c>
      <c r="F560">
        <v>176</v>
      </c>
      <c r="G560">
        <v>289</v>
      </c>
      <c r="H560">
        <v>1542</v>
      </c>
      <c r="I560">
        <v>2833</v>
      </c>
      <c r="J560">
        <v>61</v>
      </c>
      <c r="K560">
        <v>25</v>
      </c>
      <c r="L560">
        <v>381</v>
      </c>
    </row>
    <row r="561" spans="1:12" x14ac:dyDescent="0.2">
      <c r="A561" s="6" t="s">
        <v>559</v>
      </c>
      <c r="B561">
        <v>65</v>
      </c>
      <c r="C561">
        <v>580</v>
      </c>
      <c r="D561">
        <v>5729</v>
      </c>
      <c r="E561">
        <v>1</v>
      </c>
      <c r="F561">
        <v>162</v>
      </c>
      <c r="G561">
        <v>110</v>
      </c>
      <c r="H561">
        <v>2362</v>
      </c>
      <c r="I561">
        <v>1492</v>
      </c>
      <c r="J561">
        <v>83</v>
      </c>
      <c r="K561">
        <v>24</v>
      </c>
      <c r="L561">
        <v>555</v>
      </c>
    </row>
    <row r="562" spans="1:12" x14ac:dyDescent="0.2">
      <c r="A562" s="6" t="s">
        <v>560</v>
      </c>
      <c r="B562">
        <v>10345</v>
      </c>
      <c r="C562">
        <v>108</v>
      </c>
      <c r="D562">
        <v>132</v>
      </c>
      <c r="E562">
        <v>0</v>
      </c>
      <c r="F562">
        <v>10</v>
      </c>
      <c r="G562">
        <v>75</v>
      </c>
      <c r="H562">
        <v>44</v>
      </c>
      <c r="I562">
        <v>422</v>
      </c>
      <c r="J562">
        <v>4</v>
      </c>
      <c r="K562">
        <v>0</v>
      </c>
      <c r="L562">
        <v>18</v>
      </c>
    </row>
    <row r="563" spans="1:12" x14ac:dyDescent="0.2">
      <c r="A563" s="6" t="s">
        <v>561</v>
      </c>
      <c r="B563">
        <v>76</v>
      </c>
      <c r="C563">
        <v>41</v>
      </c>
      <c r="D563">
        <v>414</v>
      </c>
      <c r="E563">
        <v>2</v>
      </c>
      <c r="F563">
        <v>1</v>
      </c>
      <c r="G563">
        <v>84</v>
      </c>
      <c r="H563">
        <v>10288</v>
      </c>
      <c r="I563">
        <v>157</v>
      </c>
      <c r="J563">
        <v>5</v>
      </c>
      <c r="K563">
        <v>0</v>
      </c>
      <c r="L563">
        <v>40</v>
      </c>
    </row>
    <row r="564" spans="1:12" x14ac:dyDescent="0.2">
      <c r="A564" s="6" t="s">
        <v>562</v>
      </c>
      <c r="B564">
        <v>40</v>
      </c>
      <c r="C564">
        <v>1400</v>
      </c>
      <c r="D564">
        <v>5592</v>
      </c>
      <c r="E564">
        <v>17</v>
      </c>
      <c r="F564">
        <v>258</v>
      </c>
      <c r="G564">
        <v>67</v>
      </c>
      <c r="H564">
        <v>1414</v>
      </c>
      <c r="I564">
        <v>1449</v>
      </c>
      <c r="J564">
        <v>97</v>
      </c>
      <c r="K564">
        <v>111</v>
      </c>
      <c r="L564">
        <v>651</v>
      </c>
    </row>
    <row r="565" spans="1:12" x14ac:dyDescent="0.2">
      <c r="A565" s="6" t="s">
        <v>563</v>
      </c>
      <c r="B565">
        <v>203</v>
      </c>
      <c r="C565">
        <v>2156</v>
      </c>
      <c r="D565">
        <v>1593</v>
      </c>
      <c r="E565">
        <v>2</v>
      </c>
      <c r="F565">
        <v>34</v>
      </c>
      <c r="G565">
        <v>1620</v>
      </c>
      <c r="H565">
        <v>1846</v>
      </c>
      <c r="I565">
        <v>3261</v>
      </c>
      <c r="J565">
        <v>109</v>
      </c>
      <c r="K565">
        <v>25</v>
      </c>
      <c r="L565">
        <v>159</v>
      </c>
    </row>
    <row r="566" spans="1:12" x14ac:dyDescent="0.2">
      <c r="A566" s="6" t="s">
        <v>564</v>
      </c>
      <c r="B566">
        <v>167</v>
      </c>
      <c r="C566">
        <v>940</v>
      </c>
      <c r="D566">
        <v>8043</v>
      </c>
      <c r="E566">
        <v>1</v>
      </c>
      <c r="F566">
        <v>136</v>
      </c>
      <c r="G566">
        <v>49</v>
      </c>
      <c r="H566">
        <v>375</v>
      </c>
      <c r="I566">
        <v>785</v>
      </c>
      <c r="J566">
        <v>55</v>
      </c>
      <c r="K566">
        <v>5</v>
      </c>
      <c r="L566">
        <v>422</v>
      </c>
    </row>
    <row r="567" spans="1:12" x14ac:dyDescent="0.2">
      <c r="A567" s="6" t="s">
        <v>565</v>
      </c>
      <c r="B567">
        <v>10446</v>
      </c>
      <c r="C567">
        <v>8</v>
      </c>
      <c r="D567">
        <v>72</v>
      </c>
      <c r="E567">
        <v>0</v>
      </c>
      <c r="F567">
        <v>4</v>
      </c>
      <c r="G567">
        <v>55</v>
      </c>
      <c r="H567">
        <v>9</v>
      </c>
      <c r="I567">
        <v>218</v>
      </c>
      <c r="J567">
        <v>2</v>
      </c>
      <c r="K567">
        <v>0</v>
      </c>
      <c r="L567">
        <v>18</v>
      </c>
    </row>
    <row r="568" spans="1:12" x14ac:dyDescent="0.2">
      <c r="A568" s="6" t="s">
        <v>566</v>
      </c>
      <c r="B568">
        <v>82</v>
      </c>
      <c r="C568">
        <v>948</v>
      </c>
      <c r="D568">
        <v>5968</v>
      </c>
      <c r="E568">
        <v>19</v>
      </c>
      <c r="F568">
        <v>244</v>
      </c>
      <c r="G568">
        <v>31</v>
      </c>
      <c r="H568">
        <v>1677</v>
      </c>
      <c r="I568">
        <v>959</v>
      </c>
      <c r="J568">
        <v>258</v>
      </c>
      <c r="K568">
        <v>68</v>
      </c>
      <c r="L568">
        <v>490</v>
      </c>
    </row>
    <row r="569" spans="1:12" x14ac:dyDescent="0.2">
      <c r="A569" s="6" t="s">
        <v>567</v>
      </c>
      <c r="B569">
        <v>467</v>
      </c>
      <c r="C569">
        <v>518</v>
      </c>
      <c r="D569">
        <v>3852</v>
      </c>
      <c r="E569">
        <v>43</v>
      </c>
      <c r="F569">
        <v>55</v>
      </c>
      <c r="G569">
        <v>121</v>
      </c>
      <c r="H569">
        <v>2526</v>
      </c>
      <c r="I569">
        <v>1387</v>
      </c>
      <c r="J569">
        <v>321</v>
      </c>
      <c r="K569">
        <v>434</v>
      </c>
      <c r="L569">
        <v>995</v>
      </c>
    </row>
    <row r="570" spans="1:12" x14ac:dyDescent="0.2">
      <c r="A570" s="6" t="s">
        <v>568</v>
      </c>
      <c r="B570">
        <v>1116</v>
      </c>
      <c r="C570">
        <v>693</v>
      </c>
      <c r="D570">
        <v>5985</v>
      </c>
      <c r="E570">
        <v>42</v>
      </c>
      <c r="F570">
        <v>145</v>
      </c>
      <c r="G570">
        <v>168</v>
      </c>
      <c r="H570">
        <v>784</v>
      </c>
      <c r="I570">
        <v>943</v>
      </c>
      <c r="J570">
        <v>156</v>
      </c>
      <c r="K570">
        <v>3</v>
      </c>
      <c r="L570">
        <v>680</v>
      </c>
    </row>
    <row r="571" spans="1:12" x14ac:dyDescent="0.2">
      <c r="A571" s="6" t="s">
        <v>569</v>
      </c>
      <c r="B571">
        <v>88</v>
      </c>
      <c r="C571">
        <v>217</v>
      </c>
      <c r="D571">
        <v>7047</v>
      </c>
      <c r="E571">
        <v>7</v>
      </c>
      <c r="F571">
        <v>586</v>
      </c>
      <c r="G571">
        <v>36</v>
      </c>
      <c r="H571">
        <v>363</v>
      </c>
      <c r="I571">
        <v>781</v>
      </c>
      <c r="J571">
        <v>412</v>
      </c>
      <c r="K571">
        <v>34</v>
      </c>
      <c r="L571">
        <v>1118</v>
      </c>
    </row>
    <row r="572" spans="1:12" x14ac:dyDescent="0.2">
      <c r="A572" s="6" t="s">
        <v>570</v>
      </c>
      <c r="B572">
        <v>105</v>
      </c>
      <c r="C572">
        <v>1237</v>
      </c>
      <c r="D572">
        <v>4956</v>
      </c>
      <c r="E572">
        <v>103</v>
      </c>
      <c r="F572">
        <v>98</v>
      </c>
      <c r="G572">
        <v>66</v>
      </c>
      <c r="H572">
        <v>654</v>
      </c>
      <c r="I572">
        <v>939</v>
      </c>
      <c r="J572">
        <v>784</v>
      </c>
      <c r="K572">
        <v>70</v>
      </c>
      <c r="L572">
        <v>1651</v>
      </c>
    </row>
    <row r="573" spans="1:12" x14ac:dyDescent="0.2">
      <c r="A573" s="6" t="s">
        <v>571</v>
      </c>
      <c r="B573">
        <v>134</v>
      </c>
      <c r="C573">
        <v>55</v>
      </c>
      <c r="D573">
        <v>28</v>
      </c>
      <c r="E573">
        <v>0</v>
      </c>
      <c r="F573">
        <v>1</v>
      </c>
      <c r="G573">
        <v>7142</v>
      </c>
      <c r="H573">
        <v>679</v>
      </c>
      <c r="I573">
        <v>2557</v>
      </c>
      <c r="J573">
        <v>6</v>
      </c>
      <c r="K573">
        <v>7</v>
      </c>
      <c r="L573">
        <v>7</v>
      </c>
    </row>
    <row r="574" spans="1:12" x14ac:dyDescent="0.2">
      <c r="A574" s="6" t="s">
        <v>572</v>
      </c>
      <c r="B574">
        <v>1752</v>
      </c>
      <c r="C574">
        <v>394</v>
      </c>
      <c r="D574">
        <v>1026</v>
      </c>
      <c r="E574">
        <v>2</v>
      </c>
      <c r="F574">
        <v>9</v>
      </c>
      <c r="G574">
        <v>395</v>
      </c>
      <c r="H574">
        <v>693</v>
      </c>
      <c r="I574">
        <v>6133</v>
      </c>
      <c r="J574">
        <v>5</v>
      </c>
      <c r="K574">
        <v>20</v>
      </c>
      <c r="L574">
        <v>104</v>
      </c>
    </row>
    <row r="575" spans="1:12" x14ac:dyDescent="0.2">
      <c r="A575" s="6" t="s">
        <v>573</v>
      </c>
      <c r="B575">
        <v>239</v>
      </c>
      <c r="C575">
        <v>383</v>
      </c>
      <c r="D575">
        <v>6341</v>
      </c>
      <c r="E575">
        <v>17</v>
      </c>
      <c r="F575">
        <v>393</v>
      </c>
      <c r="G575">
        <v>67</v>
      </c>
      <c r="H575">
        <v>1748</v>
      </c>
      <c r="I575">
        <v>359</v>
      </c>
      <c r="J575">
        <v>44</v>
      </c>
      <c r="K575">
        <v>62</v>
      </c>
      <c r="L575">
        <v>673</v>
      </c>
    </row>
    <row r="576" spans="1:12" x14ac:dyDescent="0.2">
      <c r="A576" s="6" t="s">
        <v>574</v>
      </c>
      <c r="B576">
        <v>195</v>
      </c>
      <c r="C576">
        <v>1366</v>
      </c>
      <c r="D576">
        <v>4235</v>
      </c>
      <c r="E576">
        <v>42</v>
      </c>
      <c r="F576">
        <v>115</v>
      </c>
      <c r="G576">
        <v>109</v>
      </c>
      <c r="H576">
        <v>1615</v>
      </c>
      <c r="I576">
        <v>1312</v>
      </c>
      <c r="J576">
        <v>212</v>
      </c>
      <c r="K576">
        <v>76</v>
      </c>
      <c r="L576">
        <v>1043</v>
      </c>
    </row>
    <row r="577" spans="1:12" x14ac:dyDescent="0.2">
      <c r="A577" s="6" t="s">
        <v>575</v>
      </c>
      <c r="B577">
        <v>32</v>
      </c>
      <c r="C577">
        <v>691</v>
      </c>
      <c r="D577">
        <v>7165</v>
      </c>
      <c r="E577">
        <v>2</v>
      </c>
      <c r="F577">
        <v>111</v>
      </c>
      <c r="G577">
        <v>80</v>
      </c>
      <c r="H577">
        <v>1192</v>
      </c>
      <c r="I577">
        <v>380</v>
      </c>
      <c r="J577">
        <v>39</v>
      </c>
      <c r="K577">
        <v>18</v>
      </c>
      <c r="L577">
        <v>589</v>
      </c>
    </row>
    <row r="578" spans="1:12" x14ac:dyDescent="0.2">
      <c r="A578" s="6" t="s">
        <v>576</v>
      </c>
      <c r="B578">
        <v>3452</v>
      </c>
      <c r="C578">
        <v>719</v>
      </c>
      <c r="D578">
        <v>746</v>
      </c>
      <c r="E578">
        <v>22</v>
      </c>
      <c r="F578">
        <v>13</v>
      </c>
      <c r="G578">
        <v>1919</v>
      </c>
      <c r="H578">
        <v>761</v>
      </c>
      <c r="I578">
        <v>2228</v>
      </c>
      <c r="J578">
        <v>95</v>
      </c>
      <c r="K578">
        <v>32</v>
      </c>
      <c r="L578">
        <v>259</v>
      </c>
    </row>
    <row r="579" spans="1:12" x14ac:dyDescent="0.2">
      <c r="A579" s="6" t="s">
        <v>577</v>
      </c>
      <c r="B579">
        <v>3158</v>
      </c>
      <c r="C579">
        <v>577</v>
      </c>
      <c r="D579">
        <v>1254</v>
      </c>
      <c r="E579">
        <v>13</v>
      </c>
      <c r="F579">
        <v>33</v>
      </c>
      <c r="G579">
        <v>151</v>
      </c>
      <c r="H579">
        <v>3674</v>
      </c>
      <c r="I579">
        <v>1054</v>
      </c>
      <c r="J579">
        <v>93</v>
      </c>
      <c r="K579">
        <v>25</v>
      </c>
      <c r="L579">
        <v>178</v>
      </c>
    </row>
    <row r="580" spans="1:12" x14ac:dyDescent="0.2">
      <c r="A580" s="6" t="s">
        <v>578</v>
      </c>
      <c r="B580">
        <v>194</v>
      </c>
      <c r="C580">
        <v>310</v>
      </c>
      <c r="D580">
        <v>3514</v>
      </c>
      <c r="E580">
        <v>5</v>
      </c>
      <c r="F580">
        <v>44</v>
      </c>
      <c r="G580">
        <v>3513</v>
      </c>
      <c r="H580">
        <v>1348</v>
      </c>
      <c r="I580">
        <v>780</v>
      </c>
      <c r="J580">
        <v>155</v>
      </c>
      <c r="K580">
        <v>14</v>
      </c>
      <c r="L580">
        <v>282</v>
      </c>
    </row>
    <row r="581" spans="1:12" x14ac:dyDescent="0.2">
      <c r="A581" s="6" t="s">
        <v>579</v>
      </c>
      <c r="B581">
        <v>1826</v>
      </c>
      <c r="C581">
        <v>2677</v>
      </c>
      <c r="D581">
        <v>1636</v>
      </c>
      <c r="E581">
        <v>35</v>
      </c>
      <c r="F581">
        <v>67</v>
      </c>
      <c r="G581">
        <v>156</v>
      </c>
      <c r="H581">
        <v>1717</v>
      </c>
      <c r="I581">
        <v>1475</v>
      </c>
      <c r="J581">
        <v>96</v>
      </c>
      <c r="K581">
        <v>29</v>
      </c>
      <c r="L581">
        <v>394</v>
      </c>
    </row>
    <row r="582" spans="1:12" x14ac:dyDescent="0.2">
      <c r="A582" s="6" t="s">
        <v>580</v>
      </c>
      <c r="B582">
        <v>134</v>
      </c>
      <c r="C582">
        <v>795</v>
      </c>
      <c r="D582">
        <v>3775</v>
      </c>
      <c r="E582">
        <v>25</v>
      </c>
      <c r="F582">
        <v>63</v>
      </c>
      <c r="G582">
        <v>54</v>
      </c>
      <c r="H582">
        <v>2952</v>
      </c>
      <c r="I582">
        <v>1020</v>
      </c>
      <c r="J582">
        <v>215</v>
      </c>
      <c r="K582">
        <v>113</v>
      </c>
      <c r="L582">
        <v>943</v>
      </c>
    </row>
    <row r="583" spans="1:12" x14ac:dyDescent="0.2">
      <c r="A583" s="6" t="s">
        <v>581</v>
      </c>
      <c r="B583">
        <v>5087</v>
      </c>
      <c r="C583">
        <v>99</v>
      </c>
      <c r="D583">
        <v>2505</v>
      </c>
      <c r="E583">
        <v>3</v>
      </c>
      <c r="F583">
        <v>62</v>
      </c>
      <c r="G583">
        <v>764</v>
      </c>
      <c r="H583">
        <v>496</v>
      </c>
      <c r="I583">
        <v>705</v>
      </c>
      <c r="J583">
        <v>107</v>
      </c>
      <c r="K583">
        <v>68</v>
      </c>
      <c r="L583">
        <v>162</v>
      </c>
    </row>
    <row r="584" spans="1:12" x14ac:dyDescent="0.2">
      <c r="A584" s="6" t="s">
        <v>582</v>
      </c>
      <c r="B584">
        <v>81</v>
      </c>
      <c r="C584">
        <v>88</v>
      </c>
      <c r="D584">
        <v>7905</v>
      </c>
      <c r="E584">
        <v>6</v>
      </c>
      <c r="F584">
        <v>27</v>
      </c>
      <c r="G584">
        <v>29</v>
      </c>
      <c r="H584">
        <v>554</v>
      </c>
      <c r="I584">
        <v>277</v>
      </c>
      <c r="J584">
        <v>91</v>
      </c>
      <c r="K584">
        <v>4</v>
      </c>
      <c r="L584">
        <v>991</v>
      </c>
    </row>
    <row r="585" spans="1:12" x14ac:dyDescent="0.2">
      <c r="A585" s="6" t="s">
        <v>583</v>
      </c>
      <c r="B585">
        <v>4524</v>
      </c>
      <c r="C585">
        <v>263</v>
      </c>
      <c r="D585">
        <v>2015</v>
      </c>
      <c r="E585">
        <v>3</v>
      </c>
      <c r="F585">
        <v>50</v>
      </c>
      <c r="G585">
        <v>473</v>
      </c>
      <c r="H585">
        <v>808</v>
      </c>
      <c r="I585">
        <v>1638</v>
      </c>
      <c r="J585">
        <v>77</v>
      </c>
      <c r="K585">
        <v>7</v>
      </c>
      <c r="L585">
        <v>184</v>
      </c>
    </row>
    <row r="586" spans="1:12" x14ac:dyDescent="0.2">
      <c r="A586" s="6" t="s">
        <v>584</v>
      </c>
      <c r="B586">
        <v>684</v>
      </c>
      <c r="C586">
        <v>378</v>
      </c>
      <c r="D586">
        <v>2157</v>
      </c>
      <c r="E586">
        <v>17</v>
      </c>
      <c r="F586">
        <v>22</v>
      </c>
      <c r="G586">
        <v>120</v>
      </c>
      <c r="H586">
        <v>4925</v>
      </c>
      <c r="I586">
        <v>696</v>
      </c>
      <c r="J586">
        <v>48</v>
      </c>
      <c r="K586">
        <v>24</v>
      </c>
      <c r="L586">
        <v>967</v>
      </c>
    </row>
    <row r="587" spans="1:12" x14ac:dyDescent="0.2">
      <c r="A587" s="6" t="s">
        <v>585</v>
      </c>
      <c r="B587">
        <v>34</v>
      </c>
      <c r="C587">
        <v>95</v>
      </c>
      <c r="D587">
        <v>5874</v>
      </c>
      <c r="E587">
        <v>681</v>
      </c>
      <c r="F587">
        <v>85</v>
      </c>
      <c r="G587">
        <v>27</v>
      </c>
      <c r="H587">
        <v>734</v>
      </c>
      <c r="I587">
        <v>203</v>
      </c>
      <c r="J587">
        <v>44</v>
      </c>
      <c r="K587">
        <v>771</v>
      </c>
      <c r="L587">
        <v>1414</v>
      </c>
    </row>
    <row r="588" spans="1:12" x14ac:dyDescent="0.2">
      <c r="A588" s="6" t="s">
        <v>586</v>
      </c>
      <c r="B588">
        <v>263</v>
      </c>
      <c r="C588">
        <v>3792</v>
      </c>
      <c r="D588">
        <v>691</v>
      </c>
      <c r="E588">
        <v>44</v>
      </c>
      <c r="F588">
        <v>2</v>
      </c>
      <c r="G588">
        <v>278</v>
      </c>
      <c r="H588">
        <v>3845</v>
      </c>
      <c r="I588">
        <v>700</v>
      </c>
      <c r="J588">
        <v>46</v>
      </c>
      <c r="K588">
        <v>59</v>
      </c>
      <c r="L588">
        <v>179</v>
      </c>
    </row>
    <row r="589" spans="1:12" x14ac:dyDescent="0.2">
      <c r="A589" s="6" t="s">
        <v>587</v>
      </c>
      <c r="B589">
        <v>525</v>
      </c>
      <c r="C589">
        <v>1393</v>
      </c>
      <c r="D589">
        <v>3893</v>
      </c>
      <c r="E589">
        <v>12</v>
      </c>
      <c r="F589">
        <v>66</v>
      </c>
      <c r="G589">
        <v>528</v>
      </c>
      <c r="H589">
        <v>1089</v>
      </c>
      <c r="I589">
        <v>1746</v>
      </c>
      <c r="J589">
        <v>40</v>
      </c>
      <c r="K589">
        <v>25</v>
      </c>
      <c r="L589">
        <v>475</v>
      </c>
    </row>
    <row r="590" spans="1:12" x14ac:dyDescent="0.2">
      <c r="A590" s="6" t="s">
        <v>588</v>
      </c>
      <c r="B590">
        <v>476</v>
      </c>
      <c r="C590">
        <v>568</v>
      </c>
      <c r="D590">
        <v>5605</v>
      </c>
      <c r="E590">
        <v>6</v>
      </c>
      <c r="F590">
        <v>167</v>
      </c>
      <c r="G590">
        <v>36</v>
      </c>
      <c r="H590">
        <v>770</v>
      </c>
      <c r="I590">
        <v>1547</v>
      </c>
      <c r="J590">
        <v>47</v>
      </c>
      <c r="K590">
        <v>50</v>
      </c>
      <c r="L590">
        <v>495</v>
      </c>
    </row>
    <row r="591" spans="1:12" x14ac:dyDescent="0.2">
      <c r="A591" s="6" t="s">
        <v>589</v>
      </c>
      <c r="B591">
        <v>62</v>
      </c>
      <c r="C591">
        <v>321</v>
      </c>
      <c r="D591">
        <v>1276</v>
      </c>
      <c r="E591">
        <v>5</v>
      </c>
      <c r="F591">
        <v>32</v>
      </c>
      <c r="G591">
        <v>204</v>
      </c>
      <c r="H591">
        <v>5722</v>
      </c>
      <c r="I591">
        <v>1400</v>
      </c>
      <c r="J591">
        <v>65</v>
      </c>
      <c r="K591">
        <v>66</v>
      </c>
      <c r="L591">
        <v>536</v>
      </c>
    </row>
    <row r="592" spans="1:12" x14ac:dyDescent="0.2">
      <c r="A592" s="6" t="s">
        <v>590</v>
      </c>
      <c r="B592">
        <v>4552</v>
      </c>
      <c r="C592">
        <v>710</v>
      </c>
      <c r="D592">
        <v>2079</v>
      </c>
      <c r="E592">
        <v>6</v>
      </c>
      <c r="F592">
        <v>71</v>
      </c>
      <c r="G592">
        <v>93</v>
      </c>
      <c r="H592">
        <v>294</v>
      </c>
      <c r="I592">
        <v>1564</v>
      </c>
      <c r="J592">
        <v>21</v>
      </c>
      <c r="K592">
        <v>6</v>
      </c>
      <c r="L592">
        <v>275</v>
      </c>
    </row>
    <row r="593" spans="1:12" x14ac:dyDescent="0.2">
      <c r="A593" s="6" t="s">
        <v>591</v>
      </c>
      <c r="B593">
        <v>110</v>
      </c>
      <c r="C593">
        <v>227</v>
      </c>
      <c r="D593">
        <v>4422</v>
      </c>
      <c r="E593">
        <v>21</v>
      </c>
      <c r="F593">
        <v>106</v>
      </c>
      <c r="G593">
        <v>76</v>
      </c>
      <c r="H593">
        <v>518</v>
      </c>
      <c r="I593">
        <v>783</v>
      </c>
      <c r="J593">
        <v>1115</v>
      </c>
      <c r="K593">
        <v>16</v>
      </c>
      <c r="L593">
        <v>2261</v>
      </c>
    </row>
    <row r="594" spans="1:12" x14ac:dyDescent="0.2">
      <c r="A594" s="6" t="s">
        <v>592</v>
      </c>
      <c r="B594">
        <v>1252</v>
      </c>
      <c r="C594">
        <v>567</v>
      </c>
      <c r="D594">
        <v>3540</v>
      </c>
      <c r="E594">
        <v>12</v>
      </c>
      <c r="F594">
        <v>163</v>
      </c>
      <c r="G594">
        <v>122</v>
      </c>
      <c r="H594">
        <v>1256</v>
      </c>
      <c r="I594">
        <v>1884</v>
      </c>
      <c r="J594">
        <v>133</v>
      </c>
      <c r="K594">
        <v>206</v>
      </c>
      <c r="L594">
        <v>482</v>
      </c>
    </row>
    <row r="595" spans="1:12" x14ac:dyDescent="0.2">
      <c r="A595" s="6" t="s">
        <v>593</v>
      </c>
      <c r="B595">
        <v>278</v>
      </c>
      <c r="C595">
        <v>458</v>
      </c>
      <c r="D595">
        <v>6818</v>
      </c>
      <c r="E595">
        <v>2</v>
      </c>
      <c r="F595">
        <v>151</v>
      </c>
      <c r="G595">
        <v>350</v>
      </c>
      <c r="H595">
        <v>444</v>
      </c>
      <c r="I595">
        <v>769</v>
      </c>
      <c r="J595">
        <v>32</v>
      </c>
      <c r="K595">
        <v>4</v>
      </c>
      <c r="L595">
        <v>301</v>
      </c>
    </row>
    <row r="596" spans="1:12" x14ac:dyDescent="0.2">
      <c r="A596" s="6" t="s">
        <v>594</v>
      </c>
      <c r="B596">
        <v>11</v>
      </c>
      <c r="C596">
        <v>51</v>
      </c>
      <c r="D596">
        <v>6127</v>
      </c>
      <c r="E596">
        <v>2</v>
      </c>
      <c r="F596">
        <v>97</v>
      </c>
      <c r="G596">
        <v>357</v>
      </c>
      <c r="H596">
        <v>2509</v>
      </c>
      <c r="I596">
        <v>197</v>
      </c>
      <c r="J596">
        <v>32</v>
      </c>
      <c r="K596">
        <v>10</v>
      </c>
      <c r="L596">
        <v>154</v>
      </c>
    </row>
    <row r="597" spans="1:12" x14ac:dyDescent="0.2">
      <c r="A597" s="6" t="s">
        <v>595</v>
      </c>
      <c r="B597">
        <v>1263</v>
      </c>
      <c r="C597">
        <v>1124</v>
      </c>
      <c r="D597">
        <v>1953</v>
      </c>
      <c r="E597">
        <v>38</v>
      </c>
      <c r="F597">
        <v>57</v>
      </c>
      <c r="G597">
        <v>1470</v>
      </c>
      <c r="H597">
        <v>1045</v>
      </c>
      <c r="I597">
        <v>2067</v>
      </c>
      <c r="J597">
        <v>83</v>
      </c>
      <c r="K597">
        <v>46</v>
      </c>
      <c r="L597">
        <v>379</v>
      </c>
    </row>
    <row r="598" spans="1:12" x14ac:dyDescent="0.2">
      <c r="A598" s="6" t="s">
        <v>596</v>
      </c>
      <c r="B598">
        <v>1468</v>
      </c>
      <c r="C598">
        <v>869</v>
      </c>
      <c r="D598">
        <v>552</v>
      </c>
      <c r="E598">
        <v>5</v>
      </c>
      <c r="F598">
        <v>11</v>
      </c>
      <c r="G598">
        <v>3513</v>
      </c>
      <c r="H598">
        <v>1149</v>
      </c>
      <c r="I598">
        <v>1597</v>
      </c>
      <c r="J598">
        <v>88</v>
      </c>
      <c r="K598">
        <v>31</v>
      </c>
      <c r="L598">
        <v>151</v>
      </c>
    </row>
    <row r="599" spans="1:12" x14ac:dyDescent="0.2">
      <c r="A599" s="6" t="s">
        <v>597</v>
      </c>
      <c r="B599">
        <v>145</v>
      </c>
      <c r="C599">
        <v>1564</v>
      </c>
      <c r="D599">
        <v>4979</v>
      </c>
      <c r="E599">
        <v>5</v>
      </c>
      <c r="F599">
        <v>97</v>
      </c>
      <c r="G599">
        <v>25</v>
      </c>
      <c r="H599">
        <v>1011</v>
      </c>
      <c r="I599">
        <v>1012</v>
      </c>
      <c r="J599">
        <v>112</v>
      </c>
      <c r="K599">
        <v>8</v>
      </c>
      <c r="L599">
        <v>451</v>
      </c>
    </row>
    <row r="600" spans="1:12" x14ac:dyDescent="0.2">
      <c r="A600" s="6" t="s">
        <v>598</v>
      </c>
      <c r="B600">
        <v>166</v>
      </c>
      <c r="C600">
        <v>711</v>
      </c>
      <c r="D600">
        <v>4396</v>
      </c>
      <c r="E600">
        <v>2</v>
      </c>
      <c r="F600">
        <v>267</v>
      </c>
      <c r="G600">
        <v>87</v>
      </c>
      <c r="H600">
        <v>2270</v>
      </c>
      <c r="I600">
        <v>1028</v>
      </c>
      <c r="J600">
        <v>114</v>
      </c>
      <c r="K600">
        <v>20</v>
      </c>
      <c r="L600">
        <v>336</v>
      </c>
    </row>
    <row r="601" spans="1:12" x14ac:dyDescent="0.2">
      <c r="A601" s="6" t="s">
        <v>599</v>
      </c>
      <c r="B601">
        <v>175</v>
      </c>
      <c r="C601">
        <v>532</v>
      </c>
      <c r="D601">
        <v>5298</v>
      </c>
      <c r="E601">
        <v>12</v>
      </c>
      <c r="F601">
        <v>73</v>
      </c>
      <c r="G601">
        <v>57</v>
      </c>
      <c r="H601">
        <v>1347</v>
      </c>
      <c r="I601">
        <v>1202</v>
      </c>
      <c r="J601">
        <v>122</v>
      </c>
      <c r="K601">
        <v>24</v>
      </c>
      <c r="L601">
        <v>481</v>
      </c>
    </row>
    <row r="602" spans="1:12" x14ac:dyDescent="0.2">
      <c r="A602" s="6" t="s">
        <v>600</v>
      </c>
      <c r="B602">
        <v>330</v>
      </c>
      <c r="C602">
        <v>219</v>
      </c>
      <c r="D602">
        <v>5802</v>
      </c>
      <c r="E602">
        <v>54</v>
      </c>
      <c r="F602">
        <v>119</v>
      </c>
      <c r="G602">
        <v>92</v>
      </c>
      <c r="H602">
        <v>1002</v>
      </c>
      <c r="I602">
        <v>922</v>
      </c>
      <c r="J602">
        <v>119</v>
      </c>
      <c r="K602">
        <v>123</v>
      </c>
      <c r="L602">
        <v>534</v>
      </c>
    </row>
    <row r="603" spans="1:12" x14ac:dyDescent="0.2">
      <c r="A603" s="6" t="s">
        <v>601</v>
      </c>
      <c r="B603">
        <v>550</v>
      </c>
      <c r="C603">
        <v>757</v>
      </c>
      <c r="D603">
        <v>1929</v>
      </c>
      <c r="E603">
        <v>22</v>
      </c>
      <c r="F603">
        <v>102</v>
      </c>
      <c r="G603">
        <v>1210</v>
      </c>
      <c r="H603">
        <v>3243</v>
      </c>
      <c r="I603">
        <v>896</v>
      </c>
      <c r="J603">
        <v>158</v>
      </c>
      <c r="K603">
        <v>120</v>
      </c>
      <c r="L603">
        <v>320</v>
      </c>
    </row>
    <row r="604" spans="1:12" x14ac:dyDescent="0.2">
      <c r="A604" s="6" t="s">
        <v>602</v>
      </c>
      <c r="B604">
        <v>118</v>
      </c>
      <c r="C604">
        <v>5378</v>
      </c>
      <c r="D604">
        <v>543</v>
      </c>
      <c r="E604">
        <v>0</v>
      </c>
      <c r="F604">
        <v>43</v>
      </c>
      <c r="G604">
        <v>264</v>
      </c>
      <c r="H604">
        <v>239</v>
      </c>
      <c r="I604">
        <v>2497</v>
      </c>
      <c r="J604">
        <v>54</v>
      </c>
      <c r="K604">
        <v>0</v>
      </c>
      <c r="L604">
        <v>144</v>
      </c>
    </row>
    <row r="605" spans="1:12" x14ac:dyDescent="0.2">
      <c r="A605" s="6" t="s">
        <v>603</v>
      </c>
      <c r="B605">
        <v>8650</v>
      </c>
      <c r="C605">
        <v>15</v>
      </c>
      <c r="D605">
        <v>236</v>
      </c>
      <c r="E605">
        <v>0</v>
      </c>
      <c r="F605">
        <v>8</v>
      </c>
      <c r="G605">
        <v>41</v>
      </c>
      <c r="H605">
        <v>30</v>
      </c>
      <c r="I605">
        <v>240</v>
      </c>
      <c r="J605">
        <v>5</v>
      </c>
      <c r="K605">
        <v>0</v>
      </c>
      <c r="L605">
        <v>38</v>
      </c>
    </row>
    <row r="606" spans="1:12" x14ac:dyDescent="0.2">
      <c r="A606" s="6" t="s">
        <v>604</v>
      </c>
      <c r="B606">
        <v>522</v>
      </c>
      <c r="C606">
        <v>964</v>
      </c>
      <c r="D606">
        <v>2571</v>
      </c>
      <c r="E606">
        <v>2</v>
      </c>
      <c r="F606">
        <v>193</v>
      </c>
      <c r="G606">
        <v>2178</v>
      </c>
      <c r="H606">
        <v>1444</v>
      </c>
      <c r="I606">
        <v>1048</v>
      </c>
      <c r="J606">
        <v>57</v>
      </c>
      <c r="K606">
        <v>26</v>
      </c>
      <c r="L606">
        <v>242</v>
      </c>
    </row>
    <row r="607" spans="1:12" x14ac:dyDescent="0.2">
      <c r="A607" s="6" t="s">
        <v>605</v>
      </c>
      <c r="B607">
        <v>70</v>
      </c>
      <c r="C607">
        <v>237</v>
      </c>
      <c r="D607">
        <v>4830</v>
      </c>
      <c r="E607">
        <v>11</v>
      </c>
      <c r="F607">
        <v>468</v>
      </c>
      <c r="G607">
        <v>33</v>
      </c>
      <c r="H607">
        <v>1291</v>
      </c>
      <c r="I607">
        <v>809</v>
      </c>
      <c r="J607">
        <v>149</v>
      </c>
      <c r="K607">
        <v>67</v>
      </c>
      <c r="L607">
        <v>1258</v>
      </c>
    </row>
    <row r="608" spans="1:12" x14ac:dyDescent="0.2">
      <c r="A608" s="6" t="s">
        <v>606</v>
      </c>
      <c r="B608">
        <v>103</v>
      </c>
      <c r="C608">
        <v>556</v>
      </c>
      <c r="D608">
        <v>6897</v>
      </c>
      <c r="E608">
        <v>10</v>
      </c>
      <c r="F608">
        <v>92</v>
      </c>
      <c r="G608">
        <v>28</v>
      </c>
      <c r="H608">
        <v>549</v>
      </c>
      <c r="I608">
        <v>669</v>
      </c>
      <c r="J608">
        <v>47</v>
      </c>
      <c r="K608">
        <v>26</v>
      </c>
      <c r="L608">
        <v>211</v>
      </c>
    </row>
    <row r="609" spans="1:12" x14ac:dyDescent="0.2">
      <c r="A609" s="6" t="s">
        <v>607</v>
      </c>
      <c r="B609">
        <v>2089</v>
      </c>
      <c r="C609">
        <v>760</v>
      </c>
      <c r="D609">
        <v>2910</v>
      </c>
      <c r="E609">
        <v>4</v>
      </c>
      <c r="F609">
        <v>18</v>
      </c>
      <c r="G609">
        <v>174</v>
      </c>
      <c r="H609">
        <v>998</v>
      </c>
      <c r="I609">
        <v>1902</v>
      </c>
      <c r="J609">
        <v>107</v>
      </c>
      <c r="K609">
        <v>27</v>
      </c>
      <c r="L609">
        <v>191</v>
      </c>
    </row>
    <row r="610" spans="1:12" x14ac:dyDescent="0.2">
      <c r="A610" s="6" t="s">
        <v>608</v>
      </c>
      <c r="B610">
        <v>5288</v>
      </c>
      <c r="C610">
        <v>230</v>
      </c>
      <c r="D610">
        <v>227</v>
      </c>
      <c r="E610">
        <v>4</v>
      </c>
      <c r="F610">
        <v>9</v>
      </c>
      <c r="G610">
        <v>1238</v>
      </c>
      <c r="H610">
        <v>53</v>
      </c>
      <c r="I610">
        <v>2031</v>
      </c>
      <c r="J610">
        <v>13</v>
      </c>
      <c r="K610">
        <v>0</v>
      </c>
      <c r="L610">
        <v>19</v>
      </c>
    </row>
    <row r="611" spans="1:12" x14ac:dyDescent="0.2">
      <c r="A611" s="6" t="s">
        <v>609</v>
      </c>
      <c r="B611">
        <v>840</v>
      </c>
      <c r="C611">
        <v>634</v>
      </c>
      <c r="D611">
        <v>2017</v>
      </c>
      <c r="E611">
        <v>3</v>
      </c>
      <c r="F611">
        <v>151</v>
      </c>
      <c r="G611">
        <v>2334</v>
      </c>
      <c r="H611">
        <v>1066</v>
      </c>
      <c r="I611">
        <v>1750</v>
      </c>
      <c r="J611">
        <v>33</v>
      </c>
      <c r="K611">
        <v>17</v>
      </c>
      <c r="L611">
        <v>160</v>
      </c>
    </row>
    <row r="612" spans="1:12" x14ac:dyDescent="0.2">
      <c r="A612" s="6" t="s">
        <v>610</v>
      </c>
      <c r="B612">
        <v>338</v>
      </c>
      <c r="C612">
        <v>220</v>
      </c>
      <c r="D612">
        <v>3058</v>
      </c>
      <c r="E612">
        <v>16</v>
      </c>
      <c r="F612">
        <v>45</v>
      </c>
      <c r="G612">
        <v>449</v>
      </c>
      <c r="H612">
        <v>2663</v>
      </c>
      <c r="I612">
        <v>1272</v>
      </c>
      <c r="J612">
        <v>159</v>
      </c>
      <c r="K612">
        <v>291</v>
      </c>
      <c r="L612">
        <v>496</v>
      </c>
    </row>
    <row r="613" spans="1:12" x14ac:dyDescent="0.2">
      <c r="A613" s="6" t="s">
        <v>611</v>
      </c>
      <c r="B613">
        <v>824</v>
      </c>
      <c r="C613">
        <v>119</v>
      </c>
      <c r="D613">
        <v>6374</v>
      </c>
      <c r="E613">
        <v>37</v>
      </c>
      <c r="F613">
        <v>141</v>
      </c>
      <c r="G613">
        <v>34</v>
      </c>
      <c r="H613">
        <v>311</v>
      </c>
      <c r="I613">
        <v>432</v>
      </c>
      <c r="J613">
        <v>85</v>
      </c>
      <c r="K613">
        <v>137</v>
      </c>
      <c r="L613">
        <v>496</v>
      </c>
    </row>
    <row r="614" spans="1:12" x14ac:dyDescent="0.2">
      <c r="A614" s="6" t="s">
        <v>612</v>
      </c>
      <c r="B614">
        <v>528</v>
      </c>
      <c r="C614">
        <v>1200</v>
      </c>
      <c r="D614">
        <v>1909</v>
      </c>
      <c r="E614">
        <v>8</v>
      </c>
      <c r="F614">
        <v>78</v>
      </c>
      <c r="G614">
        <v>319</v>
      </c>
      <c r="H614">
        <v>935</v>
      </c>
      <c r="I614">
        <v>3534</v>
      </c>
      <c r="J614">
        <v>116</v>
      </c>
      <c r="K614">
        <v>6</v>
      </c>
      <c r="L614">
        <v>228</v>
      </c>
    </row>
    <row r="615" spans="1:12" x14ac:dyDescent="0.2">
      <c r="A615" s="6" t="s">
        <v>613</v>
      </c>
      <c r="B615">
        <v>5577</v>
      </c>
      <c r="C615">
        <v>295</v>
      </c>
      <c r="D615">
        <v>511</v>
      </c>
      <c r="E615">
        <v>2</v>
      </c>
      <c r="F615">
        <v>31</v>
      </c>
      <c r="G615">
        <v>108</v>
      </c>
      <c r="H615">
        <v>1893</v>
      </c>
      <c r="I615">
        <v>255</v>
      </c>
      <c r="J615">
        <v>38</v>
      </c>
      <c r="K615">
        <v>4</v>
      </c>
      <c r="L615">
        <v>112</v>
      </c>
    </row>
    <row r="616" spans="1:12" x14ac:dyDescent="0.2">
      <c r="A616" s="6" t="s">
        <v>614</v>
      </c>
      <c r="B616">
        <v>1171</v>
      </c>
      <c r="C616">
        <v>1214</v>
      </c>
      <c r="D616">
        <v>634</v>
      </c>
      <c r="E616">
        <v>0</v>
      </c>
      <c r="F616">
        <v>28</v>
      </c>
      <c r="G616">
        <v>2919</v>
      </c>
      <c r="H616">
        <v>1292</v>
      </c>
      <c r="I616">
        <v>1338</v>
      </c>
      <c r="J616">
        <v>60</v>
      </c>
      <c r="K616">
        <v>13</v>
      </c>
      <c r="L616">
        <v>117</v>
      </c>
    </row>
    <row r="617" spans="1:12" x14ac:dyDescent="0.2">
      <c r="A617" s="6" t="s">
        <v>615</v>
      </c>
      <c r="B617">
        <v>68</v>
      </c>
      <c r="C617">
        <v>1325</v>
      </c>
      <c r="D617">
        <v>410</v>
      </c>
      <c r="E617">
        <v>0</v>
      </c>
      <c r="F617">
        <v>14</v>
      </c>
      <c r="G617">
        <v>153</v>
      </c>
      <c r="H617">
        <v>4601</v>
      </c>
      <c r="I617">
        <v>1943</v>
      </c>
      <c r="J617">
        <v>91</v>
      </c>
      <c r="K617">
        <v>74</v>
      </c>
      <c r="L617">
        <v>113</v>
      </c>
    </row>
    <row r="618" spans="1:12" x14ac:dyDescent="0.2">
      <c r="A618" s="6" t="s">
        <v>616</v>
      </c>
      <c r="B618">
        <v>1336</v>
      </c>
      <c r="C618">
        <v>781</v>
      </c>
      <c r="D618">
        <v>1678</v>
      </c>
      <c r="E618">
        <v>53</v>
      </c>
      <c r="F618">
        <v>43</v>
      </c>
      <c r="G618">
        <v>825</v>
      </c>
      <c r="H618">
        <v>1591</v>
      </c>
      <c r="I618">
        <v>2188</v>
      </c>
      <c r="J618">
        <v>94</v>
      </c>
      <c r="K618">
        <v>24</v>
      </c>
      <c r="L618">
        <v>175</v>
      </c>
    </row>
    <row r="619" spans="1:12" x14ac:dyDescent="0.2">
      <c r="A619" s="6" t="s">
        <v>617</v>
      </c>
      <c r="B619">
        <v>5298</v>
      </c>
      <c r="C619">
        <v>1114</v>
      </c>
      <c r="D619">
        <v>450</v>
      </c>
      <c r="E619">
        <v>2</v>
      </c>
      <c r="F619">
        <v>6</v>
      </c>
      <c r="G619">
        <v>98</v>
      </c>
      <c r="H619">
        <v>626</v>
      </c>
      <c r="I619">
        <v>964</v>
      </c>
      <c r="J619">
        <v>31</v>
      </c>
      <c r="K619">
        <v>10</v>
      </c>
      <c r="L619">
        <v>106</v>
      </c>
    </row>
    <row r="620" spans="1:12" x14ac:dyDescent="0.2">
      <c r="A620" s="6" t="s">
        <v>618</v>
      </c>
      <c r="B620">
        <v>538</v>
      </c>
      <c r="C620">
        <v>912</v>
      </c>
      <c r="D620">
        <v>4081</v>
      </c>
      <c r="E620">
        <v>3</v>
      </c>
      <c r="F620">
        <v>33</v>
      </c>
      <c r="G620">
        <v>583</v>
      </c>
      <c r="H620">
        <v>618</v>
      </c>
      <c r="I620">
        <v>1451</v>
      </c>
      <c r="J620">
        <v>241</v>
      </c>
      <c r="K620">
        <v>17</v>
      </c>
      <c r="L620">
        <v>225</v>
      </c>
    </row>
    <row r="621" spans="1:12" x14ac:dyDescent="0.2">
      <c r="A621" s="6" t="s">
        <v>619</v>
      </c>
      <c r="B621">
        <v>813</v>
      </c>
      <c r="C621">
        <v>1381</v>
      </c>
      <c r="D621">
        <v>1494</v>
      </c>
      <c r="E621">
        <v>18</v>
      </c>
      <c r="F621">
        <v>61</v>
      </c>
      <c r="G621">
        <v>806</v>
      </c>
      <c r="H621">
        <v>444</v>
      </c>
      <c r="I621">
        <v>3093</v>
      </c>
      <c r="J621">
        <v>17</v>
      </c>
      <c r="K621">
        <v>28</v>
      </c>
      <c r="L621">
        <v>442</v>
      </c>
    </row>
    <row r="622" spans="1:12" x14ac:dyDescent="0.2">
      <c r="A622" s="6" t="s">
        <v>620</v>
      </c>
      <c r="B622">
        <v>3039</v>
      </c>
      <c r="C622">
        <v>174</v>
      </c>
      <c r="D622">
        <v>1223</v>
      </c>
      <c r="E622">
        <v>7</v>
      </c>
      <c r="F622">
        <v>12</v>
      </c>
      <c r="G622">
        <v>303</v>
      </c>
      <c r="H622">
        <v>1548</v>
      </c>
      <c r="I622">
        <v>1854</v>
      </c>
      <c r="J622">
        <v>116</v>
      </c>
      <c r="K622">
        <v>106</v>
      </c>
      <c r="L622">
        <v>201</v>
      </c>
    </row>
    <row r="623" spans="1:12" x14ac:dyDescent="0.2">
      <c r="A623" s="6" t="s">
        <v>621</v>
      </c>
      <c r="B623">
        <v>51</v>
      </c>
      <c r="C623">
        <v>157</v>
      </c>
      <c r="D623">
        <v>5283</v>
      </c>
      <c r="E623">
        <v>2</v>
      </c>
      <c r="F623">
        <v>249</v>
      </c>
      <c r="G623">
        <v>19</v>
      </c>
      <c r="H623">
        <v>248</v>
      </c>
      <c r="I623">
        <v>1134</v>
      </c>
      <c r="J623">
        <v>467</v>
      </c>
      <c r="K623">
        <v>6</v>
      </c>
      <c r="L623">
        <v>957</v>
      </c>
    </row>
    <row r="624" spans="1:12" x14ac:dyDescent="0.2">
      <c r="A624" s="6" t="s">
        <v>622</v>
      </c>
      <c r="B624">
        <v>429</v>
      </c>
      <c r="C624">
        <v>1788</v>
      </c>
      <c r="D624">
        <v>519</v>
      </c>
      <c r="E624">
        <v>0</v>
      </c>
      <c r="F624">
        <v>20</v>
      </c>
      <c r="G624">
        <v>1260</v>
      </c>
      <c r="H624">
        <v>1625</v>
      </c>
      <c r="I624">
        <v>2489</v>
      </c>
      <c r="J624">
        <v>260</v>
      </c>
      <c r="K624">
        <v>3</v>
      </c>
      <c r="L624">
        <v>125</v>
      </c>
    </row>
    <row r="625" spans="1:12" x14ac:dyDescent="0.2">
      <c r="A625" s="6" t="s">
        <v>623</v>
      </c>
      <c r="B625">
        <v>106</v>
      </c>
      <c r="C625">
        <v>1044</v>
      </c>
      <c r="D625">
        <v>2231</v>
      </c>
      <c r="E625">
        <v>8</v>
      </c>
      <c r="F625">
        <v>86</v>
      </c>
      <c r="G625">
        <v>63</v>
      </c>
      <c r="H625">
        <v>2848</v>
      </c>
      <c r="I625">
        <v>1643</v>
      </c>
      <c r="J625">
        <v>137</v>
      </c>
      <c r="K625">
        <v>16</v>
      </c>
      <c r="L625">
        <v>247</v>
      </c>
    </row>
    <row r="626" spans="1:12" x14ac:dyDescent="0.2">
      <c r="A626" s="6" t="s">
        <v>624</v>
      </c>
      <c r="B626">
        <v>279</v>
      </c>
      <c r="C626">
        <v>1543</v>
      </c>
      <c r="D626">
        <v>5095</v>
      </c>
      <c r="E626">
        <v>3</v>
      </c>
      <c r="F626">
        <v>54</v>
      </c>
      <c r="G626">
        <v>63</v>
      </c>
      <c r="H626">
        <v>280</v>
      </c>
      <c r="I626">
        <v>876</v>
      </c>
      <c r="J626">
        <v>15</v>
      </c>
      <c r="K626">
        <v>0</v>
      </c>
      <c r="L626">
        <v>211</v>
      </c>
    </row>
    <row r="627" spans="1:12" x14ac:dyDescent="0.2">
      <c r="A627" s="6" t="s">
        <v>625</v>
      </c>
      <c r="B627">
        <v>143</v>
      </c>
      <c r="C627">
        <v>829</v>
      </c>
      <c r="D627">
        <v>4822</v>
      </c>
      <c r="E627">
        <v>0</v>
      </c>
      <c r="F627">
        <v>82</v>
      </c>
      <c r="G627">
        <v>359</v>
      </c>
      <c r="H627">
        <v>783</v>
      </c>
      <c r="I627">
        <v>1101</v>
      </c>
      <c r="J627">
        <v>36</v>
      </c>
      <c r="K627">
        <v>5</v>
      </c>
      <c r="L627">
        <v>214</v>
      </c>
    </row>
    <row r="628" spans="1:12" x14ac:dyDescent="0.2">
      <c r="A628" s="6" t="s">
        <v>626</v>
      </c>
      <c r="B628">
        <v>187</v>
      </c>
      <c r="C628">
        <v>883</v>
      </c>
      <c r="D628">
        <v>2196</v>
      </c>
      <c r="E628">
        <v>1</v>
      </c>
      <c r="F628">
        <v>74</v>
      </c>
      <c r="G628">
        <v>3148</v>
      </c>
      <c r="H628">
        <v>301</v>
      </c>
      <c r="I628">
        <v>1314</v>
      </c>
      <c r="J628">
        <v>40</v>
      </c>
      <c r="K628">
        <v>3</v>
      </c>
      <c r="L628">
        <v>198</v>
      </c>
    </row>
    <row r="629" spans="1:12" x14ac:dyDescent="0.2">
      <c r="A629" s="6" t="s">
        <v>627</v>
      </c>
      <c r="B629">
        <v>347</v>
      </c>
      <c r="C629">
        <v>840</v>
      </c>
      <c r="D629">
        <v>4931</v>
      </c>
      <c r="E629">
        <v>2</v>
      </c>
      <c r="F629">
        <v>347</v>
      </c>
      <c r="G629">
        <v>759</v>
      </c>
      <c r="H629">
        <v>103</v>
      </c>
      <c r="I629">
        <v>822</v>
      </c>
      <c r="J629">
        <v>3</v>
      </c>
      <c r="K629">
        <v>3</v>
      </c>
      <c r="L629">
        <v>181</v>
      </c>
    </row>
    <row r="630" spans="1:12" x14ac:dyDescent="0.2">
      <c r="A630" s="6" t="s">
        <v>628</v>
      </c>
      <c r="B630">
        <v>28</v>
      </c>
      <c r="C630">
        <v>62</v>
      </c>
      <c r="D630">
        <v>1093</v>
      </c>
      <c r="E630">
        <v>1</v>
      </c>
      <c r="F630">
        <v>12</v>
      </c>
      <c r="G630">
        <v>81</v>
      </c>
      <c r="H630">
        <v>6442</v>
      </c>
      <c r="I630">
        <v>494</v>
      </c>
      <c r="J630">
        <v>5</v>
      </c>
      <c r="K630">
        <v>6</v>
      </c>
      <c r="L630">
        <v>118</v>
      </c>
    </row>
    <row r="631" spans="1:12" x14ac:dyDescent="0.2">
      <c r="A631" s="6" t="s">
        <v>629</v>
      </c>
      <c r="B631">
        <v>34</v>
      </c>
      <c r="C631">
        <v>457</v>
      </c>
      <c r="D631">
        <v>2097</v>
      </c>
      <c r="E631">
        <v>2</v>
      </c>
      <c r="F631">
        <v>87</v>
      </c>
      <c r="G631">
        <v>2374</v>
      </c>
      <c r="H631">
        <v>1547</v>
      </c>
      <c r="I631">
        <v>1415</v>
      </c>
      <c r="J631">
        <v>28</v>
      </c>
      <c r="K631">
        <v>7</v>
      </c>
      <c r="L631">
        <v>263</v>
      </c>
    </row>
    <row r="632" spans="1:12" x14ac:dyDescent="0.2">
      <c r="A632" s="6" t="s">
        <v>630</v>
      </c>
      <c r="B632">
        <v>530</v>
      </c>
      <c r="C632">
        <v>224</v>
      </c>
      <c r="D632">
        <v>4729</v>
      </c>
      <c r="E632">
        <v>2</v>
      </c>
      <c r="F632">
        <v>123</v>
      </c>
      <c r="G632">
        <v>1345</v>
      </c>
      <c r="H632">
        <v>671</v>
      </c>
      <c r="I632">
        <v>289</v>
      </c>
      <c r="J632">
        <v>13</v>
      </c>
      <c r="K632">
        <v>8</v>
      </c>
      <c r="L632">
        <v>372</v>
      </c>
    </row>
    <row r="633" spans="1:12" x14ac:dyDescent="0.2">
      <c r="A633" s="6" t="s">
        <v>631</v>
      </c>
      <c r="B633">
        <v>91</v>
      </c>
      <c r="C633">
        <v>810</v>
      </c>
      <c r="D633">
        <v>5822</v>
      </c>
      <c r="E633">
        <v>0</v>
      </c>
      <c r="F633">
        <v>180</v>
      </c>
      <c r="G633">
        <v>39</v>
      </c>
      <c r="H633">
        <v>566</v>
      </c>
      <c r="I633">
        <v>453</v>
      </c>
      <c r="J633">
        <v>36</v>
      </c>
      <c r="K633">
        <v>2</v>
      </c>
      <c r="L633">
        <v>288</v>
      </c>
    </row>
    <row r="634" spans="1:12" x14ac:dyDescent="0.2">
      <c r="A634" s="6" t="s">
        <v>632</v>
      </c>
      <c r="B634">
        <v>7473</v>
      </c>
      <c r="C634">
        <v>0</v>
      </c>
      <c r="D634">
        <v>2</v>
      </c>
      <c r="E634">
        <v>0</v>
      </c>
      <c r="F634">
        <v>0</v>
      </c>
      <c r="G634">
        <v>0</v>
      </c>
      <c r="H634">
        <v>0</v>
      </c>
      <c r="I634">
        <v>767</v>
      </c>
      <c r="J634">
        <v>0</v>
      </c>
      <c r="K634">
        <v>0</v>
      </c>
      <c r="L634">
        <v>4</v>
      </c>
    </row>
    <row r="635" spans="1:12" x14ac:dyDescent="0.2">
      <c r="A635" s="6" t="s">
        <v>633</v>
      </c>
      <c r="B635">
        <v>103</v>
      </c>
      <c r="C635">
        <v>445</v>
      </c>
      <c r="D635">
        <v>4585</v>
      </c>
      <c r="E635">
        <v>21</v>
      </c>
      <c r="F635">
        <v>135</v>
      </c>
      <c r="G635">
        <v>44</v>
      </c>
      <c r="H635">
        <v>1448</v>
      </c>
      <c r="I635">
        <v>832</v>
      </c>
      <c r="J635">
        <v>42</v>
      </c>
      <c r="K635">
        <v>35</v>
      </c>
      <c r="L635">
        <v>536</v>
      </c>
    </row>
    <row r="636" spans="1:12" x14ac:dyDescent="0.2">
      <c r="A636" s="6" t="s">
        <v>634</v>
      </c>
      <c r="B636">
        <v>1361</v>
      </c>
      <c r="C636">
        <v>120</v>
      </c>
      <c r="D636">
        <v>639</v>
      </c>
      <c r="E636">
        <v>0</v>
      </c>
      <c r="F636">
        <v>20</v>
      </c>
      <c r="G636">
        <v>53</v>
      </c>
      <c r="H636">
        <v>5744</v>
      </c>
      <c r="I636">
        <v>145</v>
      </c>
      <c r="J636">
        <v>25</v>
      </c>
      <c r="K636">
        <v>0</v>
      </c>
      <c r="L636">
        <v>101</v>
      </c>
    </row>
    <row r="637" spans="1:12" x14ac:dyDescent="0.2">
      <c r="A637" s="6" t="s">
        <v>635</v>
      </c>
      <c r="B637">
        <v>16</v>
      </c>
      <c r="C637">
        <v>3132</v>
      </c>
      <c r="D637">
        <v>167</v>
      </c>
      <c r="E637">
        <v>0</v>
      </c>
      <c r="F637">
        <v>12</v>
      </c>
      <c r="G637">
        <v>206</v>
      </c>
      <c r="H637">
        <v>279</v>
      </c>
      <c r="I637">
        <v>4319</v>
      </c>
      <c r="J637">
        <v>15</v>
      </c>
      <c r="K637">
        <v>4</v>
      </c>
      <c r="L637">
        <v>53</v>
      </c>
    </row>
    <row r="638" spans="1:12" x14ac:dyDescent="0.2">
      <c r="A638" s="6" t="s">
        <v>636</v>
      </c>
      <c r="B638">
        <v>1881</v>
      </c>
      <c r="C638">
        <v>541</v>
      </c>
      <c r="D638">
        <v>3784</v>
      </c>
      <c r="E638">
        <v>4</v>
      </c>
      <c r="F638">
        <v>53</v>
      </c>
      <c r="G638">
        <v>53</v>
      </c>
      <c r="H638">
        <v>1292</v>
      </c>
      <c r="I638">
        <v>351</v>
      </c>
      <c r="J638">
        <v>20</v>
      </c>
      <c r="K638">
        <v>21</v>
      </c>
      <c r="L638">
        <v>191</v>
      </c>
    </row>
    <row r="639" spans="1:12" x14ac:dyDescent="0.2">
      <c r="A639" s="6" t="s">
        <v>637</v>
      </c>
      <c r="B639">
        <v>40</v>
      </c>
      <c r="C639">
        <v>106</v>
      </c>
      <c r="D639">
        <v>4052</v>
      </c>
      <c r="E639">
        <v>9</v>
      </c>
      <c r="F639">
        <v>56</v>
      </c>
      <c r="G639">
        <v>23</v>
      </c>
      <c r="H639">
        <v>2508</v>
      </c>
      <c r="I639">
        <v>202</v>
      </c>
      <c r="J639">
        <v>8</v>
      </c>
      <c r="K639">
        <v>12</v>
      </c>
      <c r="L639">
        <v>1143</v>
      </c>
    </row>
    <row r="640" spans="1:12" x14ac:dyDescent="0.2">
      <c r="A640" s="6" t="s">
        <v>638</v>
      </c>
      <c r="B640">
        <v>343</v>
      </c>
      <c r="C640">
        <v>779</v>
      </c>
      <c r="D640">
        <v>2335</v>
      </c>
      <c r="E640">
        <v>0</v>
      </c>
      <c r="F640">
        <v>17</v>
      </c>
      <c r="G640">
        <v>229</v>
      </c>
      <c r="H640">
        <v>276</v>
      </c>
      <c r="I640">
        <v>3229</v>
      </c>
      <c r="J640">
        <v>43</v>
      </c>
      <c r="K640">
        <v>20</v>
      </c>
      <c r="L640">
        <v>869</v>
      </c>
    </row>
    <row r="641" spans="1:12" x14ac:dyDescent="0.2">
      <c r="A641" s="6" t="s">
        <v>639</v>
      </c>
      <c r="B641">
        <v>47</v>
      </c>
      <c r="C641">
        <v>210</v>
      </c>
      <c r="D641">
        <v>5523</v>
      </c>
      <c r="E641">
        <v>7</v>
      </c>
      <c r="F641">
        <v>67</v>
      </c>
      <c r="G641">
        <v>95</v>
      </c>
      <c r="H641">
        <v>460</v>
      </c>
      <c r="I641">
        <v>1171</v>
      </c>
      <c r="J641">
        <v>61</v>
      </c>
      <c r="K641">
        <v>31</v>
      </c>
      <c r="L641">
        <v>455</v>
      </c>
    </row>
    <row r="642" spans="1:12" x14ac:dyDescent="0.2">
      <c r="A642" s="6" t="s">
        <v>640</v>
      </c>
      <c r="B642">
        <v>225</v>
      </c>
      <c r="C642">
        <v>643</v>
      </c>
      <c r="D642">
        <v>1322</v>
      </c>
      <c r="E642">
        <v>24</v>
      </c>
      <c r="F642">
        <v>33</v>
      </c>
      <c r="G642">
        <v>203</v>
      </c>
      <c r="H642">
        <v>3529</v>
      </c>
      <c r="I642">
        <v>1202</v>
      </c>
      <c r="J642">
        <v>87</v>
      </c>
      <c r="K642">
        <v>29</v>
      </c>
      <c r="L642">
        <v>807</v>
      </c>
    </row>
    <row r="643" spans="1:12" x14ac:dyDescent="0.2">
      <c r="A643" s="6" t="s">
        <v>641</v>
      </c>
      <c r="B643">
        <v>127</v>
      </c>
      <c r="C643">
        <v>205</v>
      </c>
      <c r="D643">
        <v>3924</v>
      </c>
      <c r="E643">
        <v>7</v>
      </c>
      <c r="F643">
        <v>110</v>
      </c>
      <c r="G643">
        <v>760</v>
      </c>
      <c r="H643">
        <v>1835</v>
      </c>
      <c r="I643">
        <v>629</v>
      </c>
      <c r="J643">
        <v>60</v>
      </c>
      <c r="K643">
        <v>21</v>
      </c>
      <c r="L643">
        <v>423</v>
      </c>
    </row>
    <row r="644" spans="1:12" x14ac:dyDescent="0.2">
      <c r="A644" s="6" t="s">
        <v>642</v>
      </c>
      <c r="B644">
        <v>144</v>
      </c>
      <c r="C644">
        <v>1071</v>
      </c>
      <c r="D644">
        <v>3985</v>
      </c>
      <c r="E644">
        <v>1</v>
      </c>
      <c r="F644">
        <v>65</v>
      </c>
      <c r="G644">
        <v>324</v>
      </c>
      <c r="H644">
        <v>1376</v>
      </c>
      <c r="I644">
        <v>843</v>
      </c>
      <c r="J644">
        <v>59</v>
      </c>
      <c r="K644">
        <v>4</v>
      </c>
      <c r="L644">
        <v>218</v>
      </c>
    </row>
    <row r="645" spans="1:12" x14ac:dyDescent="0.2">
      <c r="A645" s="6" t="s">
        <v>643</v>
      </c>
      <c r="B645">
        <v>40</v>
      </c>
      <c r="C645">
        <v>1316</v>
      </c>
      <c r="D645">
        <v>3035</v>
      </c>
      <c r="E645">
        <v>11</v>
      </c>
      <c r="F645">
        <v>151</v>
      </c>
      <c r="G645">
        <v>120</v>
      </c>
      <c r="H645">
        <v>1729</v>
      </c>
      <c r="I645">
        <v>1401</v>
      </c>
      <c r="J645">
        <v>14</v>
      </c>
      <c r="K645">
        <v>74</v>
      </c>
      <c r="L645">
        <v>162</v>
      </c>
    </row>
    <row r="646" spans="1:12" x14ac:dyDescent="0.2">
      <c r="A646" s="6" t="s">
        <v>644</v>
      </c>
      <c r="B646">
        <v>56</v>
      </c>
      <c r="C646">
        <v>453</v>
      </c>
      <c r="D646">
        <v>5076</v>
      </c>
      <c r="E646">
        <v>3</v>
      </c>
      <c r="F646">
        <v>29</v>
      </c>
      <c r="G646">
        <v>28</v>
      </c>
      <c r="H646">
        <v>1083</v>
      </c>
      <c r="I646">
        <v>760</v>
      </c>
      <c r="J646">
        <v>26</v>
      </c>
      <c r="K646">
        <v>79</v>
      </c>
      <c r="L646">
        <v>458</v>
      </c>
    </row>
    <row r="647" spans="1:12" x14ac:dyDescent="0.2">
      <c r="A647" s="6" t="s">
        <v>645</v>
      </c>
      <c r="B647">
        <v>87</v>
      </c>
      <c r="C647">
        <v>113</v>
      </c>
      <c r="D647">
        <v>1774</v>
      </c>
      <c r="E647">
        <v>30</v>
      </c>
      <c r="F647">
        <v>22</v>
      </c>
      <c r="G647">
        <v>209</v>
      </c>
      <c r="H647">
        <v>4390</v>
      </c>
      <c r="I647">
        <v>568</v>
      </c>
      <c r="J647">
        <v>86</v>
      </c>
      <c r="K647">
        <v>122</v>
      </c>
      <c r="L647">
        <v>584</v>
      </c>
    </row>
    <row r="648" spans="1:12" x14ac:dyDescent="0.2">
      <c r="A648" s="6" t="s">
        <v>646</v>
      </c>
      <c r="B648">
        <v>2110</v>
      </c>
      <c r="C648">
        <v>3462</v>
      </c>
      <c r="D648">
        <v>321</v>
      </c>
      <c r="E648">
        <v>0</v>
      </c>
      <c r="F648">
        <v>4</v>
      </c>
      <c r="G648">
        <v>458</v>
      </c>
      <c r="H648">
        <v>1088</v>
      </c>
      <c r="I648">
        <v>462</v>
      </c>
      <c r="J648">
        <v>9</v>
      </c>
      <c r="K648">
        <v>2</v>
      </c>
      <c r="L648">
        <v>17</v>
      </c>
    </row>
    <row r="649" spans="1:12" x14ac:dyDescent="0.2">
      <c r="A649" s="6" t="s">
        <v>647</v>
      </c>
      <c r="B649">
        <v>702</v>
      </c>
      <c r="C649">
        <v>609</v>
      </c>
      <c r="D649">
        <v>1700</v>
      </c>
      <c r="E649">
        <v>6</v>
      </c>
      <c r="F649">
        <v>151</v>
      </c>
      <c r="G649">
        <v>795</v>
      </c>
      <c r="H649">
        <v>1726</v>
      </c>
      <c r="I649">
        <v>1901</v>
      </c>
      <c r="J649">
        <v>84</v>
      </c>
      <c r="K649">
        <v>53</v>
      </c>
      <c r="L649">
        <v>188</v>
      </c>
    </row>
    <row r="650" spans="1:12" x14ac:dyDescent="0.2">
      <c r="A650" s="6" t="s">
        <v>648</v>
      </c>
      <c r="B650">
        <v>132</v>
      </c>
      <c r="C650">
        <v>1471</v>
      </c>
      <c r="D650">
        <v>1748</v>
      </c>
      <c r="E650">
        <v>7</v>
      </c>
      <c r="F650">
        <v>44</v>
      </c>
      <c r="G650">
        <v>1186</v>
      </c>
      <c r="H650">
        <v>1157</v>
      </c>
      <c r="I650">
        <v>1866</v>
      </c>
      <c r="J650">
        <v>63</v>
      </c>
      <c r="K650">
        <v>21</v>
      </c>
      <c r="L650">
        <v>197</v>
      </c>
    </row>
    <row r="651" spans="1:12" x14ac:dyDescent="0.2">
      <c r="A651" s="6" t="s">
        <v>649</v>
      </c>
      <c r="B651">
        <v>55</v>
      </c>
      <c r="C651">
        <v>2835</v>
      </c>
      <c r="D651">
        <v>118</v>
      </c>
      <c r="E651">
        <v>0</v>
      </c>
      <c r="F651">
        <v>10</v>
      </c>
      <c r="G651">
        <v>107</v>
      </c>
      <c r="H651">
        <v>61</v>
      </c>
      <c r="I651">
        <v>4566</v>
      </c>
      <c r="J651">
        <v>73</v>
      </c>
      <c r="K651">
        <v>1</v>
      </c>
      <c r="L651">
        <v>27</v>
      </c>
    </row>
    <row r="652" spans="1:12" x14ac:dyDescent="0.2">
      <c r="A652" s="6" t="s">
        <v>650</v>
      </c>
      <c r="B652">
        <v>64</v>
      </c>
      <c r="C652">
        <v>946</v>
      </c>
      <c r="D652">
        <v>3989</v>
      </c>
      <c r="E652">
        <v>9</v>
      </c>
      <c r="F652">
        <v>34</v>
      </c>
      <c r="G652">
        <v>31</v>
      </c>
      <c r="H652">
        <v>1611</v>
      </c>
      <c r="I652">
        <v>520</v>
      </c>
      <c r="J652">
        <v>140</v>
      </c>
      <c r="K652">
        <v>36</v>
      </c>
      <c r="L652">
        <v>455</v>
      </c>
    </row>
    <row r="653" spans="1:12" x14ac:dyDescent="0.2">
      <c r="A653" s="6" t="s">
        <v>651</v>
      </c>
      <c r="B653">
        <v>108</v>
      </c>
      <c r="C653">
        <v>722</v>
      </c>
      <c r="D653">
        <v>3231</v>
      </c>
      <c r="E653">
        <v>4</v>
      </c>
      <c r="F653">
        <v>239</v>
      </c>
      <c r="G653">
        <v>89</v>
      </c>
      <c r="H653">
        <v>2147</v>
      </c>
      <c r="I653">
        <v>835</v>
      </c>
      <c r="J653">
        <v>21</v>
      </c>
      <c r="K653">
        <v>55</v>
      </c>
      <c r="L653">
        <v>344</v>
      </c>
    </row>
    <row r="654" spans="1:12" x14ac:dyDescent="0.2">
      <c r="A654" s="6" t="s">
        <v>652</v>
      </c>
      <c r="B654">
        <v>883</v>
      </c>
      <c r="C654">
        <v>611</v>
      </c>
      <c r="D654">
        <v>85</v>
      </c>
      <c r="E654">
        <v>0</v>
      </c>
      <c r="F654">
        <v>3</v>
      </c>
      <c r="G654">
        <v>4233</v>
      </c>
      <c r="H654">
        <v>113</v>
      </c>
      <c r="I654">
        <v>1772</v>
      </c>
      <c r="J654">
        <v>0</v>
      </c>
      <c r="K654">
        <v>0</v>
      </c>
      <c r="L654">
        <v>28</v>
      </c>
    </row>
    <row r="655" spans="1:12" x14ac:dyDescent="0.2">
      <c r="A655" s="6" t="s">
        <v>653</v>
      </c>
      <c r="B655">
        <v>50</v>
      </c>
      <c r="C655">
        <v>37</v>
      </c>
      <c r="D655">
        <v>5669</v>
      </c>
      <c r="E655">
        <v>2</v>
      </c>
      <c r="F655">
        <v>260</v>
      </c>
      <c r="G655">
        <v>18</v>
      </c>
      <c r="H655">
        <v>764</v>
      </c>
      <c r="I655">
        <v>335</v>
      </c>
      <c r="J655">
        <v>43</v>
      </c>
      <c r="K655">
        <v>11</v>
      </c>
      <c r="L655">
        <v>392</v>
      </c>
    </row>
    <row r="656" spans="1:12" x14ac:dyDescent="0.2">
      <c r="A656" s="6" t="s">
        <v>654</v>
      </c>
      <c r="B656">
        <v>2</v>
      </c>
      <c r="C656">
        <v>18</v>
      </c>
      <c r="D656">
        <v>59</v>
      </c>
      <c r="E656">
        <v>0</v>
      </c>
      <c r="F656">
        <v>0</v>
      </c>
      <c r="G656">
        <v>4</v>
      </c>
      <c r="H656">
        <v>7300</v>
      </c>
      <c r="I656">
        <v>36</v>
      </c>
      <c r="J656">
        <v>44</v>
      </c>
      <c r="K656">
        <v>0</v>
      </c>
      <c r="L656">
        <v>29</v>
      </c>
    </row>
    <row r="657" spans="1:12" x14ac:dyDescent="0.2">
      <c r="A657" s="6" t="s">
        <v>655</v>
      </c>
      <c r="B657">
        <v>3459</v>
      </c>
      <c r="C657">
        <v>330</v>
      </c>
      <c r="D657">
        <v>1149</v>
      </c>
      <c r="E657">
        <v>11</v>
      </c>
      <c r="F657">
        <v>14</v>
      </c>
      <c r="G657">
        <v>142</v>
      </c>
      <c r="H657">
        <v>697</v>
      </c>
      <c r="I657">
        <v>1303</v>
      </c>
      <c r="J657">
        <v>119</v>
      </c>
      <c r="K657">
        <v>91</v>
      </c>
      <c r="L657">
        <v>140</v>
      </c>
    </row>
    <row r="658" spans="1:12" x14ac:dyDescent="0.2">
      <c r="A658" s="6" t="s">
        <v>656</v>
      </c>
      <c r="B658">
        <v>37</v>
      </c>
      <c r="C658">
        <v>195</v>
      </c>
      <c r="D658">
        <v>1364</v>
      </c>
      <c r="E658">
        <v>2</v>
      </c>
      <c r="F658">
        <v>33</v>
      </c>
      <c r="G658">
        <v>46</v>
      </c>
      <c r="H658">
        <v>4757</v>
      </c>
      <c r="I658">
        <v>391</v>
      </c>
      <c r="J658">
        <v>118</v>
      </c>
      <c r="K658">
        <v>38</v>
      </c>
      <c r="L658">
        <v>470</v>
      </c>
    </row>
    <row r="659" spans="1:12" x14ac:dyDescent="0.2">
      <c r="A659" s="6" t="s">
        <v>657</v>
      </c>
      <c r="B659">
        <v>167</v>
      </c>
      <c r="C659">
        <v>1262</v>
      </c>
      <c r="D659">
        <v>1518</v>
      </c>
      <c r="E659">
        <v>2</v>
      </c>
      <c r="F659">
        <v>12</v>
      </c>
      <c r="G659">
        <v>1875</v>
      </c>
      <c r="H659">
        <v>924</v>
      </c>
      <c r="I659">
        <v>1571</v>
      </c>
      <c r="J659">
        <v>34</v>
      </c>
      <c r="K659">
        <v>4</v>
      </c>
      <c r="L659">
        <v>79</v>
      </c>
    </row>
    <row r="660" spans="1:12" x14ac:dyDescent="0.2">
      <c r="A660" s="6" t="s">
        <v>658</v>
      </c>
      <c r="B660">
        <v>943</v>
      </c>
      <c r="C660">
        <v>255</v>
      </c>
      <c r="D660">
        <v>3183</v>
      </c>
      <c r="E660">
        <v>10</v>
      </c>
      <c r="F660">
        <v>22</v>
      </c>
      <c r="G660">
        <v>266</v>
      </c>
      <c r="H660">
        <v>973</v>
      </c>
      <c r="I660">
        <v>1219</v>
      </c>
      <c r="J660">
        <v>58</v>
      </c>
      <c r="K660">
        <v>35</v>
      </c>
      <c r="L660">
        <v>467</v>
      </c>
    </row>
    <row r="661" spans="1:12" x14ac:dyDescent="0.2">
      <c r="A661" s="6" t="s">
        <v>659</v>
      </c>
      <c r="B661">
        <v>545</v>
      </c>
      <c r="C661">
        <v>1658</v>
      </c>
      <c r="D661">
        <v>2673</v>
      </c>
      <c r="E661">
        <v>18</v>
      </c>
      <c r="F661">
        <v>66</v>
      </c>
      <c r="G661">
        <v>101</v>
      </c>
      <c r="H661">
        <v>1246</v>
      </c>
      <c r="I661">
        <v>647</v>
      </c>
      <c r="J661">
        <v>31</v>
      </c>
      <c r="K661">
        <v>23</v>
      </c>
      <c r="L661">
        <v>412</v>
      </c>
    </row>
    <row r="662" spans="1:12" x14ac:dyDescent="0.2">
      <c r="A662" s="6" t="s">
        <v>660</v>
      </c>
      <c r="B662">
        <v>1733</v>
      </c>
      <c r="C662">
        <v>1442</v>
      </c>
      <c r="D662">
        <v>2106</v>
      </c>
      <c r="E662">
        <v>38</v>
      </c>
      <c r="F662">
        <v>8</v>
      </c>
      <c r="G662">
        <v>117</v>
      </c>
      <c r="H662">
        <v>376</v>
      </c>
      <c r="I662">
        <v>919</v>
      </c>
      <c r="J662">
        <v>146</v>
      </c>
      <c r="K662">
        <v>28</v>
      </c>
      <c r="L662">
        <v>492</v>
      </c>
    </row>
    <row r="663" spans="1:12" x14ac:dyDescent="0.2">
      <c r="A663" s="6" t="s">
        <v>661</v>
      </c>
      <c r="B663">
        <v>43</v>
      </c>
      <c r="C663">
        <v>334</v>
      </c>
      <c r="D663">
        <v>4459</v>
      </c>
      <c r="E663">
        <v>9</v>
      </c>
      <c r="F663">
        <v>212</v>
      </c>
      <c r="G663">
        <v>66</v>
      </c>
      <c r="H663">
        <v>1048</v>
      </c>
      <c r="I663">
        <v>620</v>
      </c>
      <c r="J663">
        <v>38</v>
      </c>
      <c r="K663">
        <v>19</v>
      </c>
      <c r="L663">
        <v>528</v>
      </c>
    </row>
    <row r="664" spans="1:12" x14ac:dyDescent="0.2">
      <c r="A664" s="6" t="s">
        <v>662</v>
      </c>
      <c r="B664">
        <v>238</v>
      </c>
      <c r="C664">
        <v>1077</v>
      </c>
      <c r="D664">
        <v>729</v>
      </c>
      <c r="E664">
        <v>2</v>
      </c>
      <c r="F664">
        <v>13</v>
      </c>
      <c r="G664">
        <v>1743</v>
      </c>
      <c r="H664">
        <v>1959</v>
      </c>
      <c r="I664">
        <v>1395</v>
      </c>
      <c r="J664">
        <v>90</v>
      </c>
      <c r="K664">
        <v>22</v>
      </c>
      <c r="L664">
        <v>118</v>
      </c>
    </row>
    <row r="665" spans="1:12" x14ac:dyDescent="0.2">
      <c r="A665" s="6" t="s">
        <v>663</v>
      </c>
      <c r="B665">
        <v>372</v>
      </c>
      <c r="C665">
        <v>1202</v>
      </c>
      <c r="D665">
        <v>2463</v>
      </c>
      <c r="E665">
        <v>21</v>
      </c>
      <c r="F665">
        <v>41</v>
      </c>
      <c r="G665">
        <v>142</v>
      </c>
      <c r="H665">
        <v>1493</v>
      </c>
      <c r="I665">
        <v>1203</v>
      </c>
      <c r="J665">
        <v>112</v>
      </c>
      <c r="K665">
        <v>36</v>
      </c>
      <c r="L665">
        <v>300</v>
      </c>
    </row>
    <row r="666" spans="1:12" x14ac:dyDescent="0.2">
      <c r="A666" s="6" t="s">
        <v>664</v>
      </c>
      <c r="B666">
        <v>129</v>
      </c>
      <c r="C666">
        <v>2000</v>
      </c>
      <c r="D666">
        <v>3254</v>
      </c>
      <c r="E666">
        <v>23</v>
      </c>
      <c r="F666">
        <v>161</v>
      </c>
      <c r="G666">
        <v>34</v>
      </c>
      <c r="H666">
        <v>509</v>
      </c>
      <c r="I666">
        <v>899</v>
      </c>
      <c r="J666">
        <v>36</v>
      </c>
      <c r="K666">
        <v>42</v>
      </c>
      <c r="L666">
        <v>263</v>
      </c>
    </row>
    <row r="667" spans="1:12" x14ac:dyDescent="0.2">
      <c r="A667" s="6" t="s">
        <v>665</v>
      </c>
      <c r="B667">
        <v>58</v>
      </c>
      <c r="C667">
        <v>291</v>
      </c>
      <c r="D667">
        <v>2435</v>
      </c>
      <c r="E667">
        <v>1</v>
      </c>
      <c r="F667">
        <v>59</v>
      </c>
      <c r="G667">
        <v>131</v>
      </c>
      <c r="H667">
        <v>2505</v>
      </c>
      <c r="I667">
        <v>1620</v>
      </c>
      <c r="J667">
        <v>20</v>
      </c>
      <c r="K667">
        <v>16</v>
      </c>
      <c r="L667">
        <v>180</v>
      </c>
    </row>
    <row r="668" spans="1:12" x14ac:dyDescent="0.2">
      <c r="A668" s="6" t="s">
        <v>666</v>
      </c>
      <c r="B668">
        <v>2391</v>
      </c>
      <c r="C668">
        <v>119</v>
      </c>
      <c r="D668">
        <v>90</v>
      </c>
      <c r="E668">
        <v>0</v>
      </c>
      <c r="F668">
        <v>0</v>
      </c>
      <c r="G668">
        <v>3827</v>
      </c>
      <c r="H668">
        <v>28</v>
      </c>
      <c r="I668">
        <v>828</v>
      </c>
      <c r="J668">
        <v>0</v>
      </c>
      <c r="K668">
        <v>0</v>
      </c>
      <c r="L668">
        <v>15</v>
      </c>
    </row>
    <row r="669" spans="1:12" x14ac:dyDescent="0.2">
      <c r="A669" s="6" t="s">
        <v>667</v>
      </c>
      <c r="B669">
        <v>7057</v>
      </c>
      <c r="C669">
        <v>2</v>
      </c>
      <c r="D669">
        <v>65</v>
      </c>
      <c r="E669">
        <v>1</v>
      </c>
      <c r="F669">
        <v>0</v>
      </c>
      <c r="G669">
        <v>12</v>
      </c>
      <c r="H669">
        <v>8</v>
      </c>
      <c r="I669">
        <v>120</v>
      </c>
      <c r="J669">
        <v>3</v>
      </c>
      <c r="K669">
        <v>0</v>
      </c>
      <c r="L669">
        <v>9</v>
      </c>
    </row>
    <row r="670" spans="1:12" x14ac:dyDescent="0.2">
      <c r="A670" s="6" t="s">
        <v>668</v>
      </c>
      <c r="B670">
        <v>1176</v>
      </c>
      <c r="C670">
        <v>711</v>
      </c>
      <c r="D670">
        <v>2487</v>
      </c>
      <c r="E670">
        <v>2</v>
      </c>
      <c r="F670">
        <v>78</v>
      </c>
      <c r="G670">
        <v>379</v>
      </c>
      <c r="H670">
        <v>462</v>
      </c>
      <c r="I670">
        <v>1477</v>
      </c>
      <c r="J670">
        <v>132</v>
      </c>
      <c r="K670">
        <v>231</v>
      </c>
      <c r="L670">
        <v>104</v>
      </c>
    </row>
    <row r="671" spans="1:12" x14ac:dyDescent="0.2">
      <c r="A671" s="6" t="s">
        <v>669</v>
      </c>
      <c r="B671">
        <v>520</v>
      </c>
      <c r="C671">
        <v>121</v>
      </c>
      <c r="D671">
        <v>469</v>
      </c>
      <c r="E671">
        <v>11</v>
      </c>
      <c r="F671">
        <v>31</v>
      </c>
      <c r="G671">
        <v>1116</v>
      </c>
      <c r="H671">
        <v>3094</v>
      </c>
      <c r="I671">
        <v>1665</v>
      </c>
      <c r="J671">
        <v>22</v>
      </c>
      <c r="K671">
        <v>46</v>
      </c>
      <c r="L671">
        <v>77</v>
      </c>
    </row>
    <row r="672" spans="1:12" x14ac:dyDescent="0.2">
      <c r="A672" s="6" t="s">
        <v>670</v>
      </c>
      <c r="B672">
        <v>280</v>
      </c>
      <c r="C672">
        <v>306</v>
      </c>
      <c r="D672">
        <v>297</v>
      </c>
      <c r="E672">
        <v>3</v>
      </c>
      <c r="F672">
        <v>4</v>
      </c>
      <c r="G672">
        <v>1837</v>
      </c>
      <c r="H672">
        <v>1133</v>
      </c>
      <c r="I672">
        <v>3119</v>
      </c>
      <c r="J672">
        <v>27</v>
      </c>
      <c r="K672">
        <v>88</v>
      </c>
      <c r="L672">
        <v>57</v>
      </c>
    </row>
    <row r="673" spans="1:12" x14ac:dyDescent="0.2">
      <c r="A673" s="6" t="s">
        <v>671</v>
      </c>
      <c r="B673">
        <v>46</v>
      </c>
      <c r="C673">
        <v>887</v>
      </c>
      <c r="D673">
        <v>4778</v>
      </c>
      <c r="E673">
        <v>1</v>
      </c>
      <c r="F673">
        <v>110</v>
      </c>
      <c r="G673">
        <v>123</v>
      </c>
      <c r="H673">
        <v>108</v>
      </c>
      <c r="I673">
        <v>609</v>
      </c>
      <c r="J673">
        <v>190</v>
      </c>
      <c r="K673">
        <v>16</v>
      </c>
      <c r="L673">
        <v>280</v>
      </c>
    </row>
    <row r="674" spans="1:12" x14ac:dyDescent="0.2">
      <c r="A674" s="6" t="s">
        <v>672</v>
      </c>
      <c r="B674">
        <v>2940</v>
      </c>
      <c r="C674">
        <v>48</v>
      </c>
      <c r="D674">
        <v>2590</v>
      </c>
      <c r="E674">
        <v>308</v>
      </c>
      <c r="F674">
        <v>30</v>
      </c>
      <c r="G674">
        <v>64</v>
      </c>
      <c r="H674">
        <v>89</v>
      </c>
      <c r="I674">
        <v>267</v>
      </c>
      <c r="J674">
        <v>79</v>
      </c>
      <c r="K674">
        <v>481</v>
      </c>
      <c r="L674">
        <v>249</v>
      </c>
    </row>
    <row r="675" spans="1:12" x14ac:dyDescent="0.2">
      <c r="A675" s="6" t="s">
        <v>673</v>
      </c>
      <c r="B675">
        <v>1018</v>
      </c>
      <c r="C675">
        <v>2025</v>
      </c>
      <c r="D675">
        <v>176</v>
      </c>
      <c r="E675">
        <v>1</v>
      </c>
      <c r="F675">
        <v>0</v>
      </c>
      <c r="G675">
        <v>1392</v>
      </c>
      <c r="H675">
        <v>239</v>
      </c>
      <c r="I675">
        <v>2144</v>
      </c>
      <c r="J675">
        <v>30</v>
      </c>
      <c r="K675">
        <v>15</v>
      </c>
      <c r="L675">
        <v>80</v>
      </c>
    </row>
    <row r="676" spans="1:12" x14ac:dyDescent="0.2">
      <c r="A676" s="6" t="s">
        <v>674</v>
      </c>
      <c r="B676">
        <v>373</v>
      </c>
      <c r="C676">
        <v>253</v>
      </c>
      <c r="D676">
        <v>3442</v>
      </c>
      <c r="E676">
        <v>3</v>
      </c>
      <c r="F676">
        <v>104</v>
      </c>
      <c r="G676">
        <v>264</v>
      </c>
      <c r="H676">
        <v>968</v>
      </c>
      <c r="I676">
        <v>1033</v>
      </c>
      <c r="J676">
        <v>106</v>
      </c>
      <c r="K676">
        <v>44</v>
      </c>
      <c r="L676">
        <v>490</v>
      </c>
    </row>
    <row r="677" spans="1:12" x14ac:dyDescent="0.2">
      <c r="A677" s="6" t="s">
        <v>675</v>
      </c>
      <c r="B677">
        <v>395</v>
      </c>
      <c r="C677">
        <v>929</v>
      </c>
      <c r="D677">
        <v>3681</v>
      </c>
      <c r="E677">
        <v>6</v>
      </c>
      <c r="F677">
        <v>135</v>
      </c>
      <c r="G677">
        <v>133</v>
      </c>
      <c r="H677">
        <v>752</v>
      </c>
      <c r="I677">
        <v>687</v>
      </c>
      <c r="J677">
        <v>26</v>
      </c>
      <c r="K677">
        <v>13</v>
      </c>
      <c r="L677">
        <v>315</v>
      </c>
    </row>
    <row r="678" spans="1:12" x14ac:dyDescent="0.2">
      <c r="A678" s="6" t="s">
        <v>676</v>
      </c>
      <c r="B678">
        <v>1956</v>
      </c>
      <c r="C678">
        <v>70</v>
      </c>
      <c r="D678">
        <v>23</v>
      </c>
      <c r="E678">
        <v>0</v>
      </c>
      <c r="F678">
        <v>0</v>
      </c>
      <c r="G678">
        <v>3409</v>
      </c>
      <c r="H678">
        <v>89</v>
      </c>
      <c r="I678">
        <v>1509</v>
      </c>
      <c r="J678">
        <v>0</v>
      </c>
      <c r="K678">
        <v>2</v>
      </c>
      <c r="L678">
        <v>4</v>
      </c>
    </row>
    <row r="679" spans="1:12" x14ac:dyDescent="0.2">
      <c r="A679" s="6" t="s">
        <v>677</v>
      </c>
      <c r="B679">
        <v>171</v>
      </c>
      <c r="C679">
        <v>782</v>
      </c>
      <c r="D679">
        <v>995</v>
      </c>
      <c r="E679">
        <v>7</v>
      </c>
      <c r="F679">
        <v>13</v>
      </c>
      <c r="G679">
        <v>2114</v>
      </c>
      <c r="H679">
        <v>1552</v>
      </c>
      <c r="I679">
        <v>1149</v>
      </c>
      <c r="J679">
        <v>66</v>
      </c>
      <c r="K679">
        <v>19</v>
      </c>
      <c r="L679">
        <v>180</v>
      </c>
    </row>
    <row r="680" spans="1:12" x14ac:dyDescent="0.2">
      <c r="A680" s="6" t="s">
        <v>678</v>
      </c>
      <c r="B680">
        <v>878</v>
      </c>
      <c r="C680">
        <v>686</v>
      </c>
      <c r="D680">
        <v>4226</v>
      </c>
      <c r="E680">
        <v>8</v>
      </c>
      <c r="F680">
        <v>160</v>
      </c>
      <c r="G680">
        <v>13</v>
      </c>
      <c r="H680">
        <v>342</v>
      </c>
      <c r="I680">
        <v>407</v>
      </c>
      <c r="J680">
        <v>40</v>
      </c>
      <c r="K680">
        <v>19</v>
      </c>
      <c r="L680">
        <v>253</v>
      </c>
    </row>
    <row r="681" spans="1:12" x14ac:dyDescent="0.2">
      <c r="A681" s="6" t="s">
        <v>679</v>
      </c>
      <c r="B681">
        <v>200</v>
      </c>
      <c r="C681">
        <v>254</v>
      </c>
      <c r="D681">
        <v>380</v>
      </c>
      <c r="E681">
        <v>1</v>
      </c>
      <c r="F681">
        <v>11</v>
      </c>
      <c r="G681">
        <v>4922</v>
      </c>
      <c r="H681">
        <v>116</v>
      </c>
      <c r="I681">
        <v>1071</v>
      </c>
      <c r="J681">
        <v>20</v>
      </c>
      <c r="K681">
        <v>0</v>
      </c>
      <c r="L681">
        <v>37</v>
      </c>
    </row>
    <row r="682" spans="1:12" x14ac:dyDescent="0.2">
      <c r="A682" s="6" t="s">
        <v>680</v>
      </c>
      <c r="B682">
        <v>1024</v>
      </c>
      <c r="C682">
        <v>319</v>
      </c>
      <c r="D682">
        <v>57</v>
      </c>
      <c r="E682">
        <v>0</v>
      </c>
      <c r="F682">
        <v>0</v>
      </c>
      <c r="G682">
        <v>4160</v>
      </c>
      <c r="H682">
        <v>191</v>
      </c>
      <c r="I682">
        <v>1233</v>
      </c>
      <c r="J682">
        <v>4</v>
      </c>
      <c r="K682">
        <v>0</v>
      </c>
      <c r="L682">
        <v>6</v>
      </c>
    </row>
    <row r="683" spans="1:12" x14ac:dyDescent="0.2">
      <c r="A683" s="6" t="s">
        <v>681</v>
      </c>
      <c r="B683">
        <v>23</v>
      </c>
      <c r="C683">
        <v>164</v>
      </c>
      <c r="D683">
        <v>2767</v>
      </c>
      <c r="E683">
        <v>2</v>
      </c>
      <c r="F683">
        <v>29</v>
      </c>
      <c r="G683">
        <v>11</v>
      </c>
      <c r="H683">
        <v>2995</v>
      </c>
      <c r="I683">
        <v>416</v>
      </c>
      <c r="J683">
        <v>41</v>
      </c>
      <c r="K683">
        <v>20</v>
      </c>
      <c r="L683">
        <v>477</v>
      </c>
    </row>
    <row r="684" spans="1:12" x14ac:dyDescent="0.2">
      <c r="A684" s="6" t="s">
        <v>682</v>
      </c>
      <c r="B684">
        <v>77</v>
      </c>
      <c r="C684">
        <v>623</v>
      </c>
      <c r="D684">
        <v>4777</v>
      </c>
      <c r="E684">
        <v>2</v>
      </c>
      <c r="F684">
        <v>124</v>
      </c>
      <c r="G684">
        <v>72</v>
      </c>
      <c r="H684">
        <v>307</v>
      </c>
      <c r="I684">
        <v>518</v>
      </c>
      <c r="J684">
        <v>128</v>
      </c>
      <c r="K684">
        <v>0</v>
      </c>
      <c r="L684">
        <v>306</v>
      </c>
    </row>
    <row r="685" spans="1:12" x14ac:dyDescent="0.2">
      <c r="A685" s="6" t="s">
        <v>683</v>
      </c>
      <c r="B685">
        <v>6722</v>
      </c>
      <c r="C685">
        <v>4</v>
      </c>
      <c r="D685">
        <v>44</v>
      </c>
      <c r="E685">
        <v>0</v>
      </c>
      <c r="F685">
        <v>2</v>
      </c>
      <c r="G685">
        <v>22</v>
      </c>
      <c r="H685">
        <v>15</v>
      </c>
      <c r="I685">
        <v>104</v>
      </c>
      <c r="J685">
        <v>4</v>
      </c>
      <c r="K685">
        <v>2</v>
      </c>
      <c r="L685">
        <v>1</v>
      </c>
    </row>
    <row r="686" spans="1:12" x14ac:dyDescent="0.2">
      <c r="A686" s="6" t="s">
        <v>684</v>
      </c>
      <c r="B686">
        <v>527</v>
      </c>
      <c r="C686">
        <v>692</v>
      </c>
      <c r="D686">
        <v>2590</v>
      </c>
      <c r="E686">
        <v>15</v>
      </c>
      <c r="F686">
        <v>16</v>
      </c>
      <c r="G686">
        <v>181</v>
      </c>
      <c r="H686">
        <v>640</v>
      </c>
      <c r="I686">
        <v>1532</v>
      </c>
      <c r="J686">
        <v>86</v>
      </c>
      <c r="K686">
        <v>25</v>
      </c>
      <c r="L686">
        <v>612</v>
      </c>
    </row>
    <row r="687" spans="1:12" x14ac:dyDescent="0.2">
      <c r="A687" s="6" t="s">
        <v>685</v>
      </c>
      <c r="B687">
        <v>3416</v>
      </c>
      <c r="C687">
        <v>103</v>
      </c>
      <c r="D687">
        <v>1761</v>
      </c>
      <c r="E687">
        <v>6</v>
      </c>
      <c r="F687">
        <v>18</v>
      </c>
      <c r="G687">
        <v>73</v>
      </c>
      <c r="H687">
        <v>261</v>
      </c>
      <c r="I687">
        <v>1056</v>
      </c>
      <c r="J687">
        <v>13</v>
      </c>
      <c r="K687">
        <v>5</v>
      </c>
      <c r="L687">
        <v>181</v>
      </c>
    </row>
    <row r="688" spans="1:12" x14ac:dyDescent="0.2">
      <c r="A688" s="6" t="s">
        <v>686</v>
      </c>
      <c r="B688">
        <v>6157</v>
      </c>
      <c r="C688">
        <v>8</v>
      </c>
      <c r="D688">
        <v>116</v>
      </c>
      <c r="E688">
        <v>1</v>
      </c>
      <c r="F688">
        <v>1</v>
      </c>
      <c r="G688">
        <v>97</v>
      </c>
      <c r="H688">
        <v>46</v>
      </c>
      <c r="I688">
        <v>437</v>
      </c>
      <c r="J688">
        <v>9</v>
      </c>
      <c r="K688">
        <v>0</v>
      </c>
      <c r="L688">
        <v>12</v>
      </c>
    </row>
    <row r="689" spans="1:12" x14ac:dyDescent="0.2">
      <c r="A689" s="6" t="s">
        <v>687</v>
      </c>
      <c r="B689">
        <v>495</v>
      </c>
      <c r="C689">
        <v>856</v>
      </c>
      <c r="D689">
        <v>1713</v>
      </c>
      <c r="E689">
        <v>13</v>
      </c>
      <c r="F689">
        <v>78</v>
      </c>
      <c r="G689">
        <v>956</v>
      </c>
      <c r="H689">
        <v>1329</v>
      </c>
      <c r="I689">
        <v>927</v>
      </c>
      <c r="J689">
        <v>56</v>
      </c>
      <c r="K689">
        <v>54</v>
      </c>
      <c r="L689">
        <v>382</v>
      </c>
    </row>
    <row r="690" spans="1:12" x14ac:dyDescent="0.2">
      <c r="A690" s="6" t="s">
        <v>688</v>
      </c>
      <c r="B690">
        <v>8</v>
      </c>
      <c r="C690">
        <v>57</v>
      </c>
      <c r="D690">
        <v>6082</v>
      </c>
      <c r="E690">
        <v>1</v>
      </c>
      <c r="F690">
        <v>28</v>
      </c>
      <c r="G690">
        <v>3</v>
      </c>
      <c r="H690">
        <v>177</v>
      </c>
      <c r="I690">
        <v>68</v>
      </c>
      <c r="J690">
        <v>28</v>
      </c>
      <c r="K690">
        <v>6</v>
      </c>
      <c r="L690">
        <v>395</v>
      </c>
    </row>
    <row r="691" spans="1:12" x14ac:dyDescent="0.2">
      <c r="A691" s="6" t="s">
        <v>689</v>
      </c>
      <c r="B691">
        <v>526</v>
      </c>
      <c r="C691">
        <v>168</v>
      </c>
      <c r="D691">
        <v>1902</v>
      </c>
      <c r="E691">
        <v>0</v>
      </c>
      <c r="F691">
        <v>65</v>
      </c>
      <c r="G691">
        <v>1033</v>
      </c>
      <c r="H691">
        <v>1942</v>
      </c>
      <c r="I691">
        <v>983</v>
      </c>
      <c r="J691">
        <v>27</v>
      </c>
      <c r="K691">
        <v>10</v>
      </c>
      <c r="L691">
        <v>179</v>
      </c>
    </row>
    <row r="692" spans="1:12" x14ac:dyDescent="0.2">
      <c r="A692" s="6" t="s">
        <v>690</v>
      </c>
      <c r="B692">
        <v>14</v>
      </c>
      <c r="C692">
        <v>77</v>
      </c>
      <c r="D692">
        <v>4398</v>
      </c>
      <c r="E692">
        <v>5</v>
      </c>
      <c r="F692">
        <v>46</v>
      </c>
      <c r="G692">
        <v>18</v>
      </c>
      <c r="H692">
        <v>1545</v>
      </c>
      <c r="I692">
        <v>201</v>
      </c>
      <c r="J692">
        <v>10</v>
      </c>
      <c r="K692">
        <v>6</v>
      </c>
      <c r="L692">
        <v>454</v>
      </c>
    </row>
    <row r="693" spans="1:12" x14ac:dyDescent="0.2">
      <c r="A693" s="6" t="s">
        <v>691</v>
      </c>
      <c r="B693">
        <v>25</v>
      </c>
      <c r="C693">
        <v>28</v>
      </c>
      <c r="D693">
        <v>5573</v>
      </c>
      <c r="E693">
        <v>7</v>
      </c>
      <c r="F693">
        <v>127</v>
      </c>
      <c r="G693">
        <v>6</v>
      </c>
      <c r="H693">
        <v>226</v>
      </c>
      <c r="I693">
        <v>122</v>
      </c>
      <c r="J693">
        <v>37</v>
      </c>
      <c r="K693">
        <v>42</v>
      </c>
      <c r="L693">
        <v>563</v>
      </c>
    </row>
    <row r="694" spans="1:12" x14ac:dyDescent="0.2">
      <c r="A694" s="6" t="s">
        <v>692</v>
      </c>
      <c r="B694">
        <v>61</v>
      </c>
      <c r="C694">
        <v>3538</v>
      </c>
      <c r="D694">
        <v>369</v>
      </c>
      <c r="E694">
        <v>0</v>
      </c>
      <c r="F694">
        <v>12</v>
      </c>
      <c r="G694">
        <v>64</v>
      </c>
      <c r="H694">
        <v>199</v>
      </c>
      <c r="I694">
        <v>2156</v>
      </c>
      <c r="J694">
        <v>113</v>
      </c>
      <c r="K694">
        <v>1</v>
      </c>
      <c r="L694">
        <v>224</v>
      </c>
    </row>
    <row r="695" spans="1:12" x14ac:dyDescent="0.2">
      <c r="A695" s="6" t="s">
        <v>693</v>
      </c>
      <c r="B695">
        <v>96</v>
      </c>
      <c r="C695">
        <v>179</v>
      </c>
      <c r="D695">
        <v>3494</v>
      </c>
      <c r="E695">
        <v>118</v>
      </c>
      <c r="F695">
        <v>26</v>
      </c>
      <c r="G695">
        <v>45</v>
      </c>
      <c r="H695">
        <v>889</v>
      </c>
      <c r="I695">
        <v>585</v>
      </c>
      <c r="J695">
        <v>229</v>
      </c>
      <c r="K695">
        <v>319</v>
      </c>
      <c r="L695">
        <v>747</v>
      </c>
    </row>
    <row r="696" spans="1:12" x14ac:dyDescent="0.2">
      <c r="A696" s="6" t="s">
        <v>694</v>
      </c>
      <c r="B696">
        <v>11</v>
      </c>
      <c r="C696">
        <v>76</v>
      </c>
      <c r="D696">
        <v>4982</v>
      </c>
      <c r="E696">
        <v>0</v>
      </c>
      <c r="F696">
        <v>7</v>
      </c>
      <c r="G696">
        <v>17</v>
      </c>
      <c r="H696">
        <v>80</v>
      </c>
      <c r="I696">
        <v>1173</v>
      </c>
      <c r="J696">
        <v>12</v>
      </c>
      <c r="K696">
        <v>7</v>
      </c>
      <c r="L696">
        <v>341</v>
      </c>
    </row>
    <row r="697" spans="1:12" x14ac:dyDescent="0.2">
      <c r="A697" s="6" t="s">
        <v>695</v>
      </c>
      <c r="B697">
        <v>2536</v>
      </c>
      <c r="C697">
        <v>244</v>
      </c>
      <c r="D697">
        <v>1041</v>
      </c>
      <c r="E697">
        <v>3</v>
      </c>
      <c r="F697">
        <v>10</v>
      </c>
      <c r="G697">
        <v>69</v>
      </c>
      <c r="H697">
        <v>1543</v>
      </c>
      <c r="I697">
        <v>1168</v>
      </c>
      <c r="J697">
        <v>26</v>
      </c>
      <c r="K697">
        <v>8</v>
      </c>
      <c r="L697">
        <v>54</v>
      </c>
    </row>
    <row r="698" spans="1:12" x14ac:dyDescent="0.2">
      <c r="A698" s="6" t="s">
        <v>696</v>
      </c>
      <c r="B698">
        <v>15</v>
      </c>
      <c r="C698">
        <v>200</v>
      </c>
      <c r="D698">
        <v>3768</v>
      </c>
      <c r="E698">
        <v>1</v>
      </c>
      <c r="F698">
        <v>54</v>
      </c>
      <c r="G698">
        <v>25</v>
      </c>
      <c r="H698">
        <v>1634</v>
      </c>
      <c r="I698">
        <v>688</v>
      </c>
      <c r="J698">
        <v>65</v>
      </c>
      <c r="K698">
        <v>26</v>
      </c>
      <c r="L698">
        <v>185</v>
      </c>
    </row>
    <row r="699" spans="1:12" x14ac:dyDescent="0.2">
      <c r="A699" s="6" t="s">
        <v>697</v>
      </c>
      <c r="B699">
        <v>1874</v>
      </c>
      <c r="C699">
        <v>54</v>
      </c>
      <c r="D699">
        <v>40</v>
      </c>
      <c r="E699">
        <v>0</v>
      </c>
      <c r="F699">
        <v>0</v>
      </c>
      <c r="G699">
        <v>1769</v>
      </c>
      <c r="H699">
        <v>21</v>
      </c>
      <c r="I699">
        <v>2827</v>
      </c>
      <c r="J699">
        <v>1</v>
      </c>
      <c r="K699">
        <v>1</v>
      </c>
      <c r="L699">
        <v>24</v>
      </c>
    </row>
    <row r="700" spans="1:12" x14ac:dyDescent="0.2">
      <c r="A700" s="6" t="s">
        <v>698</v>
      </c>
      <c r="B700">
        <v>65</v>
      </c>
      <c r="C700">
        <v>541</v>
      </c>
      <c r="D700">
        <v>3661</v>
      </c>
      <c r="E700">
        <v>2</v>
      </c>
      <c r="F700">
        <v>162</v>
      </c>
      <c r="G700">
        <v>4</v>
      </c>
      <c r="H700">
        <v>933</v>
      </c>
      <c r="I700">
        <v>682</v>
      </c>
      <c r="J700">
        <v>201</v>
      </c>
      <c r="K700">
        <v>17</v>
      </c>
      <c r="L700">
        <v>347</v>
      </c>
    </row>
    <row r="701" spans="1:12" x14ac:dyDescent="0.2">
      <c r="A701" s="6" t="s">
        <v>699</v>
      </c>
      <c r="B701">
        <v>235</v>
      </c>
      <c r="C701">
        <v>1547</v>
      </c>
      <c r="D701">
        <v>2605</v>
      </c>
      <c r="E701">
        <v>1</v>
      </c>
      <c r="F701">
        <v>29</v>
      </c>
      <c r="G701">
        <v>521</v>
      </c>
      <c r="H701">
        <v>275</v>
      </c>
      <c r="I701">
        <v>1149</v>
      </c>
      <c r="J701">
        <v>4</v>
      </c>
      <c r="K701">
        <v>20</v>
      </c>
      <c r="L701">
        <v>210</v>
      </c>
    </row>
    <row r="702" spans="1:12" x14ac:dyDescent="0.2">
      <c r="A702" s="6" t="s">
        <v>700</v>
      </c>
      <c r="B702">
        <v>28</v>
      </c>
      <c r="C702">
        <v>159</v>
      </c>
      <c r="D702">
        <v>3966</v>
      </c>
      <c r="E702">
        <v>27</v>
      </c>
      <c r="F702">
        <v>51</v>
      </c>
      <c r="G702">
        <v>80</v>
      </c>
      <c r="H702">
        <v>1047</v>
      </c>
      <c r="I702">
        <v>560</v>
      </c>
      <c r="J702">
        <v>73</v>
      </c>
      <c r="K702">
        <v>10</v>
      </c>
      <c r="L702">
        <v>586</v>
      </c>
    </row>
    <row r="703" spans="1:12" x14ac:dyDescent="0.2">
      <c r="A703" s="6" t="s">
        <v>701</v>
      </c>
      <c r="B703">
        <v>424</v>
      </c>
      <c r="C703">
        <v>408</v>
      </c>
      <c r="D703">
        <v>1906</v>
      </c>
      <c r="E703">
        <v>5</v>
      </c>
      <c r="F703">
        <v>57</v>
      </c>
      <c r="G703">
        <v>120</v>
      </c>
      <c r="H703">
        <v>2267</v>
      </c>
      <c r="I703">
        <v>744</v>
      </c>
      <c r="J703">
        <v>41</v>
      </c>
      <c r="K703">
        <v>47</v>
      </c>
      <c r="L703">
        <v>562</v>
      </c>
    </row>
    <row r="704" spans="1:12" x14ac:dyDescent="0.2">
      <c r="A704" s="6" t="s">
        <v>702</v>
      </c>
      <c r="B704">
        <v>50</v>
      </c>
      <c r="C704">
        <v>278</v>
      </c>
      <c r="D704">
        <v>4875</v>
      </c>
      <c r="E704">
        <v>1</v>
      </c>
      <c r="F704">
        <v>84</v>
      </c>
      <c r="G704">
        <v>19</v>
      </c>
      <c r="H704">
        <v>685</v>
      </c>
      <c r="I704">
        <v>303</v>
      </c>
      <c r="J704">
        <v>36</v>
      </c>
      <c r="K704">
        <v>7</v>
      </c>
      <c r="L704">
        <v>227</v>
      </c>
    </row>
    <row r="705" spans="1:12" x14ac:dyDescent="0.2">
      <c r="A705" s="6" t="s">
        <v>703</v>
      </c>
      <c r="B705">
        <v>45</v>
      </c>
      <c r="C705">
        <v>28</v>
      </c>
      <c r="D705">
        <v>1570</v>
      </c>
      <c r="E705">
        <v>69</v>
      </c>
      <c r="F705">
        <v>6</v>
      </c>
      <c r="G705">
        <v>4</v>
      </c>
      <c r="H705">
        <v>182</v>
      </c>
      <c r="I705">
        <v>120</v>
      </c>
      <c r="J705">
        <v>9</v>
      </c>
      <c r="K705">
        <v>181</v>
      </c>
      <c r="L705">
        <v>4309</v>
      </c>
    </row>
    <row r="706" spans="1:12" x14ac:dyDescent="0.2">
      <c r="A706" s="6" t="s">
        <v>704</v>
      </c>
      <c r="B706">
        <v>149</v>
      </c>
      <c r="C706">
        <v>165</v>
      </c>
      <c r="D706">
        <v>3418</v>
      </c>
      <c r="E706">
        <v>38</v>
      </c>
      <c r="F706">
        <v>48</v>
      </c>
      <c r="G706">
        <v>167</v>
      </c>
      <c r="H706">
        <v>1319</v>
      </c>
      <c r="I706">
        <v>461</v>
      </c>
      <c r="J706">
        <v>71</v>
      </c>
      <c r="K706">
        <v>121</v>
      </c>
      <c r="L706">
        <v>491</v>
      </c>
    </row>
    <row r="707" spans="1:12" x14ac:dyDescent="0.2">
      <c r="A707" s="6" t="s">
        <v>705</v>
      </c>
      <c r="B707">
        <v>96</v>
      </c>
      <c r="C707">
        <v>776</v>
      </c>
      <c r="D707">
        <v>2893</v>
      </c>
      <c r="E707">
        <v>20</v>
      </c>
      <c r="F707">
        <v>81</v>
      </c>
      <c r="G707">
        <v>71</v>
      </c>
      <c r="H707">
        <v>963</v>
      </c>
      <c r="I707">
        <v>1149</v>
      </c>
      <c r="J707">
        <v>106</v>
      </c>
      <c r="K707">
        <v>22</v>
      </c>
      <c r="L707">
        <v>271</v>
      </c>
    </row>
    <row r="708" spans="1:12" x14ac:dyDescent="0.2">
      <c r="A708" s="6" t="s">
        <v>706</v>
      </c>
      <c r="B708">
        <v>226</v>
      </c>
      <c r="C708">
        <v>1658</v>
      </c>
      <c r="D708">
        <v>732</v>
      </c>
      <c r="E708">
        <v>0</v>
      </c>
      <c r="F708">
        <v>13</v>
      </c>
      <c r="G708">
        <v>311</v>
      </c>
      <c r="H708">
        <v>1159</v>
      </c>
      <c r="I708">
        <v>2156</v>
      </c>
      <c r="J708">
        <v>115</v>
      </c>
      <c r="K708">
        <v>6</v>
      </c>
      <c r="L708">
        <v>51</v>
      </c>
    </row>
    <row r="709" spans="1:12" x14ac:dyDescent="0.2">
      <c r="A709" s="6" t="s">
        <v>707</v>
      </c>
      <c r="B709">
        <v>43</v>
      </c>
      <c r="C709">
        <v>349</v>
      </c>
      <c r="D709">
        <v>3887</v>
      </c>
      <c r="E709">
        <v>1</v>
      </c>
      <c r="F709">
        <v>100</v>
      </c>
      <c r="G709">
        <v>52</v>
      </c>
      <c r="H709">
        <v>228</v>
      </c>
      <c r="I709">
        <v>779</v>
      </c>
      <c r="J709">
        <v>386</v>
      </c>
      <c r="K709">
        <v>10</v>
      </c>
      <c r="L709">
        <v>561</v>
      </c>
    </row>
    <row r="710" spans="1:12" x14ac:dyDescent="0.2">
      <c r="A710" s="6" t="s">
        <v>708</v>
      </c>
      <c r="B710">
        <v>277</v>
      </c>
      <c r="C710">
        <v>663</v>
      </c>
      <c r="D710">
        <v>3318</v>
      </c>
      <c r="E710">
        <v>65</v>
      </c>
      <c r="F710">
        <v>21</v>
      </c>
      <c r="G710">
        <v>460</v>
      </c>
      <c r="H710">
        <v>372</v>
      </c>
      <c r="I710">
        <v>727</v>
      </c>
      <c r="J710">
        <v>71</v>
      </c>
      <c r="K710">
        <v>65</v>
      </c>
      <c r="L710">
        <v>343</v>
      </c>
    </row>
    <row r="711" spans="1:12" x14ac:dyDescent="0.2">
      <c r="A711" s="6" t="s">
        <v>709</v>
      </c>
      <c r="B711">
        <v>824</v>
      </c>
      <c r="C711">
        <v>913</v>
      </c>
      <c r="D711">
        <v>225</v>
      </c>
      <c r="E711">
        <v>1</v>
      </c>
      <c r="F711">
        <v>0</v>
      </c>
      <c r="G711">
        <v>1666</v>
      </c>
      <c r="H711">
        <v>665</v>
      </c>
      <c r="I711">
        <v>1994</v>
      </c>
      <c r="J711">
        <v>19</v>
      </c>
      <c r="K711">
        <v>2</v>
      </c>
      <c r="L711">
        <v>51</v>
      </c>
    </row>
    <row r="712" spans="1:12" x14ac:dyDescent="0.2">
      <c r="A712" s="6" t="s">
        <v>710</v>
      </c>
      <c r="B712">
        <v>2040</v>
      </c>
      <c r="C712">
        <v>427</v>
      </c>
      <c r="D712">
        <v>1646</v>
      </c>
      <c r="E712">
        <v>3</v>
      </c>
      <c r="F712">
        <v>39</v>
      </c>
      <c r="G712">
        <v>614</v>
      </c>
      <c r="H712">
        <v>516</v>
      </c>
      <c r="I712">
        <v>724</v>
      </c>
      <c r="J712">
        <v>55</v>
      </c>
      <c r="K712">
        <v>6</v>
      </c>
      <c r="L712">
        <v>286</v>
      </c>
    </row>
    <row r="713" spans="1:12" x14ac:dyDescent="0.2">
      <c r="A713" s="6" t="s">
        <v>711</v>
      </c>
      <c r="B713">
        <v>463</v>
      </c>
      <c r="C713">
        <v>635</v>
      </c>
      <c r="D713">
        <v>1398</v>
      </c>
      <c r="E713">
        <v>9</v>
      </c>
      <c r="F713">
        <v>31</v>
      </c>
      <c r="G713">
        <v>239</v>
      </c>
      <c r="H713">
        <v>1785</v>
      </c>
      <c r="I713">
        <v>1601</v>
      </c>
      <c r="J713">
        <v>38</v>
      </c>
      <c r="K713">
        <v>20</v>
      </c>
      <c r="L713">
        <v>132</v>
      </c>
    </row>
    <row r="714" spans="1:12" x14ac:dyDescent="0.2">
      <c r="A714" s="6" t="s">
        <v>712</v>
      </c>
      <c r="B714">
        <v>12</v>
      </c>
      <c r="C714">
        <v>17</v>
      </c>
      <c r="D714">
        <v>5551</v>
      </c>
      <c r="E714">
        <v>0</v>
      </c>
      <c r="F714">
        <v>76</v>
      </c>
      <c r="G714">
        <v>14</v>
      </c>
      <c r="H714">
        <v>164</v>
      </c>
      <c r="I714">
        <v>46</v>
      </c>
      <c r="J714">
        <v>9</v>
      </c>
      <c r="K714">
        <v>7</v>
      </c>
      <c r="L714">
        <v>417</v>
      </c>
    </row>
    <row r="715" spans="1:12" x14ac:dyDescent="0.2">
      <c r="A715" s="6" t="s">
        <v>713</v>
      </c>
      <c r="B715">
        <v>1282</v>
      </c>
      <c r="C715">
        <v>125</v>
      </c>
      <c r="D715">
        <v>1957</v>
      </c>
      <c r="E715">
        <v>0</v>
      </c>
      <c r="F715">
        <v>23</v>
      </c>
      <c r="G715">
        <v>81</v>
      </c>
      <c r="H715">
        <v>1975</v>
      </c>
      <c r="I715">
        <v>738</v>
      </c>
      <c r="J715">
        <v>7</v>
      </c>
      <c r="K715">
        <v>9</v>
      </c>
      <c r="L715">
        <v>81</v>
      </c>
    </row>
    <row r="716" spans="1:12" x14ac:dyDescent="0.2">
      <c r="A716" s="6" t="s">
        <v>714</v>
      </c>
      <c r="B716">
        <v>70</v>
      </c>
      <c r="C716">
        <v>784</v>
      </c>
      <c r="D716">
        <v>2538</v>
      </c>
      <c r="E716">
        <v>2</v>
      </c>
      <c r="F716">
        <v>42</v>
      </c>
      <c r="G716">
        <v>54</v>
      </c>
      <c r="H716">
        <v>329</v>
      </c>
      <c r="I716">
        <v>735</v>
      </c>
      <c r="J716">
        <v>1037</v>
      </c>
      <c r="K716">
        <v>18</v>
      </c>
      <c r="L716">
        <v>569</v>
      </c>
    </row>
    <row r="717" spans="1:12" x14ac:dyDescent="0.2">
      <c r="A717" s="6" t="s">
        <v>715</v>
      </c>
      <c r="B717">
        <v>5695</v>
      </c>
      <c r="C717">
        <v>5</v>
      </c>
      <c r="D717">
        <v>13</v>
      </c>
      <c r="E717">
        <v>0</v>
      </c>
      <c r="F717">
        <v>0</v>
      </c>
      <c r="G717">
        <v>76</v>
      </c>
      <c r="H717">
        <v>5</v>
      </c>
      <c r="I717">
        <v>375</v>
      </c>
      <c r="J717">
        <v>0</v>
      </c>
      <c r="K717">
        <v>0</v>
      </c>
      <c r="L717">
        <v>3</v>
      </c>
    </row>
    <row r="718" spans="1:12" x14ac:dyDescent="0.2">
      <c r="A718" s="6" t="s">
        <v>716</v>
      </c>
      <c r="B718">
        <v>823</v>
      </c>
      <c r="C718">
        <v>589</v>
      </c>
      <c r="D718">
        <v>470</v>
      </c>
      <c r="E718">
        <v>0</v>
      </c>
      <c r="F718">
        <v>16</v>
      </c>
      <c r="G718">
        <v>1197</v>
      </c>
      <c r="H718">
        <v>1226</v>
      </c>
      <c r="I718">
        <v>1688</v>
      </c>
      <c r="J718">
        <v>97</v>
      </c>
      <c r="K718">
        <v>11</v>
      </c>
      <c r="L718">
        <v>56</v>
      </c>
    </row>
    <row r="719" spans="1:12" x14ac:dyDescent="0.2">
      <c r="A719" s="6" t="s">
        <v>717</v>
      </c>
      <c r="B719">
        <v>41</v>
      </c>
      <c r="C719">
        <v>492</v>
      </c>
      <c r="D719">
        <v>4145</v>
      </c>
      <c r="E719">
        <v>0</v>
      </c>
      <c r="F719">
        <v>175</v>
      </c>
      <c r="G719">
        <v>43</v>
      </c>
      <c r="H719">
        <v>342</v>
      </c>
      <c r="I719">
        <v>711</v>
      </c>
      <c r="J719">
        <v>31</v>
      </c>
      <c r="K719">
        <v>16</v>
      </c>
      <c r="L719">
        <v>129</v>
      </c>
    </row>
    <row r="720" spans="1:12" x14ac:dyDescent="0.2">
      <c r="A720" s="6" t="s">
        <v>718</v>
      </c>
      <c r="B720">
        <v>48</v>
      </c>
      <c r="C720">
        <v>4886</v>
      </c>
      <c r="D720">
        <v>41</v>
      </c>
      <c r="E720">
        <v>0</v>
      </c>
      <c r="F720">
        <v>1</v>
      </c>
      <c r="G720">
        <v>90</v>
      </c>
      <c r="H720">
        <v>445</v>
      </c>
      <c r="I720">
        <v>592</v>
      </c>
      <c r="J720">
        <v>5</v>
      </c>
      <c r="K720">
        <v>2</v>
      </c>
      <c r="L720">
        <v>3</v>
      </c>
    </row>
    <row r="721" spans="1:12" x14ac:dyDescent="0.2">
      <c r="A721" s="6" t="s">
        <v>719</v>
      </c>
      <c r="B721">
        <v>733</v>
      </c>
      <c r="C721">
        <v>792</v>
      </c>
      <c r="D721">
        <v>1496</v>
      </c>
      <c r="E721">
        <v>1</v>
      </c>
      <c r="F721">
        <v>24</v>
      </c>
      <c r="G721">
        <v>93</v>
      </c>
      <c r="H721">
        <v>1207</v>
      </c>
      <c r="I721">
        <v>1253</v>
      </c>
      <c r="J721">
        <v>158</v>
      </c>
      <c r="K721">
        <v>24</v>
      </c>
      <c r="L721">
        <v>298</v>
      </c>
    </row>
    <row r="722" spans="1:12" x14ac:dyDescent="0.2">
      <c r="A722" s="6" t="s">
        <v>720</v>
      </c>
      <c r="B722">
        <v>722</v>
      </c>
      <c r="C722">
        <v>2680</v>
      </c>
      <c r="D722">
        <v>414</v>
      </c>
      <c r="E722">
        <v>1</v>
      </c>
      <c r="F722">
        <v>10</v>
      </c>
      <c r="G722">
        <v>491</v>
      </c>
      <c r="H722">
        <v>568</v>
      </c>
      <c r="I722">
        <v>954</v>
      </c>
      <c r="J722">
        <v>142</v>
      </c>
      <c r="K722">
        <v>6</v>
      </c>
      <c r="L722">
        <v>48</v>
      </c>
    </row>
    <row r="723" spans="1:12" x14ac:dyDescent="0.2">
      <c r="A723" s="6" t="s">
        <v>721</v>
      </c>
      <c r="B723">
        <v>1413</v>
      </c>
      <c r="C723">
        <v>1992</v>
      </c>
      <c r="D723">
        <v>523</v>
      </c>
      <c r="E723">
        <v>2</v>
      </c>
      <c r="F723">
        <v>4</v>
      </c>
      <c r="G723">
        <v>546</v>
      </c>
      <c r="H723">
        <v>484</v>
      </c>
      <c r="I723">
        <v>941</v>
      </c>
      <c r="J723">
        <v>12</v>
      </c>
      <c r="K723">
        <v>3</v>
      </c>
      <c r="L723">
        <v>58</v>
      </c>
    </row>
    <row r="724" spans="1:12" x14ac:dyDescent="0.2">
      <c r="A724" s="6" t="s">
        <v>722</v>
      </c>
      <c r="B724">
        <v>2778</v>
      </c>
      <c r="C724">
        <v>259</v>
      </c>
      <c r="D724">
        <v>688</v>
      </c>
      <c r="E724">
        <v>2</v>
      </c>
      <c r="F724">
        <v>5</v>
      </c>
      <c r="G724">
        <v>454</v>
      </c>
      <c r="H724">
        <v>894</v>
      </c>
      <c r="I724">
        <v>814</v>
      </c>
      <c r="J724">
        <v>4</v>
      </c>
      <c r="K724">
        <v>15</v>
      </c>
      <c r="L724">
        <v>51</v>
      </c>
    </row>
    <row r="725" spans="1:12" x14ac:dyDescent="0.2">
      <c r="A725" s="6" t="s">
        <v>723</v>
      </c>
      <c r="B725">
        <v>50</v>
      </c>
      <c r="C725">
        <v>262</v>
      </c>
      <c r="D725">
        <v>4205</v>
      </c>
      <c r="E725">
        <v>0</v>
      </c>
      <c r="F725">
        <v>116</v>
      </c>
      <c r="G725">
        <v>26</v>
      </c>
      <c r="H725">
        <v>212</v>
      </c>
      <c r="I725">
        <v>584</v>
      </c>
      <c r="J725">
        <v>32</v>
      </c>
      <c r="K725">
        <v>8</v>
      </c>
      <c r="L725">
        <v>464</v>
      </c>
    </row>
    <row r="726" spans="1:12" x14ac:dyDescent="0.2">
      <c r="A726" s="6" t="s">
        <v>724</v>
      </c>
      <c r="B726">
        <v>214</v>
      </c>
      <c r="C726">
        <v>1057</v>
      </c>
      <c r="D726">
        <v>1273</v>
      </c>
      <c r="E726">
        <v>13</v>
      </c>
      <c r="F726">
        <v>19</v>
      </c>
      <c r="G726">
        <v>148</v>
      </c>
      <c r="H726">
        <v>522</v>
      </c>
      <c r="I726">
        <v>2366</v>
      </c>
      <c r="J726">
        <v>166</v>
      </c>
      <c r="K726">
        <v>26</v>
      </c>
      <c r="L726">
        <v>145</v>
      </c>
    </row>
    <row r="727" spans="1:12" x14ac:dyDescent="0.2">
      <c r="A727" s="6" t="s">
        <v>725</v>
      </c>
      <c r="B727">
        <v>43</v>
      </c>
      <c r="C727">
        <v>133</v>
      </c>
      <c r="D727">
        <v>2827</v>
      </c>
      <c r="E727">
        <v>9</v>
      </c>
      <c r="F727">
        <v>175</v>
      </c>
      <c r="G727">
        <v>27</v>
      </c>
      <c r="H727">
        <v>1153</v>
      </c>
      <c r="I727">
        <v>296</v>
      </c>
      <c r="J727">
        <v>172</v>
      </c>
      <c r="K727">
        <v>15</v>
      </c>
      <c r="L727">
        <v>1028</v>
      </c>
    </row>
    <row r="728" spans="1:12" x14ac:dyDescent="0.2">
      <c r="A728" s="6" t="s">
        <v>726</v>
      </c>
      <c r="B728">
        <v>147</v>
      </c>
      <c r="C728">
        <v>572</v>
      </c>
      <c r="D728">
        <v>1182</v>
      </c>
      <c r="E728">
        <v>17</v>
      </c>
      <c r="F728">
        <v>27</v>
      </c>
      <c r="G728">
        <v>39</v>
      </c>
      <c r="H728">
        <v>2631</v>
      </c>
      <c r="I728">
        <v>757</v>
      </c>
      <c r="J728">
        <v>53</v>
      </c>
      <c r="K728">
        <v>65</v>
      </c>
      <c r="L728">
        <v>359</v>
      </c>
    </row>
    <row r="729" spans="1:12" x14ac:dyDescent="0.2">
      <c r="A729" s="6" t="s">
        <v>727</v>
      </c>
      <c r="B729">
        <v>210</v>
      </c>
      <c r="C729">
        <v>36</v>
      </c>
      <c r="D729">
        <v>38</v>
      </c>
      <c r="E729">
        <v>0</v>
      </c>
      <c r="F729">
        <v>2</v>
      </c>
      <c r="G729">
        <v>4017</v>
      </c>
      <c r="H729">
        <v>86</v>
      </c>
      <c r="I729">
        <v>1433</v>
      </c>
      <c r="J729">
        <v>2</v>
      </c>
      <c r="K729">
        <v>0</v>
      </c>
      <c r="L729">
        <v>9</v>
      </c>
    </row>
    <row r="730" spans="1:12" x14ac:dyDescent="0.2">
      <c r="A730" s="6" t="s">
        <v>728</v>
      </c>
      <c r="B730">
        <v>31</v>
      </c>
      <c r="C730">
        <v>538</v>
      </c>
      <c r="D730">
        <v>1372</v>
      </c>
      <c r="E730">
        <v>32</v>
      </c>
      <c r="F730">
        <v>36</v>
      </c>
      <c r="G730">
        <v>64</v>
      </c>
      <c r="H730">
        <v>2759</v>
      </c>
      <c r="I730">
        <v>610</v>
      </c>
      <c r="J730">
        <v>96</v>
      </c>
      <c r="K730">
        <v>65</v>
      </c>
      <c r="L730">
        <v>236</v>
      </c>
    </row>
    <row r="731" spans="1:12" x14ac:dyDescent="0.2">
      <c r="A731" s="6" t="s">
        <v>729</v>
      </c>
      <c r="B731">
        <v>297</v>
      </c>
      <c r="C731">
        <v>282</v>
      </c>
      <c r="D731">
        <v>3624</v>
      </c>
      <c r="E731">
        <v>5</v>
      </c>
      <c r="F731">
        <v>87</v>
      </c>
      <c r="G731">
        <v>60</v>
      </c>
      <c r="H731">
        <v>480</v>
      </c>
      <c r="I731">
        <v>527</v>
      </c>
      <c r="J731">
        <v>70</v>
      </c>
      <c r="K731">
        <v>24</v>
      </c>
      <c r="L731">
        <v>355</v>
      </c>
    </row>
    <row r="732" spans="1:12" x14ac:dyDescent="0.2">
      <c r="A732" s="6" t="s">
        <v>730</v>
      </c>
      <c r="B732">
        <v>20</v>
      </c>
      <c r="C732">
        <v>612</v>
      </c>
      <c r="D732">
        <v>719</v>
      </c>
      <c r="E732">
        <v>11</v>
      </c>
      <c r="F732">
        <v>18</v>
      </c>
      <c r="G732">
        <v>285</v>
      </c>
      <c r="H732">
        <v>3086</v>
      </c>
      <c r="I732">
        <v>416</v>
      </c>
      <c r="J732">
        <v>271</v>
      </c>
      <c r="K732">
        <v>23</v>
      </c>
      <c r="L732">
        <v>305</v>
      </c>
    </row>
    <row r="733" spans="1:12" x14ac:dyDescent="0.2">
      <c r="A733" s="6" t="s">
        <v>731</v>
      </c>
      <c r="B733">
        <v>29</v>
      </c>
      <c r="C733">
        <v>535</v>
      </c>
      <c r="D733">
        <v>1583</v>
      </c>
      <c r="E733">
        <v>132</v>
      </c>
      <c r="F733">
        <v>11</v>
      </c>
      <c r="G733">
        <v>24</v>
      </c>
      <c r="H733">
        <v>1145</v>
      </c>
      <c r="I733">
        <v>172</v>
      </c>
      <c r="J733">
        <v>112</v>
      </c>
      <c r="K733">
        <v>194</v>
      </c>
      <c r="L733">
        <v>1796</v>
      </c>
    </row>
    <row r="734" spans="1:12" x14ac:dyDescent="0.2">
      <c r="A734" s="6" t="s">
        <v>732</v>
      </c>
      <c r="B734">
        <v>106</v>
      </c>
      <c r="C734">
        <v>87</v>
      </c>
      <c r="D734">
        <v>2438</v>
      </c>
      <c r="E734">
        <v>18</v>
      </c>
      <c r="F734">
        <v>16</v>
      </c>
      <c r="G734">
        <v>31</v>
      </c>
      <c r="H734">
        <v>1699</v>
      </c>
      <c r="I734">
        <v>317</v>
      </c>
      <c r="J734">
        <v>154</v>
      </c>
      <c r="K734">
        <v>173</v>
      </c>
      <c r="L734">
        <v>692</v>
      </c>
    </row>
    <row r="735" spans="1:12" x14ac:dyDescent="0.2">
      <c r="A735" s="6" t="s">
        <v>733</v>
      </c>
      <c r="B735">
        <v>128</v>
      </c>
      <c r="C735">
        <v>224</v>
      </c>
      <c r="D735">
        <v>312</v>
      </c>
      <c r="E735">
        <v>1</v>
      </c>
      <c r="F735">
        <v>7</v>
      </c>
      <c r="G735">
        <v>40</v>
      </c>
      <c r="H735">
        <v>4509</v>
      </c>
      <c r="I735">
        <v>197</v>
      </c>
      <c r="J735">
        <v>17</v>
      </c>
      <c r="K735">
        <v>20</v>
      </c>
      <c r="L735">
        <v>244</v>
      </c>
    </row>
    <row r="736" spans="1:12" x14ac:dyDescent="0.2">
      <c r="A736" s="6" t="s">
        <v>734</v>
      </c>
      <c r="B736">
        <v>2552</v>
      </c>
      <c r="C736">
        <v>1256</v>
      </c>
      <c r="D736">
        <v>1018</v>
      </c>
      <c r="E736">
        <v>0</v>
      </c>
      <c r="F736">
        <v>23</v>
      </c>
      <c r="G736">
        <v>161</v>
      </c>
      <c r="H736">
        <v>115</v>
      </c>
      <c r="I736">
        <v>525</v>
      </c>
      <c r="J736">
        <v>0</v>
      </c>
      <c r="K736">
        <v>0</v>
      </c>
      <c r="L736">
        <v>38</v>
      </c>
    </row>
    <row r="737" spans="1:12" x14ac:dyDescent="0.2">
      <c r="A737" s="6" t="s">
        <v>735</v>
      </c>
      <c r="B737">
        <v>19</v>
      </c>
      <c r="C737">
        <v>104</v>
      </c>
      <c r="D737">
        <v>245</v>
      </c>
      <c r="E737">
        <v>1</v>
      </c>
      <c r="F737">
        <v>2</v>
      </c>
      <c r="G737">
        <v>281</v>
      </c>
      <c r="H737">
        <v>4586</v>
      </c>
      <c r="I737">
        <v>199</v>
      </c>
      <c r="J737">
        <v>14</v>
      </c>
      <c r="K737">
        <v>46</v>
      </c>
      <c r="L737">
        <v>106</v>
      </c>
    </row>
    <row r="738" spans="1:12" x14ac:dyDescent="0.2">
      <c r="A738" s="6" t="s">
        <v>736</v>
      </c>
      <c r="B738">
        <v>913</v>
      </c>
      <c r="C738">
        <v>265</v>
      </c>
      <c r="D738">
        <v>30</v>
      </c>
      <c r="E738">
        <v>0</v>
      </c>
      <c r="F738">
        <v>1</v>
      </c>
      <c r="G738">
        <v>2335</v>
      </c>
      <c r="H738">
        <v>108</v>
      </c>
      <c r="I738">
        <v>1929</v>
      </c>
      <c r="J738">
        <v>3</v>
      </c>
      <c r="K738">
        <v>2</v>
      </c>
      <c r="L738">
        <v>11</v>
      </c>
    </row>
    <row r="739" spans="1:12" x14ac:dyDescent="0.2">
      <c r="A739" s="6" t="s">
        <v>737</v>
      </c>
      <c r="B739">
        <v>431</v>
      </c>
      <c r="C739">
        <v>225</v>
      </c>
      <c r="D739">
        <v>3059</v>
      </c>
      <c r="E739">
        <v>14</v>
      </c>
      <c r="F739">
        <v>79</v>
      </c>
      <c r="G739">
        <v>24</v>
      </c>
      <c r="H739">
        <v>1061</v>
      </c>
      <c r="I739">
        <v>403</v>
      </c>
      <c r="J739">
        <v>28</v>
      </c>
      <c r="K739">
        <v>8</v>
      </c>
      <c r="L739">
        <v>258</v>
      </c>
    </row>
    <row r="740" spans="1:12" x14ac:dyDescent="0.2">
      <c r="A740" s="6" t="s">
        <v>738</v>
      </c>
      <c r="B740">
        <v>56</v>
      </c>
      <c r="C740">
        <v>1286</v>
      </c>
      <c r="D740">
        <v>1700</v>
      </c>
      <c r="E740">
        <v>27</v>
      </c>
      <c r="F740">
        <v>11</v>
      </c>
      <c r="G740">
        <v>61</v>
      </c>
      <c r="H740">
        <v>489</v>
      </c>
      <c r="I740">
        <v>1110</v>
      </c>
      <c r="J740">
        <v>388</v>
      </c>
      <c r="K740">
        <v>47</v>
      </c>
      <c r="L740">
        <v>380</v>
      </c>
    </row>
    <row r="741" spans="1:12" x14ac:dyDescent="0.2">
      <c r="A741" s="6" t="s">
        <v>739</v>
      </c>
      <c r="B741">
        <v>1086</v>
      </c>
      <c r="C741">
        <v>189</v>
      </c>
      <c r="D741">
        <v>1341</v>
      </c>
      <c r="E741">
        <v>15</v>
      </c>
      <c r="F741">
        <v>29</v>
      </c>
      <c r="G741">
        <v>1050</v>
      </c>
      <c r="H741">
        <v>457</v>
      </c>
      <c r="I741">
        <v>952</v>
      </c>
      <c r="J741">
        <v>76</v>
      </c>
      <c r="K741">
        <v>96</v>
      </c>
      <c r="L741">
        <v>247</v>
      </c>
    </row>
    <row r="742" spans="1:12" x14ac:dyDescent="0.2">
      <c r="A742" s="6" t="s">
        <v>740</v>
      </c>
      <c r="B742">
        <v>83</v>
      </c>
      <c r="C742">
        <v>2291</v>
      </c>
      <c r="D742">
        <v>1315</v>
      </c>
      <c r="E742">
        <v>1</v>
      </c>
      <c r="F742">
        <v>44</v>
      </c>
      <c r="G742">
        <v>86</v>
      </c>
      <c r="H742">
        <v>440</v>
      </c>
      <c r="I742">
        <v>992</v>
      </c>
      <c r="J742">
        <v>99</v>
      </c>
      <c r="K742">
        <v>25</v>
      </c>
      <c r="L742">
        <v>145</v>
      </c>
    </row>
    <row r="743" spans="1:12" x14ac:dyDescent="0.2">
      <c r="A743" s="6" t="s">
        <v>741</v>
      </c>
      <c r="B743">
        <v>27</v>
      </c>
      <c r="C743">
        <v>147</v>
      </c>
      <c r="D743">
        <v>3805</v>
      </c>
      <c r="E743">
        <v>3</v>
      </c>
      <c r="F743">
        <v>270</v>
      </c>
      <c r="G743">
        <v>9</v>
      </c>
      <c r="H743">
        <v>123</v>
      </c>
      <c r="I743">
        <v>330</v>
      </c>
      <c r="J743">
        <v>348</v>
      </c>
      <c r="K743">
        <v>2</v>
      </c>
      <c r="L743">
        <v>428</v>
      </c>
    </row>
    <row r="744" spans="1:12" x14ac:dyDescent="0.2">
      <c r="A744" s="6" t="s">
        <v>742</v>
      </c>
      <c r="B744">
        <v>4374</v>
      </c>
      <c r="C744">
        <v>44</v>
      </c>
      <c r="D744">
        <v>19</v>
      </c>
      <c r="E744">
        <v>1</v>
      </c>
      <c r="F744">
        <v>2</v>
      </c>
      <c r="G744">
        <v>85</v>
      </c>
      <c r="H744">
        <v>138</v>
      </c>
      <c r="I744">
        <v>796</v>
      </c>
      <c r="J744">
        <v>4</v>
      </c>
      <c r="K744">
        <v>0</v>
      </c>
      <c r="L744">
        <v>4</v>
      </c>
    </row>
    <row r="745" spans="1:12" x14ac:dyDescent="0.2">
      <c r="A745" s="6" t="s">
        <v>743</v>
      </c>
      <c r="B745">
        <v>89</v>
      </c>
      <c r="C745">
        <v>604</v>
      </c>
      <c r="D745">
        <v>506</v>
      </c>
      <c r="E745">
        <v>12</v>
      </c>
      <c r="F745">
        <v>18</v>
      </c>
      <c r="G745">
        <v>106</v>
      </c>
      <c r="H745">
        <v>561</v>
      </c>
      <c r="I745">
        <v>3083</v>
      </c>
      <c r="J745">
        <v>164</v>
      </c>
      <c r="K745">
        <v>42</v>
      </c>
      <c r="L745">
        <v>279</v>
      </c>
    </row>
    <row r="746" spans="1:12" x14ac:dyDescent="0.2">
      <c r="A746" s="6" t="s">
        <v>744</v>
      </c>
      <c r="B746">
        <v>2403</v>
      </c>
      <c r="C746">
        <v>643</v>
      </c>
      <c r="D746">
        <v>833</v>
      </c>
      <c r="E746">
        <v>2</v>
      </c>
      <c r="F746">
        <v>5</v>
      </c>
      <c r="G746">
        <v>100</v>
      </c>
      <c r="H746">
        <v>380</v>
      </c>
      <c r="I746">
        <v>794</v>
      </c>
      <c r="J746">
        <v>77</v>
      </c>
      <c r="K746">
        <v>42</v>
      </c>
      <c r="L746">
        <v>170</v>
      </c>
    </row>
    <row r="747" spans="1:12" x14ac:dyDescent="0.2">
      <c r="A747" s="6" t="s">
        <v>745</v>
      </c>
      <c r="B747">
        <v>1065</v>
      </c>
      <c r="C747">
        <v>646</v>
      </c>
      <c r="D747">
        <v>140</v>
      </c>
      <c r="E747">
        <v>3</v>
      </c>
      <c r="F747">
        <v>0</v>
      </c>
      <c r="G747">
        <v>2099</v>
      </c>
      <c r="H747">
        <v>198</v>
      </c>
      <c r="I747">
        <v>1263</v>
      </c>
      <c r="J747">
        <v>7</v>
      </c>
      <c r="K747">
        <v>6</v>
      </c>
      <c r="L747">
        <v>26</v>
      </c>
    </row>
    <row r="748" spans="1:12" x14ac:dyDescent="0.2">
      <c r="A748" s="6" t="s">
        <v>746</v>
      </c>
      <c r="B748">
        <v>54</v>
      </c>
      <c r="C748">
        <v>696</v>
      </c>
      <c r="D748">
        <v>30</v>
      </c>
      <c r="E748">
        <v>0</v>
      </c>
      <c r="F748">
        <v>0</v>
      </c>
      <c r="G748">
        <v>1684</v>
      </c>
      <c r="H748">
        <v>2105</v>
      </c>
      <c r="I748">
        <v>851</v>
      </c>
      <c r="J748">
        <v>7</v>
      </c>
      <c r="K748">
        <v>2</v>
      </c>
      <c r="L748">
        <v>11</v>
      </c>
    </row>
    <row r="749" spans="1:12" x14ac:dyDescent="0.2">
      <c r="A749" s="6" t="s">
        <v>747</v>
      </c>
      <c r="B749">
        <v>76</v>
      </c>
      <c r="C749">
        <v>121</v>
      </c>
      <c r="D749">
        <v>922</v>
      </c>
      <c r="E749">
        <v>2</v>
      </c>
      <c r="F749">
        <v>9</v>
      </c>
      <c r="G749">
        <v>8</v>
      </c>
      <c r="H749">
        <v>3975</v>
      </c>
      <c r="I749">
        <v>216</v>
      </c>
      <c r="J749">
        <v>15</v>
      </c>
      <c r="K749">
        <v>9</v>
      </c>
      <c r="L749">
        <v>75</v>
      </c>
    </row>
    <row r="750" spans="1:12" x14ac:dyDescent="0.2">
      <c r="A750" s="6" t="s">
        <v>748</v>
      </c>
      <c r="B750">
        <v>516</v>
      </c>
      <c r="C750">
        <v>948</v>
      </c>
      <c r="D750">
        <v>807</v>
      </c>
      <c r="E750">
        <v>3</v>
      </c>
      <c r="F750">
        <v>6</v>
      </c>
      <c r="G750">
        <v>1139</v>
      </c>
      <c r="H750">
        <v>959</v>
      </c>
      <c r="I750">
        <v>778</v>
      </c>
      <c r="J750">
        <v>122</v>
      </c>
      <c r="K750">
        <v>28</v>
      </c>
      <c r="L750">
        <v>125</v>
      </c>
    </row>
    <row r="751" spans="1:12" x14ac:dyDescent="0.2">
      <c r="A751" s="6" t="s">
        <v>749</v>
      </c>
      <c r="B751">
        <v>19</v>
      </c>
      <c r="C751">
        <v>15</v>
      </c>
      <c r="D751">
        <v>4750</v>
      </c>
      <c r="E751">
        <v>3</v>
      </c>
      <c r="F751">
        <v>58</v>
      </c>
      <c r="G751">
        <v>31</v>
      </c>
      <c r="H751">
        <v>205</v>
      </c>
      <c r="I751">
        <v>116</v>
      </c>
      <c r="J751">
        <v>12</v>
      </c>
      <c r="K751">
        <v>8</v>
      </c>
      <c r="L751">
        <v>211</v>
      </c>
    </row>
    <row r="752" spans="1:12" x14ac:dyDescent="0.2">
      <c r="A752" s="6" t="s">
        <v>750</v>
      </c>
      <c r="B752">
        <v>196</v>
      </c>
      <c r="C752">
        <v>1221</v>
      </c>
      <c r="D752">
        <v>2151</v>
      </c>
      <c r="E752">
        <v>58</v>
      </c>
      <c r="F752">
        <v>29</v>
      </c>
      <c r="G752">
        <v>87</v>
      </c>
      <c r="H752">
        <v>472</v>
      </c>
      <c r="I752">
        <v>815</v>
      </c>
      <c r="J752">
        <v>19</v>
      </c>
      <c r="K752">
        <v>122</v>
      </c>
      <c r="L752">
        <v>237</v>
      </c>
    </row>
    <row r="753" spans="1:12" x14ac:dyDescent="0.2">
      <c r="A753" s="6" t="s">
        <v>751</v>
      </c>
      <c r="B753">
        <v>864</v>
      </c>
      <c r="C753">
        <v>387</v>
      </c>
      <c r="D753">
        <v>1741</v>
      </c>
      <c r="E753">
        <v>7</v>
      </c>
      <c r="F753">
        <v>25</v>
      </c>
      <c r="G753">
        <v>54</v>
      </c>
      <c r="H753">
        <v>967</v>
      </c>
      <c r="I753">
        <v>825</v>
      </c>
      <c r="J753">
        <v>148</v>
      </c>
      <c r="K753">
        <v>17</v>
      </c>
      <c r="L753">
        <v>345</v>
      </c>
    </row>
    <row r="754" spans="1:12" x14ac:dyDescent="0.2">
      <c r="A754" s="6" t="s">
        <v>752</v>
      </c>
      <c r="B754">
        <v>3285</v>
      </c>
      <c r="C754">
        <v>38</v>
      </c>
      <c r="D754">
        <v>1524</v>
      </c>
      <c r="E754">
        <v>3</v>
      </c>
      <c r="F754">
        <v>6</v>
      </c>
      <c r="G754">
        <v>34</v>
      </c>
      <c r="H754">
        <v>49</v>
      </c>
      <c r="I754">
        <v>232</v>
      </c>
      <c r="J754">
        <v>42</v>
      </c>
      <c r="K754">
        <v>8</v>
      </c>
      <c r="L754">
        <v>151</v>
      </c>
    </row>
    <row r="755" spans="1:12" x14ac:dyDescent="0.2">
      <c r="A755" s="6" t="s">
        <v>753</v>
      </c>
      <c r="B755">
        <v>691</v>
      </c>
      <c r="C755">
        <v>115</v>
      </c>
      <c r="D755">
        <v>101</v>
      </c>
      <c r="E755">
        <v>0</v>
      </c>
      <c r="F755">
        <v>0</v>
      </c>
      <c r="G755">
        <v>2607</v>
      </c>
      <c r="H755">
        <v>1296</v>
      </c>
      <c r="I755">
        <v>521</v>
      </c>
      <c r="J755">
        <v>11</v>
      </c>
      <c r="K755">
        <v>10</v>
      </c>
      <c r="L755">
        <v>12</v>
      </c>
    </row>
    <row r="756" spans="1:12" x14ac:dyDescent="0.2">
      <c r="A756" s="6" t="s">
        <v>754</v>
      </c>
      <c r="B756">
        <v>73</v>
      </c>
      <c r="C756">
        <v>180</v>
      </c>
      <c r="D756">
        <v>3617</v>
      </c>
      <c r="E756">
        <v>4</v>
      </c>
      <c r="F756">
        <v>46</v>
      </c>
      <c r="G756">
        <v>17</v>
      </c>
      <c r="H756">
        <v>551</v>
      </c>
      <c r="I756">
        <v>338</v>
      </c>
      <c r="J756">
        <v>10</v>
      </c>
      <c r="K756">
        <v>43</v>
      </c>
      <c r="L756">
        <v>391</v>
      </c>
    </row>
    <row r="757" spans="1:12" x14ac:dyDescent="0.2">
      <c r="A757" s="6" t="s">
        <v>755</v>
      </c>
      <c r="B757">
        <v>13</v>
      </c>
      <c r="C757">
        <v>29</v>
      </c>
      <c r="D757">
        <v>3764</v>
      </c>
      <c r="E757">
        <v>17</v>
      </c>
      <c r="F757">
        <v>18</v>
      </c>
      <c r="G757">
        <v>16</v>
      </c>
      <c r="H757">
        <v>857</v>
      </c>
      <c r="I757">
        <v>163</v>
      </c>
      <c r="J757">
        <v>11</v>
      </c>
      <c r="K757">
        <v>45</v>
      </c>
      <c r="L757">
        <v>324</v>
      </c>
    </row>
    <row r="758" spans="1:12" x14ac:dyDescent="0.2">
      <c r="A758" s="6" t="s">
        <v>756</v>
      </c>
      <c r="B758">
        <v>89</v>
      </c>
      <c r="C758">
        <v>182</v>
      </c>
      <c r="D758">
        <v>3072</v>
      </c>
      <c r="E758">
        <v>1</v>
      </c>
      <c r="F758">
        <v>189</v>
      </c>
      <c r="G758">
        <v>347</v>
      </c>
      <c r="H758">
        <v>281</v>
      </c>
      <c r="I758">
        <v>697</v>
      </c>
      <c r="J758">
        <v>23</v>
      </c>
      <c r="K758">
        <v>7</v>
      </c>
      <c r="L758">
        <v>350</v>
      </c>
    </row>
    <row r="759" spans="1:12" x14ac:dyDescent="0.2">
      <c r="A759" s="6" t="s">
        <v>757</v>
      </c>
      <c r="B759">
        <v>1136</v>
      </c>
      <c r="C759">
        <v>809</v>
      </c>
      <c r="D759">
        <v>1539</v>
      </c>
      <c r="E759">
        <v>1</v>
      </c>
      <c r="F759">
        <v>60</v>
      </c>
      <c r="G759">
        <v>123</v>
      </c>
      <c r="H759">
        <v>522</v>
      </c>
      <c r="I759">
        <v>844</v>
      </c>
      <c r="J759">
        <v>36</v>
      </c>
      <c r="K759">
        <v>1</v>
      </c>
      <c r="L759">
        <v>166</v>
      </c>
    </row>
    <row r="760" spans="1:12" x14ac:dyDescent="0.2">
      <c r="A760" s="6" t="s">
        <v>758</v>
      </c>
      <c r="B760">
        <v>44</v>
      </c>
      <c r="C760">
        <v>476</v>
      </c>
      <c r="D760">
        <v>1991</v>
      </c>
      <c r="E760">
        <v>43</v>
      </c>
      <c r="F760">
        <v>38</v>
      </c>
      <c r="G760">
        <v>61</v>
      </c>
      <c r="H760">
        <v>1163</v>
      </c>
      <c r="I760">
        <v>798</v>
      </c>
      <c r="J760">
        <v>17</v>
      </c>
      <c r="K760">
        <v>26</v>
      </c>
      <c r="L760">
        <v>571</v>
      </c>
    </row>
    <row r="761" spans="1:12" x14ac:dyDescent="0.2">
      <c r="A761" s="6" t="s">
        <v>759</v>
      </c>
      <c r="B761">
        <v>29</v>
      </c>
      <c r="C761">
        <v>1200</v>
      </c>
      <c r="D761">
        <v>2453</v>
      </c>
      <c r="E761">
        <v>2</v>
      </c>
      <c r="F761">
        <v>50</v>
      </c>
      <c r="G761">
        <v>102</v>
      </c>
      <c r="H761">
        <v>595</v>
      </c>
      <c r="I761">
        <v>451</v>
      </c>
      <c r="J761">
        <v>17</v>
      </c>
      <c r="K761">
        <v>112</v>
      </c>
      <c r="L761">
        <v>187</v>
      </c>
    </row>
    <row r="762" spans="1:12" x14ac:dyDescent="0.2">
      <c r="A762" s="6" t="s">
        <v>760</v>
      </c>
      <c r="B762">
        <v>26</v>
      </c>
      <c r="C762">
        <v>8</v>
      </c>
      <c r="D762">
        <v>4327</v>
      </c>
      <c r="E762">
        <v>0</v>
      </c>
      <c r="F762">
        <v>81</v>
      </c>
      <c r="G762">
        <v>8</v>
      </c>
      <c r="H762">
        <v>237</v>
      </c>
      <c r="I762">
        <v>125</v>
      </c>
      <c r="J762">
        <v>38</v>
      </c>
      <c r="K762">
        <v>1</v>
      </c>
      <c r="L762">
        <v>340</v>
      </c>
    </row>
    <row r="763" spans="1:12" x14ac:dyDescent="0.2">
      <c r="A763" s="6" t="s">
        <v>761</v>
      </c>
      <c r="B763">
        <v>14</v>
      </c>
      <c r="C763">
        <v>319</v>
      </c>
      <c r="D763">
        <v>4279</v>
      </c>
      <c r="E763">
        <v>0</v>
      </c>
      <c r="F763">
        <v>98</v>
      </c>
      <c r="G763">
        <v>6</v>
      </c>
      <c r="H763">
        <v>79</v>
      </c>
      <c r="I763">
        <v>163</v>
      </c>
      <c r="J763">
        <v>21</v>
      </c>
      <c r="K763">
        <v>2</v>
      </c>
      <c r="L763">
        <v>208</v>
      </c>
    </row>
    <row r="764" spans="1:12" x14ac:dyDescent="0.2">
      <c r="A764" s="6" t="s">
        <v>762</v>
      </c>
      <c r="B764">
        <v>78</v>
      </c>
      <c r="C764">
        <v>520</v>
      </c>
      <c r="D764">
        <v>1478</v>
      </c>
      <c r="E764">
        <v>8</v>
      </c>
      <c r="F764">
        <v>28</v>
      </c>
      <c r="G764">
        <v>303</v>
      </c>
      <c r="H764">
        <v>1229</v>
      </c>
      <c r="I764">
        <v>810</v>
      </c>
      <c r="J764">
        <v>161</v>
      </c>
      <c r="K764">
        <v>9</v>
      </c>
      <c r="L764">
        <v>542</v>
      </c>
    </row>
    <row r="765" spans="1:12" x14ac:dyDescent="0.2">
      <c r="A765" s="6" t="s">
        <v>763</v>
      </c>
      <c r="B765">
        <v>32</v>
      </c>
      <c r="C765">
        <v>283</v>
      </c>
      <c r="D765">
        <v>3569</v>
      </c>
      <c r="E765">
        <v>2</v>
      </c>
      <c r="F765">
        <v>45</v>
      </c>
      <c r="G765">
        <v>479</v>
      </c>
      <c r="H765">
        <v>94</v>
      </c>
      <c r="I765">
        <v>489</v>
      </c>
      <c r="J765">
        <v>4</v>
      </c>
      <c r="K765">
        <v>0</v>
      </c>
      <c r="L765">
        <v>148</v>
      </c>
    </row>
    <row r="766" spans="1:12" x14ac:dyDescent="0.2">
      <c r="A766" s="6" t="s">
        <v>764</v>
      </c>
      <c r="B766">
        <v>151</v>
      </c>
      <c r="C766">
        <v>328</v>
      </c>
      <c r="D766">
        <v>2062</v>
      </c>
      <c r="E766">
        <v>5</v>
      </c>
      <c r="F766">
        <v>76</v>
      </c>
      <c r="G766">
        <v>45</v>
      </c>
      <c r="H766">
        <v>1840</v>
      </c>
      <c r="I766">
        <v>358</v>
      </c>
      <c r="J766">
        <v>64</v>
      </c>
      <c r="K766">
        <v>15</v>
      </c>
      <c r="L766">
        <v>200</v>
      </c>
    </row>
    <row r="767" spans="1:12" x14ac:dyDescent="0.2">
      <c r="A767" s="6" t="s">
        <v>765</v>
      </c>
      <c r="B767">
        <v>1024</v>
      </c>
      <c r="C767">
        <v>248</v>
      </c>
      <c r="D767">
        <v>170</v>
      </c>
      <c r="E767">
        <v>0</v>
      </c>
      <c r="F767">
        <v>15</v>
      </c>
      <c r="G767">
        <v>27</v>
      </c>
      <c r="H767">
        <v>3026</v>
      </c>
      <c r="I767">
        <v>474</v>
      </c>
      <c r="J767">
        <v>71</v>
      </c>
      <c r="K767">
        <v>2</v>
      </c>
      <c r="L767">
        <v>71</v>
      </c>
    </row>
    <row r="768" spans="1:12" x14ac:dyDescent="0.2">
      <c r="A768" s="6" t="s">
        <v>766</v>
      </c>
      <c r="B768">
        <v>187</v>
      </c>
      <c r="C768">
        <v>851</v>
      </c>
      <c r="D768">
        <v>939</v>
      </c>
      <c r="E768">
        <v>0</v>
      </c>
      <c r="F768">
        <v>7</v>
      </c>
      <c r="G768">
        <v>127</v>
      </c>
      <c r="H768">
        <v>1137</v>
      </c>
      <c r="I768">
        <v>1701</v>
      </c>
      <c r="J768">
        <v>88</v>
      </c>
      <c r="K768">
        <v>5</v>
      </c>
      <c r="L768">
        <v>60</v>
      </c>
    </row>
    <row r="769" spans="1:12" x14ac:dyDescent="0.2">
      <c r="A769" s="6" t="s">
        <v>767</v>
      </c>
      <c r="B769">
        <v>1428</v>
      </c>
      <c r="C769">
        <v>312</v>
      </c>
      <c r="D769">
        <v>171</v>
      </c>
      <c r="E769">
        <v>2</v>
      </c>
      <c r="F769">
        <v>13</v>
      </c>
      <c r="G769">
        <v>1105</v>
      </c>
      <c r="H769">
        <v>107</v>
      </c>
      <c r="I769">
        <v>1869</v>
      </c>
      <c r="J769">
        <v>9</v>
      </c>
      <c r="K769">
        <v>12</v>
      </c>
      <c r="L769">
        <v>61</v>
      </c>
    </row>
    <row r="770" spans="1:12" x14ac:dyDescent="0.2">
      <c r="A770" s="6" t="s">
        <v>768</v>
      </c>
      <c r="B770">
        <v>1245</v>
      </c>
      <c r="C770">
        <v>101</v>
      </c>
      <c r="D770">
        <v>1508</v>
      </c>
      <c r="E770">
        <v>25</v>
      </c>
      <c r="F770">
        <v>42</v>
      </c>
      <c r="G770">
        <v>101</v>
      </c>
      <c r="H770">
        <v>1027</v>
      </c>
      <c r="I770">
        <v>698</v>
      </c>
      <c r="J770">
        <v>58</v>
      </c>
      <c r="K770">
        <v>28</v>
      </c>
      <c r="L770">
        <v>254</v>
      </c>
    </row>
    <row r="771" spans="1:12" x14ac:dyDescent="0.2">
      <c r="A771" s="6" t="s">
        <v>769</v>
      </c>
      <c r="B771">
        <v>13</v>
      </c>
      <c r="C771">
        <v>2</v>
      </c>
      <c r="D771">
        <v>2187</v>
      </c>
      <c r="E771">
        <v>13</v>
      </c>
      <c r="F771">
        <v>24</v>
      </c>
      <c r="G771">
        <v>67</v>
      </c>
      <c r="H771">
        <v>2445</v>
      </c>
      <c r="I771">
        <v>71</v>
      </c>
      <c r="J771">
        <v>5</v>
      </c>
      <c r="K771">
        <v>28</v>
      </c>
      <c r="L771">
        <v>230</v>
      </c>
    </row>
    <row r="772" spans="1:12" x14ac:dyDescent="0.2">
      <c r="A772" s="6" t="s">
        <v>770</v>
      </c>
      <c r="B772">
        <v>57</v>
      </c>
      <c r="C772">
        <v>412</v>
      </c>
      <c r="D772">
        <v>518</v>
      </c>
      <c r="E772">
        <v>0</v>
      </c>
      <c r="F772">
        <v>22</v>
      </c>
      <c r="G772">
        <v>90</v>
      </c>
      <c r="H772">
        <v>3577</v>
      </c>
      <c r="I772">
        <v>297</v>
      </c>
      <c r="J772">
        <v>7</v>
      </c>
      <c r="K772">
        <v>0</v>
      </c>
      <c r="L772">
        <v>40</v>
      </c>
    </row>
    <row r="773" spans="1:12" x14ac:dyDescent="0.2">
      <c r="A773" s="6" t="s">
        <v>771</v>
      </c>
      <c r="B773">
        <v>26</v>
      </c>
      <c r="C773">
        <v>390</v>
      </c>
      <c r="D773">
        <v>3058</v>
      </c>
      <c r="E773">
        <v>1</v>
      </c>
      <c r="F773">
        <v>75</v>
      </c>
      <c r="G773">
        <v>202</v>
      </c>
      <c r="H773">
        <v>670</v>
      </c>
      <c r="I773">
        <v>282</v>
      </c>
      <c r="J773">
        <v>26</v>
      </c>
      <c r="K773">
        <v>5</v>
      </c>
      <c r="L773">
        <v>281</v>
      </c>
    </row>
    <row r="774" spans="1:12" x14ac:dyDescent="0.2">
      <c r="A774" s="6" t="s">
        <v>772</v>
      </c>
      <c r="B774">
        <v>37</v>
      </c>
      <c r="C774">
        <v>412</v>
      </c>
      <c r="D774">
        <v>3055</v>
      </c>
      <c r="E774">
        <v>0</v>
      </c>
      <c r="F774">
        <v>70</v>
      </c>
      <c r="G774">
        <v>106</v>
      </c>
      <c r="H774">
        <v>230</v>
      </c>
      <c r="I774">
        <v>901</v>
      </c>
      <c r="J774">
        <v>32</v>
      </c>
      <c r="K774">
        <v>2</v>
      </c>
      <c r="L774">
        <v>158</v>
      </c>
    </row>
    <row r="775" spans="1:12" x14ac:dyDescent="0.2">
      <c r="A775" s="6" t="s">
        <v>773</v>
      </c>
      <c r="B775">
        <v>274</v>
      </c>
      <c r="C775">
        <v>298</v>
      </c>
      <c r="D775">
        <v>1467</v>
      </c>
      <c r="E775">
        <v>2</v>
      </c>
      <c r="F775">
        <v>72</v>
      </c>
      <c r="G775">
        <v>461</v>
      </c>
      <c r="H775">
        <v>1594</v>
      </c>
      <c r="I775">
        <v>622</v>
      </c>
      <c r="J775">
        <v>29</v>
      </c>
      <c r="K775">
        <v>65</v>
      </c>
      <c r="L775">
        <v>98</v>
      </c>
    </row>
    <row r="776" spans="1:12" x14ac:dyDescent="0.2">
      <c r="A776" s="6" t="s">
        <v>774</v>
      </c>
      <c r="B776">
        <v>2987</v>
      </c>
      <c r="C776">
        <v>89</v>
      </c>
      <c r="D776">
        <v>599</v>
      </c>
      <c r="E776">
        <v>8</v>
      </c>
      <c r="F776">
        <v>3</v>
      </c>
      <c r="G776">
        <v>79</v>
      </c>
      <c r="H776">
        <v>341</v>
      </c>
      <c r="I776">
        <v>585</v>
      </c>
      <c r="J776">
        <v>34</v>
      </c>
      <c r="K776">
        <v>89</v>
      </c>
      <c r="L776">
        <v>156</v>
      </c>
    </row>
    <row r="777" spans="1:12" x14ac:dyDescent="0.2">
      <c r="A777" s="6" t="s">
        <v>775</v>
      </c>
      <c r="B777">
        <v>98</v>
      </c>
      <c r="C777">
        <v>231</v>
      </c>
      <c r="D777">
        <v>360</v>
      </c>
      <c r="E777">
        <v>0</v>
      </c>
      <c r="F777">
        <v>12</v>
      </c>
      <c r="G777">
        <v>651</v>
      </c>
      <c r="H777">
        <v>2092</v>
      </c>
      <c r="I777">
        <v>1450</v>
      </c>
      <c r="J777">
        <v>8</v>
      </c>
      <c r="K777">
        <v>37</v>
      </c>
      <c r="L777">
        <v>18</v>
      </c>
    </row>
    <row r="778" spans="1:12" x14ac:dyDescent="0.2">
      <c r="A778" s="6" t="s">
        <v>776</v>
      </c>
      <c r="B778">
        <v>755</v>
      </c>
      <c r="C778">
        <v>173</v>
      </c>
      <c r="D778">
        <v>913</v>
      </c>
      <c r="E778">
        <v>2</v>
      </c>
      <c r="F778">
        <v>5</v>
      </c>
      <c r="G778">
        <v>591</v>
      </c>
      <c r="H778">
        <v>1483</v>
      </c>
      <c r="I778">
        <v>766</v>
      </c>
      <c r="J778">
        <v>21</v>
      </c>
      <c r="K778">
        <v>3</v>
      </c>
      <c r="L778">
        <v>238</v>
      </c>
    </row>
    <row r="779" spans="1:12" x14ac:dyDescent="0.2">
      <c r="A779" s="6" t="s">
        <v>777</v>
      </c>
      <c r="B779">
        <v>129</v>
      </c>
      <c r="C779">
        <v>3509</v>
      </c>
      <c r="D779">
        <v>150</v>
      </c>
      <c r="E779">
        <v>0</v>
      </c>
      <c r="F779">
        <v>11</v>
      </c>
      <c r="G779">
        <v>120</v>
      </c>
      <c r="H779">
        <v>56</v>
      </c>
      <c r="I779">
        <v>922</v>
      </c>
      <c r="J779">
        <v>9</v>
      </c>
      <c r="K779">
        <v>0</v>
      </c>
      <c r="L779">
        <v>36</v>
      </c>
    </row>
    <row r="780" spans="1:12" x14ac:dyDescent="0.2">
      <c r="A780" s="6" t="s">
        <v>778</v>
      </c>
      <c r="B780">
        <v>32</v>
      </c>
      <c r="C780">
        <v>306</v>
      </c>
      <c r="D780">
        <v>3380</v>
      </c>
      <c r="E780">
        <v>8</v>
      </c>
      <c r="F780">
        <v>400</v>
      </c>
      <c r="G780">
        <v>10</v>
      </c>
      <c r="H780">
        <v>94</v>
      </c>
      <c r="I780">
        <v>255</v>
      </c>
      <c r="J780">
        <v>39</v>
      </c>
      <c r="K780">
        <v>25</v>
      </c>
      <c r="L780">
        <v>360</v>
      </c>
    </row>
    <row r="781" spans="1:12" x14ac:dyDescent="0.2">
      <c r="A781" s="6" t="s">
        <v>779</v>
      </c>
      <c r="B781">
        <v>3765</v>
      </c>
      <c r="C781">
        <v>105</v>
      </c>
      <c r="D781">
        <v>566</v>
      </c>
      <c r="E781">
        <v>0</v>
      </c>
      <c r="F781">
        <v>18</v>
      </c>
      <c r="G781">
        <v>8</v>
      </c>
      <c r="H781">
        <v>12</v>
      </c>
      <c r="I781">
        <v>355</v>
      </c>
      <c r="J781">
        <v>2</v>
      </c>
      <c r="K781">
        <v>0</v>
      </c>
      <c r="L781">
        <v>68</v>
      </c>
    </row>
    <row r="782" spans="1:12" x14ac:dyDescent="0.2">
      <c r="A782" s="6" t="s">
        <v>780</v>
      </c>
      <c r="B782">
        <v>34</v>
      </c>
      <c r="C782">
        <v>540</v>
      </c>
      <c r="D782">
        <v>1310</v>
      </c>
      <c r="E782">
        <v>0</v>
      </c>
      <c r="F782">
        <v>44</v>
      </c>
      <c r="G782">
        <v>27</v>
      </c>
      <c r="H782">
        <v>2400</v>
      </c>
      <c r="I782">
        <v>374</v>
      </c>
      <c r="J782">
        <v>72</v>
      </c>
      <c r="K782">
        <v>3</v>
      </c>
      <c r="L782">
        <v>91</v>
      </c>
    </row>
    <row r="783" spans="1:12" x14ac:dyDescent="0.2">
      <c r="A783" s="6" t="s">
        <v>781</v>
      </c>
      <c r="B783">
        <v>112</v>
      </c>
      <c r="C783">
        <v>169</v>
      </c>
      <c r="D783">
        <v>2977</v>
      </c>
      <c r="E783">
        <v>18</v>
      </c>
      <c r="F783">
        <v>19</v>
      </c>
      <c r="G783">
        <v>35</v>
      </c>
      <c r="H783">
        <v>441</v>
      </c>
      <c r="I783">
        <v>452</v>
      </c>
      <c r="J783">
        <v>51</v>
      </c>
      <c r="K783">
        <v>46</v>
      </c>
      <c r="L783">
        <v>571</v>
      </c>
    </row>
    <row r="784" spans="1:12" x14ac:dyDescent="0.2">
      <c r="A784" s="6" t="s">
        <v>782</v>
      </c>
      <c r="B784">
        <v>12</v>
      </c>
      <c r="C784">
        <v>85</v>
      </c>
      <c r="D784">
        <v>2890</v>
      </c>
      <c r="E784">
        <v>5</v>
      </c>
      <c r="F784">
        <v>402</v>
      </c>
      <c r="G784">
        <v>7</v>
      </c>
      <c r="H784">
        <v>748</v>
      </c>
      <c r="I784">
        <v>248</v>
      </c>
      <c r="J784">
        <v>20</v>
      </c>
      <c r="K784">
        <v>0</v>
      </c>
      <c r="L784">
        <v>470</v>
      </c>
    </row>
    <row r="785" spans="1:12" x14ac:dyDescent="0.2">
      <c r="A785" s="6" t="s">
        <v>783</v>
      </c>
      <c r="B785">
        <v>34</v>
      </c>
      <c r="C785">
        <v>302</v>
      </c>
      <c r="D785">
        <v>2850</v>
      </c>
      <c r="E785">
        <v>6</v>
      </c>
      <c r="F785">
        <v>145</v>
      </c>
      <c r="G785">
        <v>47</v>
      </c>
      <c r="H785">
        <v>612</v>
      </c>
      <c r="I785">
        <v>658</v>
      </c>
      <c r="J785">
        <v>57</v>
      </c>
      <c r="K785">
        <v>12</v>
      </c>
      <c r="L785">
        <v>148</v>
      </c>
    </row>
    <row r="786" spans="1:12" x14ac:dyDescent="0.2">
      <c r="A786" s="6" t="s">
        <v>784</v>
      </c>
      <c r="B786">
        <v>32</v>
      </c>
      <c r="C786">
        <v>148</v>
      </c>
      <c r="D786">
        <v>1097</v>
      </c>
      <c r="E786">
        <v>27</v>
      </c>
      <c r="F786">
        <v>25</v>
      </c>
      <c r="G786">
        <v>94</v>
      </c>
      <c r="H786">
        <v>747</v>
      </c>
      <c r="I786">
        <v>2358</v>
      </c>
      <c r="J786">
        <v>71</v>
      </c>
      <c r="K786">
        <v>86</v>
      </c>
      <c r="L786">
        <v>178</v>
      </c>
    </row>
    <row r="787" spans="1:12" x14ac:dyDescent="0.2">
      <c r="A787" s="6" t="s">
        <v>785</v>
      </c>
      <c r="B787">
        <v>106</v>
      </c>
      <c r="C787">
        <v>1456</v>
      </c>
      <c r="D787">
        <v>1911</v>
      </c>
      <c r="E787">
        <v>2</v>
      </c>
      <c r="F787">
        <v>9</v>
      </c>
      <c r="G787">
        <v>639</v>
      </c>
      <c r="H787">
        <v>55</v>
      </c>
      <c r="I787">
        <v>540</v>
      </c>
      <c r="J787">
        <v>16</v>
      </c>
      <c r="K787">
        <v>0</v>
      </c>
      <c r="L787">
        <v>125</v>
      </c>
    </row>
    <row r="788" spans="1:12" x14ac:dyDescent="0.2">
      <c r="A788" s="6" t="s">
        <v>786</v>
      </c>
      <c r="B788">
        <v>312</v>
      </c>
      <c r="C788">
        <v>329</v>
      </c>
      <c r="D788">
        <v>1728</v>
      </c>
      <c r="E788">
        <v>6</v>
      </c>
      <c r="F788">
        <v>69</v>
      </c>
      <c r="G788">
        <v>87</v>
      </c>
      <c r="H788">
        <v>1163</v>
      </c>
      <c r="I788">
        <v>760</v>
      </c>
      <c r="J788">
        <v>91</v>
      </c>
      <c r="K788">
        <v>23</v>
      </c>
      <c r="L788">
        <v>284</v>
      </c>
    </row>
    <row r="789" spans="1:12" x14ac:dyDescent="0.2">
      <c r="A789" s="6" t="s">
        <v>787</v>
      </c>
      <c r="B789">
        <v>178</v>
      </c>
      <c r="C789">
        <v>30</v>
      </c>
      <c r="D789">
        <v>3557</v>
      </c>
      <c r="E789">
        <v>2</v>
      </c>
      <c r="F789">
        <v>47</v>
      </c>
      <c r="G789">
        <v>316</v>
      </c>
      <c r="H789">
        <v>84</v>
      </c>
      <c r="I789">
        <v>307</v>
      </c>
      <c r="J789">
        <v>9</v>
      </c>
      <c r="K789">
        <v>6</v>
      </c>
      <c r="L789">
        <v>293</v>
      </c>
    </row>
    <row r="790" spans="1:12" x14ac:dyDescent="0.2">
      <c r="A790" s="6" t="s">
        <v>788</v>
      </c>
      <c r="B790">
        <v>162</v>
      </c>
      <c r="C790">
        <v>555</v>
      </c>
      <c r="D790">
        <v>1754</v>
      </c>
      <c r="E790">
        <v>1</v>
      </c>
      <c r="F790">
        <v>63</v>
      </c>
      <c r="G790">
        <v>110</v>
      </c>
      <c r="H790">
        <v>1093</v>
      </c>
      <c r="I790">
        <v>850</v>
      </c>
      <c r="J790">
        <v>35</v>
      </c>
      <c r="K790">
        <v>30</v>
      </c>
      <c r="L790">
        <v>160</v>
      </c>
    </row>
    <row r="791" spans="1:12" x14ac:dyDescent="0.2">
      <c r="A791" s="6" t="s">
        <v>789</v>
      </c>
      <c r="B791">
        <v>145</v>
      </c>
      <c r="C791">
        <v>154</v>
      </c>
      <c r="D791">
        <v>2387</v>
      </c>
      <c r="E791">
        <v>15</v>
      </c>
      <c r="F791">
        <v>34</v>
      </c>
      <c r="G791">
        <v>84</v>
      </c>
      <c r="H791">
        <v>539</v>
      </c>
      <c r="I791">
        <v>745</v>
      </c>
      <c r="J791">
        <v>107</v>
      </c>
      <c r="K791">
        <v>11</v>
      </c>
      <c r="L791">
        <v>581</v>
      </c>
    </row>
    <row r="792" spans="1:12" x14ac:dyDescent="0.2">
      <c r="A792" s="6" t="s">
        <v>790</v>
      </c>
      <c r="B792">
        <v>34</v>
      </c>
      <c r="C792">
        <v>1515</v>
      </c>
      <c r="D792">
        <v>1227</v>
      </c>
      <c r="E792">
        <v>2</v>
      </c>
      <c r="F792">
        <v>14</v>
      </c>
      <c r="G792">
        <v>136</v>
      </c>
      <c r="H792">
        <v>663</v>
      </c>
      <c r="I792">
        <v>1031</v>
      </c>
      <c r="J792">
        <v>20</v>
      </c>
      <c r="K792">
        <v>48</v>
      </c>
      <c r="L792">
        <v>98</v>
      </c>
    </row>
    <row r="793" spans="1:12" x14ac:dyDescent="0.2">
      <c r="A793" s="6" t="s">
        <v>791</v>
      </c>
      <c r="B793">
        <v>136</v>
      </c>
      <c r="C793">
        <v>239</v>
      </c>
      <c r="D793">
        <v>2280</v>
      </c>
      <c r="E793">
        <v>0</v>
      </c>
      <c r="F793">
        <v>26</v>
      </c>
      <c r="G793">
        <v>34</v>
      </c>
      <c r="H793">
        <v>638</v>
      </c>
      <c r="I793">
        <v>1169</v>
      </c>
      <c r="J793">
        <v>111</v>
      </c>
      <c r="K793">
        <v>4</v>
      </c>
      <c r="L793">
        <v>140</v>
      </c>
    </row>
    <row r="794" spans="1:12" x14ac:dyDescent="0.2">
      <c r="A794" s="6" t="s">
        <v>792</v>
      </c>
      <c r="B794">
        <v>251</v>
      </c>
      <c r="C794">
        <v>629</v>
      </c>
      <c r="D794">
        <v>441</v>
      </c>
      <c r="E794">
        <v>0</v>
      </c>
      <c r="F794">
        <v>0</v>
      </c>
      <c r="G794">
        <v>1331</v>
      </c>
      <c r="H794">
        <v>1276</v>
      </c>
      <c r="I794">
        <v>723</v>
      </c>
      <c r="J794">
        <v>7</v>
      </c>
      <c r="K794">
        <v>5</v>
      </c>
      <c r="L794">
        <v>107</v>
      </c>
    </row>
    <row r="795" spans="1:12" x14ac:dyDescent="0.2">
      <c r="A795" s="6" t="s">
        <v>793</v>
      </c>
      <c r="B795">
        <v>457</v>
      </c>
      <c r="C795">
        <v>243</v>
      </c>
      <c r="D795">
        <v>230</v>
      </c>
      <c r="E795">
        <v>8</v>
      </c>
      <c r="F795">
        <v>4</v>
      </c>
      <c r="G795">
        <v>582</v>
      </c>
      <c r="H795">
        <v>2791</v>
      </c>
      <c r="I795">
        <v>363</v>
      </c>
      <c r="J795">
        <v>6</v>
      </c>
      <c r="K795">
        <v>7</v>
      </c>
      <c r="L795">
        <v>39</v>
      </c>
    </row>
    <row r="796" spans="1:12" x14ac:dyDescent="0.2">
      <c r="A796" s="6" t="s">
        <v>794</v>
      </c>
      <c r="B796">
        <v>68</v>
      </c>
      <c r="C796">
        <v>262</v>
      </c>
      <c r="D796">
        <v>2227</v>
      </c>
      <c r="E796">
        <v>16</v>
      </c>
      <c r="F796">
        <v>23</v>
      </c>
      <c r="G796">
        <v>93</v>
      </c>
      <c r="H796">
        <v>1210</v>
      </c>
      <c r="I796">
        <v>389</v>
      </c>
      <c r="J796">
        <v>83</v>
      </c>
      <c r="K796">
        <v>12</v>
      </c>
      <c r="L796">
        <v>325</v>
      </c>
    </row>
    <row r="797" spans="1:12" x14ac:dyDescent="0.2">
      <c r="A797" s="6" t="s">
        <v>795</v>
      </c>
      <c r="B797">
        <v>1838</v>
      </c>
      <c r="C797">
        <v>119</v>
      </c>
      <c r="D797">
        <v>1387</v>
      </c>
      <c r="E797">
        <v>2</v>
      </c>
      <c r="F797">
        <v>16</v>
      </c>
      <c r="G797">
        <v>152</v>
      </c>
      <c r="H797">
        <v>932</v>
      </c>
      <c r="I797">
        <v>144</v>
      </c>
      <c r="J797">
        <v>26</v>
      </c>
      <c r="K797">
        <v>47</v>
      </c>
      <c r="L797">
        <v>52</v>
      </c>
    </row>
    <row r="798" spans="1:12" x14ac:dyDescent="0.2">
      <c r="A798" s="6" t="s">
        <v>796</v>
      </c>
      <c r="B798">
        <v>1</v>
      </c>
      <c r="C798">
        <v>48</v>
      </c>
      <c r="D798">
        <v>4159</v>
      </c>
      <c r="E798">
        <v>3</v>
      </c>
      <c r="F798">
        <v>93</v>
      </c>
      <c r="G798">
        <v>1</v>
      </c>
      <c r="H798">
        <v>45</v>
      </c>
      <c r="I798">
        <v>87</v>
      </c>
      <c r="J798">
        <v>20</v>
      </c>
      <c r="K798">
        <v>9</v>
      </c>
      <c r="L798">
        <v>244</v>
      </c>
    </row>
    <row r="799" spans="1:12" x14ac:dyDescent="0.2">
      <c r="A799" s="6" t="s">
        <v>797</v>
      </c>
      <c r="B799">
        <v>872</v>
      </c>
      <c r="C799">
        <v>236</v>
      </c>
      <c r="D799">
        <v>776</v>
      </c>
      <c r="E799">
        <v>3</v>
      </c>
      <c r="F799">
        <v>9</v>
      </c>
      <c r="G799">
        <v>73</v>
      </c>
      <c r="H799">
        <v>945</v>
      </c>
      <c r="I799">
        <v>1478</v>
      </c>
      <c r="J799">
        <v>38</v>
      </c>
      <c r="K799">
        <v>1</v>
      </c>
      <c r="L799">
        <v>276</v>
      </c>
    </row>
    <row r="800" spans="1:12" x14ac:dyDescent="0.2">
      <c r="A800" s="6" t="s">
        <v>798</v>
      </c>
      <c r="B800">
        <v>906</v>
      </c>
      <c r="C800">
        <v>557</v>
      </c>
      <c r="D800">
        <v>1807</v>
      </c>
      <c r="E800">
        <v>3</v>
      </c>
      <c r="F800">
        <v>71</v>
      </c>
      <c r="G800">
        <v>24</v>
      </c>
      <c r="H800">
        <v>314</v>
      </c>
      <c r="I800">
        <v>517</v>
      </c>
      <c r="J800">
        <v>240</v>
      </c>
      <c r="K800">
        <v>2</v>
      </c>
      <c r="L800">
        <v>260</v>
      </c>
    </row>
    <row r="801" spans="1:12" x14ac:dyDescent="0.2">
      <c r="A801" s="6" t="s">
        <v>799</v>
      </c>
      <c r="B801">
        <v>182</v>
      </c>
      <c r="C801">
        <v>1086</v>
      </c>
      <c r="D801">
        <v>99</v>
      </c>
      <c r="E801">
        <v>4</v>
      </c>
      <c r="F801">
        <v>0</v>
      </c>
      <c r="G801">
        <v>167</v>
      </c>
      <c r="H801">
        <v>2244</v>
      </c>
      <c r="I801">
        <v>834</v>
      </c>
      <c r="J801">
        <v>10</v>
      </c>
      <c r="K801">
        <v>0</v>
      </c>
      <c r="L801">
        <v>64</v>
      </c>
    </row>
    <row r="802" spans="1:12" x14ac:dyDescent="0.2">
      <c r="A802" s="6" t="s">
        <v>800</v>
      </c>
      <c r="B802">
        <v>22</v>
      </c>
      <c r="C802">
        <v>832</v>
      </c>
      <c r="D802">
        <v>1340</v>
      </c>
      <c r="E802">
        <v>9</v>
      </c>
      <c r="F802">
        <v>19</v>
      </c>
      <c r="G802">
        <v>32</v>
      </c>
      <c r="H802">
        <v>581</v>
      </c>
      <c r="I802">
        <v>1225</v>
      </c>
      <c r="J802">
        <v>88</v>
      </c>
      <c r="K802">
        <v>208</v>
      </c>
      <c r="L802">
        <v>310</v>
      </c>
    </row>
    <row r="803" spans="1:12" x14ac:dyDescent="0.2">
      <c r="A803" s="6" t="s">
        <v>801</v>
      </c>
      <c r="B803">
        <v>135</v>
      </c>
      <c r="C803">
        <v>264</v>
      </c>
      <c r="D803">
        <v>2590</v>
      </c>
      <c r="E803">
        <v>13</v>
      </c>
      <c r="F803">
        <v>37</v>
      </c>
      <c r="G803">
        <v>8</v>
      </c>
      <c r="H803">
        <v>474</v>
      </c>
      <c r="I803">
        <v>505</v>
      </c>
      <c r="J803">
        <v>62</v>
      </c>
      <c r="K803">
        <v>45</v>
      </c>
      <c r="L803">
        <v>532</v>
      </c>
    </row>
    <row r="804" spans="1:12" x14ac:dyDescent="0.2">
      <c r="A804" s="6" t="s">
        <v>802</v>
      </c>
      <c r="B804">
        <v>219</v>
      </c>
      <c r="C804">
        <v>96</v>
      </c>
      <c r="D804">
        <v>578</v>
      </c>
      <c r="E804">
        <v>0</v>
      </c>
      <c r="F804">
        <v>14</v>
      </c>
      <c r="G804">
        <v>51</v>
      </c>
      <c r="H804">
        <v>1482</v>
      </c>
      <c r="I804">
        <v>1977</v>
      </c>
      <c r="J804">
        <v>5</v>
      </c>
      <c r="K804">
        <v>6</v>
      </c>
      <c r="L804">
        <v>234</v>
      </c>
    </row>
    <row r="805" spans="1:12" x14ac:dyDescent="0.2">
      <c r="A805" s="6" t="s">
        <v>803</v>
      </c>
      <c r="B805">
        <v>43</v>
      </c>
      <c r="C805">
        <v>1990</v>
      </c>
      <c r="D805">
        <v>1418</v>
      </c>
      <c r="E805">
        <v>10</v>
      </c>
      <c r="F805">
        <v>35</v>
      </c>
      <c r="G805">
        <v>90</v>
      </c>
      <c r="H805">
        <v>326</v>
      </c>
      <c r="I805">
        <v>556</v>
      </c>
      <c r="J805">
        <v>30</v>
      </c>
      <c r="K805">
        <v>29</v>
      </c>
      <c r="L805">
        <v>132</v>
      </c>
    </row>
    <row r="806" spans="1:12" x14ac:dyDescent="0.2">
      <c r="A806" s="6" t="s">
        <v>804</v>
      </c>
      <c r="B806">
        <v>362</v>
      </c>
      <c r="C806">
        <v>385</v>
      </c>
      <c r="D806">
        <v>1360</v>
      </c>
      <c r="E806">
        <v>1</v>
      </c>
      <c r="F806">
        <v>25</v>
      </c>
      <c r="G806">
        <v>281</v>
      </c>
      <c r="H806">
        <v>1118</v>
      </c>
      <c r="I806">
        <v>608</v>
      </c>
      <c r="J806">
        <v>246</v>
      </c>
      <c r="K806">
        <v>9</v>
      </c>
      <c r="L806">
        <v>258</v>
      </c>
    </row>
    <row r="807" spans="1:12" x14ac:dyDescent="0.2">
      <c r="A807" s="6" t="s">
        <v>805</v>
      </c>
      <c r="B807">
        <v>1413</v>
      </c>
      <c r="C807">
        <v>2</v>
      </c>
      <c r="D807">
        <v>133</v>
      </c>
      <c r="E807">
        <v>1</v>
      </c>
      <c r="F807">
        <v>0</v>
      </c>
      <c r="G807">
        <v>2670</v>
      </c>
      <c r="H807">
        <v>9</v>
      </c>
      <c r="I807">
        <v>374</v>
      </c>
      <c r="J807">
        <v>4</v>
      </c>
      <c r="K807">
        <v>0</v>
      </c>
      <c r="L807">
        <v>34</v>
      </c>
    </row>
    <row r="808" spans="1:12" x14ac:dyDescent="0.2">
      <c r="A808" s="6" t="s">
        <v>806</v>
      </c>
      <c r="B808">
        <v>28</v>
      </c>
      <c r="C808">
        <v>413</v>
      </c>
      <c r="D808">
        <v>2838</v>
      </c>
      <c r="E808">
        <v>2</v>
      </c>
      <c r="F808">
        <v>27</v>
      </c>
      <c r="G808">
        <v>52</v>
      </c>
      <c r="H808">
        <v>408</v>
      </c>
      <c r="I808">
        <v>641</v>
      </c>
      <c r="J808">
        <v>57</v>
      </c>
      <c r="K808">
        <v>24</v>
      </c>
      <c r="L808">
        <v>148</v>
      </c>
    </row>
    <row r="809" spans="1:12" x14ac:dyDescent="0.2">
      <c r="A809" s="6" t="s">
        <v>807</v>
      </c>
      <c r="B809">
        <v>113</v>
      </c>
      <c r="C809">
        <v>696</v>
      </c>
      <c r="D809">
        <v>2346</v>
      </c>
      <c r="E809">
        <v>7</v>
      </c>
      <c r="F809">
        <v>43</v>
      </c>
      <c r="G809">
        <v>34</v>
      </c>
      <c r="H809">
        <v>453</v>
      </c>
      <c r="I809">
        <v>668</v>
      </c>
      <c r="J809">
        <v>6</v>
      </c>
      <c r="K809">
        <v>24</v>
      </c>
      <c r="L809">
        <v>237</v>
      </c>
    </row>
    <row r="810" spans="1:12" x14ac:dyDescent="0.2">
      <c r="A810" s="6" t="s">
        <v>808</v>
      </c>
      <c r="B810">
        <v>387</v>
      </c>
      <c r="C810">
        <v>333</v>
      </c>
      <c r="D810">
        <v>398</v>
      </c>
      <c r="E810">
        <v>11</v>
      </c>
      <c r="F810">
        <v>4</v>
      </c>
      <c r="G810">
        <v>839</v>
      </c>
      <c r="H810">
        <v>1560</v>
      </c>
      <c r="I810">
        <v>902</v>
      </c>
      <c r="J810">
        <v>38</v>
      </c>
      <c r="K810">
        <v>50</v>
      </c>
      <c r="L810">
        <v>93</v>
      </c>
    </row>
    <row r="811" spans="1:12" x14ac:dyDescent="0.2">
      <c r="A811" s="6" t="s">
        <v>809</v>
      </c>
      <c r="B811">
        <v>7</v>
      </c>
      <c r="C811">
        <v>43</v>
      </c>
      <c r="D811">
        <v>3965</v>
      </c>
      <c r="E811">
        <v>22</v>
      </c>
      <c r="F811">
        <v>29</v>
      </c>
      <c r="G811">
        <v>14</v>
      </c>
      <c r="H811">
        <v>131</v>
      </c>
      <c r="I811">
        <v>86</v>
      </c>
      <c r="J811">
        <v>2</v>
      </c>
      <c r="K811">
        <v>94</v>
      </c>
      <c r="L811">
        <v>221</v>
      </c>
    </row>
    <row r="812" spans="1:12" x14ac:dyDescent="0.2">
      <c r="A812" s="6" t="s">
        <v>810</v>
      </c>
      <c r="B812">
        <v>286</v>
      </c>
      <c r="C812">
        <v>213</v>
      </c>
      <c r="D812">
        <v>6</v>
      </c>
      <c r="E812">
        <v>0</v>
      </c>
      <c r="F812">
        <v>0</v>
      </c>
      <c r="G812">
        <v>3438</v>
      </c>
      <c r="H812">
        <v>177</v>
      </c>
      <c r="I812">
        <v>490</v>
      </c>
      <c r="J812">
        <v>0</v>
      </c>
      <c r="K812">
        <v>0</v>
      </c>
      <c r="L812">
        <v>0</v>
      </c>
    </row>
    <row r="813" spans="1:12" x14ac:dyDescent="0.2">
      <c r="A813" s="6" t="s">
        <v>811</v>
      </c>
      <c r="B813">
        <v>27</v>
      </c>
      <c r="C813">
        <v>96</v>
      </c>
      <c r="D813">
        <v>1199</v>
      </c>
      <c r="E813">
        <v>5</v>
      </c>
      <c r="F813">
        <v>24</v>
      </c>
      <c r="G813">
        <v>27</v>
      </c>
      <c r="H813">
        <v>2665</v>
      </c>
      <c r="I813">
        <v>207</v>
      </c>
      <c r="J813">
        <v>60</v>
      </c>
      <c r="K813">
        <v>56</v>
      </c>
      <c r="L813">
        <v>224</v>
      </c>
    </row>
    <row r="814" spans="1:12" x14ac:dyDescent="0.2">
      <c r="A814" s="6" t="s">
        <v>812</v>
      </c>
      <c r="B814">
        <v>120</v>
      </c>
      <c r="C814">
        <v>543</v>
      </c>
      <c r="D814">
        <v>1266</v>
      </c>
      <c r="E814">
        <v>19</v>
      </c>
      <c r="F814">
        <v>21</v>
      </c>
      <c r="G814">
        <v>608</v>
      </c>
      <c r="H814">
        <v>594</v>
      </c>
      <c r="I814">
        <v>1082</v>
      </c>
      <c r="J814">
        <v>77</v>
      </c>
      <c r="K814">
        <v>40</v>
      </c>
      <c r="L814">
        <v>195</v>
      </c>
    </row>
    <row r="815" spans="1:12" x14ac:dyDescent="0.2">
      <c r="A815" s="6" t="s">
        <v>813</v>
      </c>
      <c r="B815">
        <v>24</v>
      </c>
      <c r="C815">
        <v>317</v>
      </c>
      <c r="D815">
        <v>2581</v>
      </c>
      <c r="E815">
        <v>49</v>
      </c>
      <c r="F815">
        <v>15</v>
      </c>
      <c r="G815">
        <v>26</v>
      </c>
      <c r="H815">
        <v>860</v>
      </c>
      <c r="I815">
        <v>226</v>
      </c>
      <c r="J815">
        <v>31</v>
      </c>
      <c r="K815">
        <v>85</v>
      </c>
      <c r="L815">
        <v>335</v>
      </c>
    </row>
    <row r="816" spans="1:12" x14ac:dyDescent="0.2">
      <c r="A816" s="6" t="s">
        <v>814</v>
      </c>
      <c r="B816">
        <v>26</v>
      </c>
      <c r="C816">
        <v>12</v>
      </c>
      <c r="D816">
        <v>116</v>
      </c>
      <c r="E816">
        <v>0</v>
      </c>
      <c r="F816">
        <v>7</v>
      </c>
      <c r="G816">
        <v>77</v>
      </c>
      <c r="H816">
        <v>3977</v>
      </c>
      <c r="I816">
        <v>287</v>
      </c>
      <c r="J816">
        <v>3</v>
      </c>
      <c r="K816">
        <v>7</v>
      </c>
      <c r="L816">
        <v>29</v>
      </c>
    </row>
    <row r="817" spans="1:12" x14ac:dyDescent="0.2">
      <c r="A817" s="6" t="s">
        <v>815</v>
      </c>
      <c r="B817">
        <v>2405</v>
      </c>
      <c r="C817">
        <v>432</v>
      </c>
      <c r="D817">
        <v>74</v>
      </c>
      <c r="E817">
        <v>0</v>
      </c>
      <c r="F817">
        <v>4</v>
      </c>
      <c r="G817">
        <v>561</v>
      </c>
      <c r="H817">
        <v>30</v>
      </c>
      <c r="I817">
        <v>901</v>
      </c>
      <c r="J817">
        <v>74</v>
      </c>
      <c r="K817">
        <v>8</v>
      </c>
      <c r="L817">
        <v>16</v>
      </c>
    </row>
    <row r="818" spans="1:12" x14ac:dyDescent="0.2">
      <c r="A818" s="6" t="s">
        <v>816</v>
      </c>
      <c r="B818">
        <v>403</v>
      </c>
      <c r="C818">
        <v>1961</v>
      </c>
      <c r="D818">
        <v>1156</v>
      </c>
      <c r="E818">
        <v>0</v>
      </c>
      <c r="F818">
        <v>116</v>
      </c>
      <c r="G818">
        <v>466</v>
      </c>
      <c r="H818">
        <v>56</v>
      </c>
      <c r="I818">
        <v>203</v>
      </c>
      <c r="J818">
        <v>0</v>
      </c>
      <c r="K818">
        <v>1</v>
      </c>
      <c r="L818">
        <v>128</v>
      </c>
    </row>
    <row r="819" spans="1:12" x14ac:dyDescent="0.2">
      <c r="A819" s="6" t="s">
        <v>817</v>
      </c>
      <c r="B819">
        <v>29</v>
      </c>
      <c r="C819">
        <v>48</v>
      </c>
      <c r="D819">
        <v>2550</v>
      </c>
      <c r="E819">
        <v>16</v>
      </c>
      <c r="F819">
        <v>434</v>
      </c>
      <c r="G819">
        <v>40</v>
      </c>
      <c r="H819">
        <v>188</v>
      </c>
      <c r="I819">
        <v>239</v>
      </c>
      <c r="J819">
        <v>202</v>
      </c>
      <c r="K819">
        <v>22</v>
      </c>
      <c r="L819">
        <v>719</v>
      </c>
    </row>
    <row r="820" spans="1:12" x14ac:dyDescent="0.2">
      <c r="A820" s="6" t="s">
        <v>818</v>
      </c>
      <c r="B820">
        <v>4345</v>
      </c>
      <c r="C820">
        <v>4</v>
      </c>
      <c r="D820">
        <v>2</v>
      </c>
      <c r="E820">
        <v>0</v>
      </c>
      <c r="F820">
        <v>0</v>
      </c>
      <c r="G820">
        <v>0</v>
      </c>
      <c r="H820">
        <v>21</v>
      </c>
      <c r="I820">
        <v>98</v>
      </c>
      <c r="J820">
        <v>0</v>
      </c>
      <c r="K820">
        <v>0</v>
      </c>
      <c r="L820">
        <v>2</v>
      </c>
    </row>
    <row r="821" spans="1:12" x14ac:dyDescent="0.2">
      <c r="A821" s="6" t="s">
        <v>819</v>
      </c>
      <c r="B821">
        <v>189</v>
      </c>
      <c r="C821">
        <v>59</v>
      </c>
      <c r="D821">
        <v>2747</v>
      </c>
      <c r="E821">
        <v>111</v>
      </c>
      <c r="F821">
        <v>6</v>
      </c>
      <c r="G821">
        <v>27</v>
      </c>
      <c r="H821">
        <v>247</v>
      </c>
      <c r="I821">
        <v>263</v>
      </c>
      <c r="J821">
        <v>145</v>
      </c>
      <c r="K821">
        <v>95</v>
      </c>
      <c r="L821">
        <v>544</v>
      </c>
    </row>
    <row r="822" spans="1:12" x14ac:dyDescent="0.2">
      <c r="A822" s="6" t="s">
        <v>820</v>
      </c>
      <c r="B822">
        <v>101</v>
      </c>
      <c r="C822">
        <v>11</v>
      </c>
      <c r="D822">
        <v>2315</v>
      </c>
      <c r="E822">
        <v>0</v>
      </c>
      <c r="F822">
        <v>72</v>
      </c>
      <c r="G822">
        <v>800</v>
      </c>
      <c r="H822">
        <v>52</v>
      </c>
      <c r="I822">
        <v>943</v>
      </c>
      <c r="J822">
        <v>0</v>
      </c>
      <c r="K822">
        <v>1</v>
      </c>
      <c r="L822">
        <v>85</v>
      </c>
    </row>
    <row r="823" spans="1:12" x14ac:dyDescent="0.2">
      <c r="A823" s="6" t="s">
        <v>821</v>
      </c>
      <c r="B823">
        <v>52</v>
      </c>
      <c r="C823">
        <v>141</v>
      </c>
      <c r="D823">
        <v>2637</v>
      </c>
      <c r="E823">
        <v>3</v>
      </c>
      <c r="F823">
        <v>41</v>
      </c>
      <c r="G823">
        <v>718</v>
      </c>
      <c r="H823">
        <v>193</v>
      </c>
      <c r="I823">
        <v>406</v>
      </c>
      <c r="J823">
        <v>28</v>
      </c>
      <c r="K823">
        <v>13</v>
      </c>
      <c r="L823">
        <v>131</v>
      </c>
    </row>
    <row r="824" spans="1:12" x14ac:dyDescent="0.2">
      <c r="A824" s="6" t="s">
        <v>822</v>
      </c>
      <c r="B824">
        <v>305</v>
      </c>
      <c r="C824">
        <v>20</v>
      </c>
      <c r="D824">
        <v>22</v>
      </c>
      <c r="E824">
        <v>0</v>
      </c>
      <c r="F824">
        <v>1</v>
      </c>
      <c r="G824">
        <v>2957</v>
      </c>
      <c r="H824">
        <v>6</v>
      </c>
      <c r="I824">
        <v>1036</v>
      </c>
      <c r="J824">
        <v>5</v>
      </c>
      <c r="K824">
        <v>2</v>
      </c>
      <c r="L824">
        <v>6</v>
      </c>
    </row>
    <row r="825" spans="1:12" x14ac:dyDescent="0.2">
      <c r="A825" s="6" t="s">
        <v>823</v>
      </c>
      <c r="B825">
        <v>60</v>
      </c>
      <c r="C825">
        <v>222</v>
      </c>
      <c r="D825">
        <v>1569</v>
      </c>
      <c r="E825">
        <v>9</v>
      </c>
      <c r="F825">
        <v>26</v>
      </c>
      <c r="G825">
        <v>410</v>
      </c>
      <c r="H825">
        <v>1025</v>
      </c>
      <c r="I825">
        <v>705</v>
      </c>
      <c r="J825">
        <v>19</v>
      </c>
      <c r="K825">
        <v>119</v>
      </c>
      <c r="L825">
        <v>173</v>
      </c>
    </row>
    <row r="826" spans="1:12" x14ac:dyDescent="0.2">
      <c r="A826" s="6" t="s">
        <v>824</v>
      </c>
      <c r="B826">
        <v>1744</v>
      </c>
      <c r="C826">
        <v>271</v>
      </c>
      <c r="D826">
        <v>646</v>
      </c>
      <c r="E826">
        <v>1</v>
      </c>
      <c r="F826">
        <v>5</v>
      </c>
      <c r="G826">
        <v>537</v>
      </c>
      <c r="H826">
        <v>362</v>
      </c>
      <c r="I826">
        <v>547</v>
      </c>
      <c r="J826">
        <v>43</v>
      </c>
      <c r="K826">
        <v>10</v>
      </c>
      <c r="L826">
        <v>80</v>
      </c>
    </row>
    <row r="827" spans="1:12" x14ac:dyDescent="0.2">
      <c r="A827" s="6" t="s">
        <v>825</v>
      </c>
      <c r="B827">
        <v>441</v>
      </c>
      <c r="C827">
        <v>18</v>
      </c>
      <c r="D827">
        <v>98</v>
      </c>
      <c r="E827">
        <v>0</v>
      </c>
      <c r="F827">
        <v>0</v>
      </c>
      <c r="G827">
        <v>2674</v>
      </c>
      <c r="H827">
        <v>13</v>
      </c>
      <c r="I827">
        <v>924</v>
      </c>
      <c r="J827">
        <v>0</v>
      </c>
      <c r="K827">
        <v>0</v>
      </c>
      <c r="L827">
        <v>56</v>
      </c>
    </row>
    <row r="828" spans="1:12" x14ac:dyDescent="0.2">
      <c r="A828" s="6" t="s">
        <v>826</v>
      </c>
      <c r="B828">
        <v>3</v>
      </c>
      <c r="C828">
        <v>13</v>
      </c>
      <c r="D828">
        <v>3650</v>
      </c>
      <c r="E828">
        <v>0</v>
      </c>
      <c r="F828">
        <v>20</v>
      </c>
      <c r="G828">
        <v>9</v>
      </c>
      <c r="H828">
        <v>101</v>
      </c>
      <c r="I828">
        <v>54</v>
      </c>
      <c r="J828">
        <v>56</v>
      </c>
      <c r="K828">
        <v>5</v>
      </c>
      <c r="L828">
        <v>301</v>
      </c>
    </row>
    <row r="829" spans="1:12" x14ac:dyDescent="0.2">
      <c r="A829" s="6" t="s">
        <v>827</v>
      </c>
      <c r="B829">
        <v>155</v>
      </c>
      <c r="C829">
        <v>339</v>
      </c>
      <c r="D829">
        <v>16</v>
      </c>
      <c r="E829">
        <v>0</v>
      </c>
      <c r="F829">
        <v>2</v>
      </c>
      <c r="G829">
        <v>1547</v>
      </c>
      <c r="H829">
        <v>1043</v>
      </c>
      <c r="I829">
        <v>1092</v>
      </c>
      <c r="J829">
        <v>1</v>
      </c>
      <c r="K829">
        <v>0</v>
      </c>
      <c r="L829">
        <v>0</v>
      </c>
    </row>
    <row r="830" spans="1:12" x14ac:dyDescent="0.2">
      <c r="A830" s="6" t="s">
        <v>828</v>
      </c>
      <c r="B830">
        <v>95</v>
      </c>
      <c r="C830">
        <v>314</v>
      </c>
      <c r="D830">
        <v>2153</v>
      </c>
      <c r="E830">
        <v>2</v>
      </c>
      <c r="F830">
        <v>39</v>
      </c>
      <c r="G830">
        <v>230</v>
      </c>
      <c r="H830">
        <v>556</v>
      </c>
      <c r="I830">
        <v>702</v>
      </c>
      <c r="J830">
        <v>26</v>
      </c>
      <c r="K830">
        <v>11</v>
      </c>
      <c r="L830">
        <v>62</v>
      </c>
    </row>
    <row r="831" spans="1:12" x14ac:dyDescent="0.2">
      <c r="A831" s="6" t="s">
        <v>829</v>
      </c>
      <c r="B831">
        <v>71</v>
      </c>
      <c r="C831">
        <v>1600</v>
      </c>
      <c r="D831">
        <v>431</v>
      </c>
      <c r="E831">
        <v>0</v>
      </c>
      <c r="F831">
        <v>8</v>
      </c>
      <c r="G831">
        <v>35</v>
      </c>
      <c r="H831">
        <v>870</v>
      </c>
      <c r="I831">
        <v>318</v>
      </c>
      <c r="J831">
        <v>138</v>
      </c>
      <c r="K831">
        <v>14</v>
      </c>
      <c r="L831">
        <v>676</v>
      </c>
    </row>
    <row r="832" spans="1:12" x14ac:dyDescent="0.2">
      <c r="A832" s="6" t="s">
        <v>830</v>
      </c>
      <c r="B832">
        <v>59</v>
      </c>
      <c r="C832">
        <v>82</v>
      </c>
      <c r="D832">
        <v>1830</v>
      </c>
      <c r="E832">
        <v>7</v>
      </c>
      <c r="F832">
        <v>29</v>
      </c>
      <c r="G832">
        <v>333</v>
      </c>
      <c r="H832">
        <v>834</v>
      </c>
      <c r="I832">
        <v>615</v>
      </c>
      <c r="J832">
        <v>40</v>
      </c>
      <c r="K832">
        <v>3</v>
      </c>
      <c r="L832">
        <v>310</v>
      </c>
    </row>
    <row r="833" spans="1:12" x14ac:dyDescent="0.2">
      <c r="A833" s="6" t="s">
        <v>831</v>
      </c>
      <c r="B833">
        <v>1227</v>
      </c>
      <c r="C833">
        <v>547</v>
      </c>
      <c r="D833">
        <v>622</v>
      </c>
      <c r="E833">
        <v>0</v>
      </c>
      <c r="F833">
        <v>7</v>
      </c>
      <c r="G833">
        <v>160</v>
      </c>
      <c r="H833">
        <v>978</v>
      </c>
      <c r="I833">
        <v>542</v>
      </c>
      <c r="J833">
        <v>14</v>
      </c>
      <c r="K833">
        <v>7</v>
      </c>
      <c r="L833">
        <v>34</v>
      </c>
    </row>
    <row r="834" spans="1:12" x14ac:dyDescent="0.2">
      <c r="A834" s="6" t="s">
        <v>832</v>
      </c>
      <c r="B834">
        <v>38</v>
      </c>
      <c r="C834">
        <v>1447</v>
      </c>
      <c r="D834">
        <v>616</v>
      </c>
      <c r="E834">
        <v>12</v>
      </c>
      <c r="F834">
        <v>4</v>
      </c>
      <c r="G834">
        <v>110</v>
      </c>
      <c r="H834">
        <v>594</v>
      </c>
      <c r="I834">
        <v>1125</v>
      </c>
      <c r="J834">
        <v>60</v>
      </c>
      <c r="K834">
        <v>11</v>
      </c>
      <c r="L834">
        <v>65</v>
      </c>
    </row>
    <row r="835" spans="1:12" x14ac:dyDescent="0.2">
      <c r="A835" s="6" t="s">
        <v>833</v>
      </c>
      <c r="B835">
        <v>431</v>
      </c>
      <c r="C835">
        <v>300</v>
      </c>
      <c r="D835">
        <v>1558</v>
      </c>
      <c r="E835">
        <v>3</v>
      </c>
      <c r="F835">
        <v>33</v>
      </c>
      <c r="G835">
        <v>236</v>
      </c>
      <c r="H835">
        <v>807</v>
      </c>
      <c r="I835">
        <v>439</v>
      </c>
      <c r="J835">
        <v>62</v>
      </c>
      <c r="K835">
        <v>20</v>
      </c>
      <c r="L835">
        <v>204</v>
      </c>
    </row>
    <row r="836" spans="1:12" x14ac:dyDescent="0.2">
      <c r="A836" s="6" t="s">
        <v>834</v>
      </c>
      <c r="B836">
        <v>23</v>
      </c>
      <c r="C836">
        <v>90</v>
      </c>
      <c r="D836">
        <v>2934</v>
      </c>
      <c r="E836">
        <v>11</v>
      </c>
      <c r="F836">
        <v>6</v>
      </c>
      <c r="G836">
        <v>17</v>
      </c>
      <c r="H836">
        <v>317</v>
      </c>
      <c r="I836">
        <v>331</v>
      </c>
      <c r="J836">
        <v>35</v>
      </c>
      <c r="K836">
        <v>65</v>
      </c>
      <c r="L836">
        <v>261</v>
      </c>
    </row>
    <row r="837" spans="1:12" x14ac:dyDescent="0.2">
      <c r="A837" s="6" t="s">
        <v>835</v>
      </c>
      <c r="B837">
        <v>45</v>
      </c>
      <c r="C837">
        <v>34</v>
      </c>
      <c r="D837">
        <v>2989</v>
      </c>
      <c r="E837">
        <v>9</v>
      </c>
      <c r="F837">
        <v>60</v>
      </c>
      <c r="G837">
        <v>35</v>
      </c>
      <c r="H837">
        <v>121</v>
      </c>
      <c r="I837">
        <v>215</v>
      </c>
      <c r="J837">
        <v>97</v>
      </c>
      <c r="K837">
        <v>0</v>
      </c>
      <c r="L837">
        <v>475</v>
      </c>
    </row>
    <row r="838" spans="1:12" x14ac:dyDescent="0.2">
      <c r="A838" s="6" t="s">
        <v>836</v>
      </c>
      <c r="B838">
        <v>47</v>
      </c>
      <c r="C838">
        <v>168</v>
      </c>
      <c r="D838">
        <v>10</v>
      </c>
      <c r="E838">
        <v>0</v>
      </c>
      <c r="F838">
        <v>0</v>
      </c>
      <c r="G838">
        <v>2485</v>
      </c>
      <c r="H838">
        <v>149</v>
      </c>
      <c r="I838">
        <v>1211</v>
      </c>
      <c r="J838">
        <v>6</v>
      </c>
      <c r="K838">
        <v>0</v>
      </c>
      <c r="L838">
        <v>0</v>
      </c>
    </row>
    <row r="839" spans="1:12" x14ac:dyDescent="0.2">
      <c r="A839" s="6" t="s">
        <v>838</v>
      </c>
      <c r="B839">
        <v>44</v>
      </c>
      <c r="C839">
        <v>2670</v>
      </c>
      <c r="D839">
        <v>75</v>
      </c>
      <c r="E839">
        <v>0</v>
      </c>
      <c r="F839">
        <v>14</v>
      </c>
      <c r="G839">
        <v>195</v>
      </c>
      <c r="H839">
        <v>81</v>
      </c>
      <c r="I839">
        <v>967</v>
      </c>
      <c r="J839">
        <v>6</v>
      </c>
      <c r="K839">
        <v>7</v>
      </c>
      <c r="L839">
        <v>10</v>
      </c>
    </row>
    <row r="840" spans="1:12" x14ac:dyDescent="0.2">
      <c r="A840" s="6" t="s">
        <v>837</v>
      </c>
      <c r="B840">
        <v>154</v>
      </c>
      <c r="C840">
        <v>253</v>
      </c>
      <c r="D840">
        <v>1770</v>
      </c>
      <c r="E840">
        <v>1</v>
      </c>
      <c r="F840">
        <v>24</v>
      </c>
      <c r="G840">
        <v>24</v>
      </c>
      <c r="H840">
        <v>637</v>
      </c>
      <c r="I840">
        <v>980</v>
      </c>
      <c r="J840">
        <v>146</v>
      </c>
      <c r="K840">
        <v>21</v>
      </c>
      <c r="L840">
        <v>60</v>
      </c>
    </row>
    <row r="841" spans="1:12" x14ac:dyDescent="0.2">
      <c r="A841" s="6" t="s">
        <v>839</v>
      </c>
      <c r="B841">
        <v>3011</v>
      </c>
      <c r="C841">
        <v>25</v>
      </c>
      <c r="D841">
        <v>480</v>
      </c>
      <c r="E841">
        <v>4</v>
      </c>
      <c r="F841">
        <v>8</v>
      </c>
      <c r="G841">
        <v>13</v>
      </c>
      <c r="H841">
        <v>121</v>
      </c>
      <c r="I841">
        <v>359</v>
      </c>
      <c r="J841">
        <v>10</v>
      </c>
      <c r="K841">
        <v>8</v>
      </c>
      <c r="L841">
        <v>30</v>
      </c>
    </row>
    <row r="842" spans="1:12" x14ac:dyDescent="0.2">
      <c r="A842" s="6" t="s">
        <v>840</v>
      </c>
      <c r="B842">
        <v>276</v>
      </c>
      <c r="C842">
        <v>87</v>
      </c>
      <c r="D842">
        <v>1960</v>
      </c>
      <c r="E842">
        <v>18</v>
      </c>
      <c r="F842">
        <v>5</v>
      </c>
      <c r="G842">
        <v>212</v>
      </c>
      <c r="H842">
        <v>789</v>
      </c>
      <c r="I842">
        <v>326</v>
      </c>
      <c r="J842">
        <v>38</v>
      </c>
      <c r="K842">
        <v>66</v>
      </c>
      <c r="L842">
        <v>247</v>
      </c>
    </row>
    <row r="843" spans="1:12" x14ac:dyDescent="0.2">
      <c r="A843" s="6" t="s">
        <v>841</v>
      </c>
      <c r="B843">
        <v>12</v>
      </c>
      <c r="C843">
        <v>3481</v>
      </c>
      <c r="D843">
        <v>32</v>
      </c>
      <c r="E843">
        <v>0</v>
      </c>
      <c r="F843">
        <v>7</v>
      </c>
      <c r="G843">
        <v>45</v>
      </c>
      <c r="H843">
        <v>18</v>
      </c>
      <c r="I843">
        <v>414</v>
      </c>
      <c r="J843">
        <v>2</v>
      </c>
      <c r="K843">
        <v>0</v>
      </c>
      <c r="L843">
        <v>9</v>
      </c>
    </row>
    <row r="844" spans="1:12" x14ac:dyDescent="0.2">
      <c r="A844" s="6" t="s">
        <v>842</v>
      </c>
      <c r="B844">
        <v>160</v>
      </c>
      <c r="C844">
        <v>4</v>
      </c>
      <c r="D844">
        <v>3305</v>
      </c>
      <c r="E844">
        <v>2</v>
      </c>
      <c r="F844">
        <v>10</v>
      </c>
      <c r="G844">
        <v>59</v>
      </c>
      <c r="H844">
        <v>135</v>
      </c>
      <c r="I844">
        <v>148</v>
      </c>
      <c r="J844">
        <v>14</v>
      </c>
      <c r="K844">
        <v>0</v>
      </c>
      <c r="L844">
        <v>139</v>
      </c>
    </row>
    <row r="845" spans="1:12" x14ac:dyDescent="0.2">
      <c r="A845" s="6" t="s">
        <v>843</v>
      </c>
      <c r="B845">
        <v>90</v>
      </c>
      <c r="C845">
        <v>122</v>
      </c>
      <c r="D845">
        <v>2213</v>
      </c>
      <c r="E845">
        <v>8</v>
      </c>
      <c r="F845">
        <v>82</v>
      </c>
      <c r="G845">
        <v>80</v>
      </c>
      <c r="H845">
        <v>753</v>
      </c>
      <c r="I845">
        <v>355</v>
      </c>
      <c r="J845">
        <v>52</v>
      </c>
      <c r="K845">
        <v>18</v>
      </c>
      <c r="L845">
        <v>193</v>
      </c>
    </row>
    <row r="846" spans="1:12" x14ac:dyDescent="0.2">
      <c r="A846" s="6" t="s">
        <v>844</v>
      </c>
      <c r="B846">
        <v>3770</v>
      </c>
      <c r="C846">
        <v>3</v>
      </c>
      <c r="D846">
        <v>92</v>
      </c>
      <c r="E846">
        <v>0</v>
      </c>
      <c r="F846">
        <v>0</v>
      </c>
      <c r="G846">
        <v>10</v>
      </c>
      <c r="H846">
        <v>4</v>
      </c>
      <c r="I846">
        <v>66</v>
      </c>
      <c r="J846">
        <v>0</v>
      </c>
      <c r="K846">
        <v>0</v>
      </c>
      <c r="L846">
        <v>2</v>
      </c>
    </row>
    <row r="847" spans="1:12" x14ac:dyDescent="0.2">
      <c r="A847" s="6" t="s">
        <v>845</v>
      </c>
      <c r="B847">
        <v>64</v>
      </c>
      <c r="C847">
        <v>1204</v>
      </c>
      <c r="D847">
        <v>829</v>
      </c>
      <c r="E847">
        <v>3</v>
      </c>
      <c r="F847">
        <v>38</v>
      </c>
      <c r="G847">
        <v>427</v>
      </c>
      <c r="H847">
        <v>175</v>
      </c>
      <c r="I847">
        <v>1111</v>
      </c>
      <c r="J847">
        <v>9</v>
      </c>
      <c r="K847">
        <v>17</v>
      </c>
      <c r="L847">
        <v>61</v>
      </c>
    </row>
    <row r="848" spans="1:12" x14ac:dyDescent="0.2">
      <c r="A848" s="6" t="s">
        <v>846</v>
      </c>
      <c r="B848">
        <v>64</v>
      </c>
      <c r="C848">
        <v>355</v>
      </c>
      <c r="D848">
        <v>985</v>
      </c>
      <c r="E848">
        <v>19</v>
      </c>
      <c r="F848">
        <v>46</v>
      </c>
      <c r="G848">
        <v>24</v>
      </c>
      <c r="H848">
        <v>1773</v>
      </c>
      <c r="I848">
        <v>332</v>
      </c>
      <c r="J848">
        <v>75</v>
      </c>
      <c r="K848">
        <v>9</v>
      </c>
      <c r="L848">
        <v>237</v>
      </c>
    </row>
    <row r="849" spans="1:12" x14ac:dyDescent="0.2">
      <c r="A849" s="6" t="s">
        <v>847</v>
      </c>
      <c r="B849">
        <v>605</v>
      </c>
      <c r="C849">
        <v>409</v>
      </c>
      <c r="D849">
        <v>961</v>
      </c>
      <c r="E849">
        <v>0</v>
      </c>
      <c r="F849">
        <v>35</v>
      </c>
      <c r="G849">
        <v>16</v>
      </c>
      <c r="H849">
        <v>346</v>
      </c>
      <c r="I849">
        <v>976</v>
      </c>
      <c r="J849">
        <v>56</v>
      </c>
      <c r="K849">
        <v>28</v>
      </c>
      <c r="L849">
        <v>446</v>
      </c>
    </row>
    <row r="850" spans="1:12" x14ac:dyDescent="0.2">
      <c r="A850" s="6" t="s">
        <v>848</v>
      </c>
      <c r="B850">
        <v>435</v>
      </c>
      <c r="C850">
        <v>288</v>
      </c>
      <c r="D850">
        <v>1080</v>
      </c>
      <c r="E850">
        <v>2</v>
      </c>
      <c r="F850">
        <v>46</v>
      </c>
      <c r="G850">
        <v>46</v>
      </c>
      <c r="H850">
        <v>323</v>
      </c>
      <c r="I850">
        <v>1282</v>
      </c>
      <c r="J850">
        <v>9</v>
      </c>
      <c r="K850">
        <v>8</v>
      </c>
      <c r="L850">
        <v>341</v>
      </c>
    </row>
    <row r="851" spans="1:12" x14ac:dyDescent="0.2">
      <c r="A851" s="6" t="s">
        <v>849</v>
      </c>
      <c r="B851">
        <v>84</v>
      </c>
      <c r="C851">
        <v>260</v>
      </c>
      <c r="D851">
        <v>918</v>
      </c>
      <c r="E851">
        <v>2</v>
      </c>
      <c r="F851">
        <v>154</v>
      </c>
      <c r="G851">
        <v>11</v>
      </c>
      <c r="H851">
        <v>471</v>
      </c>
      <c r="I851">
        <v>1807</v>
      </c>
      <c r="J851">
        <v>15</v>
      </c>
      <c r="K851">
        <v>4</v>
      </c>
      <c r="L851">
        <v>114</v>
      </c>
    </row>
    <row r="852" spans="1:12" x14ac:dyDescent="0.2">
      <c r="A852" s="6" t="s">
        <v>850</v>
      </c>
      <c r="B852">
        <v>330</v>
      </c>
      <c r="C852">
        <v>195</v>
      </c>
      <c r="D852">
        <v>1777</v>
      </c>
      <c r="E852">
        <v>6</v>
      </c>
      <c r="F852">
        <v>47</v>
      </c>
      <c r="G852">
        <v>39</v>
      </c>
      <c r="H852">
        <v>723</v>
      </c>
      <c r="I852">
        <v>484</v>
      </c>
      <c r="J852">
        <v>61</v>
      </c>
      <c r="K852">
        <v>9</v>
      </c>
      <c r="L852">
        <v>170</v>
      </c>
    </row>
    <row r="853" spans="1:12" x14ac:dyDescent="0.2">
      <c r="A853" s="6" t="s">
        <v>851</v>
      </c>
      <c r="B853">
        <v>95</v>
      </c>
      <c r="C853">
        <v>445</v>
      </c>
      <c r="D853">
        <v>1152</v>
      </c>
      <c r="E853">
        <v>4</v>
      </c>
      <c r="F853">
        <v>49</v>
      </c>
      <c r="G853">
        <v>186</v>
      </c>
      <c r="H853">
        <v>289</v>
      </c>
      <c r="I853">
        <v>1499</v>
      </c>
      <c r="J853">
        <v>27</v>
      </c>
      <c r="K853">
        <v>7</v>
      </c>
      <c r="L853">
        <v>85</v>
      </c>
    </row>
    <row r="854" spans="1:12" x14ac:dyDescent="0.2">
      <c r="A854" s="6" t="s">
        <v>852</v>
      </c>
      <c r="B854">
        <v>22</v>
      </c>
      <c r="C854">
        <v>101</v>
      </c>
      <c r="D854">
        <v>2884</v>
      </c>
      <c r="E854">
        <v>20</v>
      </c>
      <c r="F854">
        <v>20</v>
      </c>
      <c r="G854">
        <v>20</v>
      </c>
      <c r="H854">
        <v>395</v>
      </c>
      <c r="I854">
        <v>135</v>
      </c>
      <c r="J854">
        <v>13</v>
      </c>
      <c r="K854">
        <v>26</v>
      </c>
      <c r="L854">
        <v>201</v>
      </c>
    </row>
    <row r="855" spans="1:12" x14ac:dyDescent="0.2">
      <c r="A855" s="6" t="s">
        <v>853</v>
      </c>
      <c r="B855">
        <v>19</v>
      </c>
      <c r="C855">
        <v>39</v>
      </c>
      <c r="D855">
        <v>2478</v>
      </c>
      <c r="E855">
        <v>0</v>
      </c>
      <c r="F855">
        <v>39</v>
      </c>
      <c r="G855">
        <v>26</v>
      </c>
      <c r="H855">
        <v>180</v>
      </c>
      <c r="I855">
        <v>161</v>
      </c>
      <c r="J855">
        <v>397</v>
      </c>
      <c r="K855">
        <v>1</v>
      </c>
      <c r="L855">
        <v>495</v>
      </c>
    </row>
    <row r="856" spans="1:12" x14ac:dyDescent="0.2">
      <c r="A856" s="6" t="s">
        <v>854</v>
      </c>
      <c r="B856">
        <v>991</v>
      </c>
      <c r="C856">
        <v>85</v>
      </c>
      <c r="D856">
        <v>1114</v>
      </c>
      <c r="E856">
        <v>10</v>
      </c>
      <c r="F856">
        <v>8</v>
      </c>
      <c r="G856">
        <v>57</v>
      </c>
      <c r="H856">
        <v>288</v>
      </c>
      <c r="I856">
        <v>891</v>
      </c>
      <c r="J856">
        <v>56</v>
      </c>
      <c r="K856">
        <v>228</v>
      </c>
      <c r="L856">
        <v>105</v>
      </c>
    </row>
    <row r="857" spans="1:12" x14ac:dyDescent="0.2">
      <c r="A857" s="6" t="s">
        <v>855</v>
      </c>
      <c r="B857">
        <v>107</v>
      </c>
      <c r="C857">
        <v>2469</v>
      </c>
      <c r="D857">
        <v>385</v>
      </c>
      <c r="E857">
        <v>0</v>
      </c>
      <c r="F857">
        <v>9</v>
      </c>
      <c r="G857">
        <v>30</v>
      </c>
      <c r="H857">
        <v>92</v>
      </c>
      <c r="I857">
        <v>531</v>
      </c>
      <c r="J857">
        <v>7</v>
      </c>
      <c r="K857">
        <v>0</v>
      </c>
      <c r="L857">
        <v>187</v>
      </c>
    </row>
    <row r="858" spans="1:12" x14ac:dyDescent="0.2">
      <c r="A858" s="6" t="s">
        <v>856</v>
      </c>
      <c r="B858">
        <v>8</v>
      </c>
      <c r="C858">
        <v>155</v>
      </c>
      <c r="D858">
        <v>598</v>
      </c>
      <c r="E858">
        <v>1</v>
      </c>
      <c r="F858">
        <v>15</v>
      </c>
      <c r="G858">
        <v>21</v>
      </c>
      <c r="H858">
        <v>2806</v>
      </c>
      <c r="I858">
        <v>105</v>
      </c>
      <c r="J858">
        <v>18</v>
      </c>
      <c r="K858">
        <v>7</v>
      </c>
      <c r="L858">
        <v>66</v>
      </c>
    </row>
    <row r="859" spans="1:12" x14ac:dyDescent="0.2">
      <c r="A859" s="6" t="s">
        <v>857</v>
      </c>
      <c r="B859">
        <v>60</v>
      </c>
      <c r="C859">
        <v>1452</v>
      </c>
      <c r="D859">
        <v>565</v>
      </c>
      <c r="E859">
        <v>1</v>
      </c>
      <c r="F859">
        <v>21</v>
      </c>
      <c r="G859">
        <v>63</v>
      </c>
      <c r="H859">
        <v>278</v>
      </c>
      <c r="I859">
        <v>950</v>
      </c>
      <c r="J859">
        <v>133</v>
      </c>
      <c r="K859">
        <v>5</v>
      </c>
      <c r="L859">
        <v>274</v>
      </c>
    </row>
    <row r="860" spans="1:12" x14ac:dyDescent="0.2">
      <c r="A860" s="6" t="s">
        <v>858</v>
      </c>
      <c r="B860">
        <v>87</v>
      </c>
      <c r="C860">
        <v>50</v>
      </c>
      <c r="D860">
        <v>2380</v>
      </c>
      <c r="E860">
        <v>3</v>
      </c>
      <c r="F860">
        <v>30</v>
      </c>
      <c r="G860">
        <v>308</v>
      </c>
      <c r="H860">
        <v>351</v>
      </c>
      <c r="I860">
        <v>293</v>
      </c>
      <c r="J860">
        <v>78</v>
      </c>
      <c r="K860">
        <v>19</v>
      </c>
      <c r="L860">
        <v>176</v>
      </c>
    </row>
    <row r="861" spans="1:12" x14ac:dyDescent="0.2">
      <c r="A861" s="6" t="s">
        <v>859</v>
      </c>
      <c r="B861">
        <v>1242</v>
      </c>
      <c r="C861">
        <v>705</v>
      </c>
      <c r="D861">
        <v>18</v>
      </c>
      <c r="E861">
        <v>0</v>
      </c>
      <c r="F861">
        <v>8</v>
      </c>
      <c r="G861">
        <v>979</v>
      </c>
      <c r="H861">
        <v>21</v>
      </c>
      <c r="I861">
        <v>775</v>
      </c>
      <c r="J861">
        <v>0</v>
      </c>
      <c r="K861">
        <v>0</v>
      </c>
      <c r="L861">
        <v>0</v>
      </c>
    </row>
    <row r="862" spans="1:12" x14ac:dyDescent="0.2">
      <c r="A862" s="6" t="s">
        <v>860</v>
      </c>
      <c r="B862">
        <v>130</v>
      </c>
      <c r="C862">
        <v>306</v>
      </c>
      <c r="D862">
        <v>803</v>
      </c>
      <c r="E862">
        <v>14</v>
      </c>
      <c r="F862">
        <v>20</v>
      </c>
      <c r="G862">
        <v>33</v>
      </c>
      <c r="H862">
        <v>1455</v>
      </c>
      <c r="I862">
        <v>690</v>
      </c>
      <c r="J862">
        <v>94</v>
      </c>
      <c r="K862">
        <v>28</v>
      </c>
      <c r="L862">
        <v>160</v>
      </c>
    </row>
    <row r="863" spans="1:12" x14ac:dyDescent="0.2">
      <c r="A863" s="6" t="s">
        <v>861</v>
      </c>
      <c r="B863">
        <v>16</v>
      </c>
      <c r="C863">
        <v>99</v>
      </c>
      <c r="D863">
        <v>2235</v>
      </c>
      <c r="E863">
        <v>1</v>
      </c>
      <c r="F863">
        <v>43</v>
      </c>
      <c r="G863">
        <v>17</v>
      </c>
      <c r="H863">
        <v>76</v>
      </c>
      <c r="I863">
        <v>309</v>
      </c>
      <c r="J863">
        <v>399</v>
      </c>
      <c r="K863">
        <v>5</v>
      </c>
      <c r="L863">
        <v>530</v>
      </c>
    </row>
    <row r="864" spans="1:12" x14ac:dyDescent="0.2">
      <c r="A864" s="6" t="s">
        <v>862</v>
      </c>
      <c r="B864">
        <v>265</v>
      </c>
      <c r="C864">
        <v>633</v>
      </c>
      <c r="D864">
        <v>34</v>
      </c>
      <c r="E864">
        <v>0</v>
      </c>
      <c r="F864">
        <v>5</v>
      </c>
      <c r="G864">
        <v>1518</v>
      </c>
      <c r="H864">
        <v>240</v>
      </c>
      <c r="I864">
        <v>974</v>
      </c>
      <c r="J864">
        <v>29</v>
      </c>
      <c r="K864">
        <v>7</v>
      </c>
      <c r="L864">
        <v>12</v>
      </c>
    </row>
    <row r="865" spans="1:12" x14ac:dyDescent="0.2">
      <c r="A865" s="6" t="s">
        <v>863</v>
      </c>
      <c r="B865">
        <v>17</v>
      </c>
      <c r="C865">
        <v>34</v>
      </c>
      <c r="D865">
        <v>3328</v>
      </c>
      <c r="E865">
        <v>0</v>
      </c>
      <c r="F865">
        <v>92</v>
      </c>
      <c r="G865">
        <v>4</v>
      </c>
      <c r="H865">
        <v>78</v>
      </c>
      <c r="I865">
        <v>46</v>
      </c>
      <c r="J865">
        <v>4</v>
      </c>
      <c r="K865">
        <v>2</v>
      </c>
      <c r="L865">
        <v>111</v>
      </c>
    </row>
    <row r="866" spans="1:12" x14ac:dyDescent="0.2">
      <c r="A866" s="6" t="s">
        <v>864</v>
      </c>
      <c r="B866">
        <v>16</v>
      </c>
      <c r="C866">
        <v>5</v>
      </c>
      <c r="D866">
        <v>3503</v>
      </c>
      <c r="E866">
        <v>0</v>
      </c>
      <c r="F866">
        <v>31</v>
      </c>
      <c r="G866">
        <v>14</v>
      </c>
      <c r="H866">
        <v>52</v>
      </c>
      <c r="I866">
        <v>47</v>
      </c>
      <c r="J866">
        <v>6</v>
      </c>
      <c r="K866">
        <v>0</v>
      </c>
      <c r="L866">
        <v>27</v>
      </c>
    </row>
    <row r="867" spans="1:12" x14ac:dyDescent="0.2">
      <c r="A867" s="6" t="s">
        <v>865</v>
      </c>
      <c r="B867">
        <v>70</v>
      </c>
      <c r="C867">
        <v>561</v>
      </c>
      <c r="D867">
        <v>1897</v>
      </c>
      <c r="E867">
        <v>4</v>
      </c>
      <c r="F867">
        <v>95</v>
      </c>
      <c r="G867">
        <v>42</v>
      </c>
      <c r="H867">
        <v>235</v>
      </c>
      <c r="I867">
        <v>600</v>
      </c>
      <c r="J867">
        <v>67</v>
      </c>
      <c r="K867">
        <v>0</v>
      </c>
      <c r="L867">
        <v>125</v>
      </c>
    </row>
    <row r="868" spans="1:12" x14ac:dyDescent="0.2">
      <c r="A868" s="6" t="s">
        <v>866</v>
      </c>
      <c r="B868">
        <v>12</v>
      </c>
      <c r="C868">
        <v>36</v>
      </c>
      <c r="D868">
        <v>2857</v>
      </c>
      <c r="E868">
        <v>0</v>
      </c>
      <c r="F868">
        <v>41</v>
      </c>
      <c r="G868">
        <v>6</v>
      </c>
      <c r="H868">
        <v>413</v>
      </c>
      <c r="I868">
        <v>87</v>
      </c>
      <c r="J868">
        <v>46</v>
      </c>
      <c r="K868">
        <v>18</v>
      </c>
      <c r="L868">
        <v>164</v>
      </c>
    </row>
    <row r="869" spans="1:12" x14ac:dyDescent="0.2">
      <c r="A869" s="6" t="s">
        <v>867</v>
      </c>
      <c r="B869">
        <v>24</v>
      </c>
      <c r="C869">
        <v>29</v>
      </c>
      <c r="D869">
        <v>3139</v>
      </c>
      <c r="E869">
        <v>4</v>
      </c>
      <c r="F869">
        <v>34</v>
      </c>
      <c r="G869">
        <v>7</v>
      </c>
      <c r="H869">
        <v>182</v>
      </c>
      <c r="I869">
        <v>111</v>
      </c>
      <c r="J869">
        <v>15</v>
      </c>
      <c r="K869">
        <v>9</v>
      </c>
      <c r="L869">
        <v>121</v>
      </c>
    </row>
    <row r="870" spans="1:12" x14ac:dyDescent="0.2">
      <c r="A870" s="6" t="s">
        <v>868</v>
      </c>
      <c r="B870">
        <v>48</v>
      </c>
      <c r="C870">
        <v>176</v>
      </c>
      <c r="D870">
        <v>2009</v>
      </c>
      <c r="E870">
        <v>2</v>
      </c>
      <c r="F870">
        <v>68</v>
      </c>
      <c r="G870">
        <v>28</v>
      </c>
      <c r="H870">
        <v>976</v>
      </c>
      <c r="I870">
        <v>192</v>
      </c>
      <c r="J870">
        <v>13</v>
      </c>
      <c r="K870">
        <v>10</v>
      </c>
      <c r="L870">
        <v>144</v>
      </c>
    </row>
    <row r="871" spans="1:12" x14ac:dyDescent="0.2">
      <c r="A871" s="6" t="s">
        <v>869</v>
      </c>
      <c r="B871">
        <v>430</v>
      </c>
      <c r="C871">
        <v>103</v>
      </c>
      <c r="D871">
        <v>1406</v>
      </c>
      <c r="E871">
        <v>7</v>
      </c>
      <c r="F871">
        <v>8</v>
      </c>
      <c r="G871">
        <v>86</v>
      </c>
      <c r="H871">
        <v>865</v>
      </c>
      <c r="I871">
        <v>567</v>
      </c>
      <c r="J871">
        <v>62</v>
      </c>
      <c r="K871">
        <v>29</v>
      </c>
      <c r="L871">
        <v>81</v>
      </c>
    </row>
    <row r="872" spans="1:12" x14ac:dyDescent="0.2">
      <c r="A872" s="6" t="s">
        <v>870</v>
      </c>
      <c r="B872">
        <v>10</v>
      </c>
      <c r="C872">
        <v>48</v>
      </c>
      <c r="D872">
        <v>2397</v>
      </c>
      <c r="E872">
        <v>4</v>
      </c>
      <c r="F872">
        <v>55</v>
      </c>
      <c r="G872">
        <v>47</v>
      </c>
      <c r="H872">
        <v>667</v>
      </c>
      <c r="I872">
        <v>224</v>
      </c>
      <c r="J872">
        <v>14</v>
      </c>
      <c r="K872">
        <v>6</v>
      </c>
      <c r="L872">
        <v>165</v>
      </c>
    </row>
    <row r="873" spans="1:12" x14ac:dyDescent="0.2">
      <c r="A873" s="6" t="s">
        <v>871</v>
      </c>
      <c r="B873">
        <v>753</v>
      </c>
      <c r="C873">
        <v>134</v>
      </c>
      <c r="D873">
        <v>1316</v>
      </c>
      <c r="E873">
        <v>15</v>
      </c>
      <c r="F873">
        <v>7</v>
      </c>
      <c r="G873">
        <v>191</v>
      </c>
      <c r="H873">
        <v>511</v>
      </c>
      <c r="I873">
        <v>297</v>
      </c>
      <c r="J873">
        <v>34</v>
      </c>
      <c r="K873">
        <v>30</v>
      </c>
      <c r="L873">
        <v>348</v>
      </c>
    </row>
    <row r="874" spans="1:12" x14ac:dyDescent="0.2">
      <c r="A874" s="6" t="s">
        <v>872</v>
      </c>
      <c r="B874">
        <v>2</v>
      </c>
      <c r="C874">
        <v>12</v>
      </c>
      <c r="D874">
        <v>3294</v>
      </c>
      <c r="E874">
        <v>0</v>
      </c>
      <c r="F874">
        <v>29</v>
      </c>
      <c r="G874">
        <v>1</v>
      </c>
      <c r="H874">
        <v>49</v>
      </c>
      <c r="I874">
        <v>67</v>
      </c>
      <c r="J874">
        <v>0</v>
      </c>
      <c r="K874">
        <v>2</v>
      </c>
      <c r="L874">
        <v>170</v>
      </c>
    </row>
    <row r="875" spans="1:12" x14ac:dyDescent="0.2">
      <c r="A875" s="6" t="s">
        <v>873</v>
      </c>
      <c r="B875">
        <v>2694</v>
      </c>
      <c r="C875">
        <v>112</v>
      </c>
      <c r="D875">
        <v>203</v>
      </c>
      <c r="E875">
        <v>0</v>
      </c>
      <c r="F875">
        <v>5</v>
      </c>
      <c r="G875">
        <v>74</v>
      </c>
      <c r="H875">
        <v>30</v>
      </c>
      <c r="I875">
        <v>475</v>
      </c>
      <c r="J875">
        <v>3</v>
      </c>
      <c r="K875">
        <v>0</v>
      </c>
      <c r="L875">
        <v>19</v>
      </c>
    </row>
    <row r="876" spans="1:12" x14ac:dyDescent="0.2">
      <c r="A876" s="6" t="s">
        <v>874</v>
      </c>
      <c r="B876">
        <v>14</v>
      </c>
      <c r="C876">
        <v>67</v>
      </c>
      <c r="D876">
        <v>2529</v>
      </c>
      <c r="E876">
        <v>5</v>
      </c>
      <c r="F876">
        <v>33</v>
      </c>
      <c r="G876">
        <v>10</v>
      </c>
      <c r="H876">
        <v>494</v>
      </c>
      <c r="I876">
        <v>130</v>
      </c>
      <c r="J876">
        <v>60</v>
      </c>
      <c r="K876">
        <v>12</v>
      </c>
      <c r="L876">
        <v>251</v>
      </c>
    </row>
    <row r="877" spans="1:12" x14ac:dyDescent="0.2">
      <c r="A877" s="6" t="s">
        <v>875</v>
      </c>
      <c r="B877">
        <v>39</v>
      </c>
      <c r="C877">
        <v>970</v>
      </c>
      <c r="D877">
        <v>726</v>
      </c>
      <c r="E877">
        <v>3</v>
      </c>
      <c r="F877">
        <v>15</v>
      </c>
      <c r="G877">
        <v>174</v>
      </c>
      <c r="H877">
        <v>798</v>
      </c>
      <c r="I877">
        <v>576</v>
      </c>
      <c r="J877">
        <v>114</v>
      </c>
      <c r="K877">
        <v>12</v>
      </c>
      <c r="L877">
        <v>177</v>
      </c>
    </row>
    <row r="878" spans="1:12" x14ac:dyDescent="0.2">
      <c r="A878" s="6" t="s">
        <v>876</v>
      </c>
      <c r="B878">
        <v>3437</v>
      </c>
      <c r="C878">
        <v>8</v>
      </c>
      <c r="D878">
        <v>3</v>
      </c>
      <c r="E878">
        <v>0</v>
      </c>
      <c r="F878">
        <v>0</v>
      </c>
      <c r="G878">
        <v>15</v>
      </c>
      <c r="H878">
        <v>9</v>
      </c>
      <c r="I878">
        <v>118</v>
      </c>
      <c r="J878">
        <v>0</v>
      </c>
      <c r="K878">
        <v>2</v>
      </c>
      <c r="L878">
        <v>4</v>
      </c>
    </row>
    <row r="879" spans="1:12" x14ac:dyDescent="0.2">
      <c r="A879" s="6" t="s">
        <v>877</v>
      </c>
      <c r="B879">
        <v>521</v>
      </c>
      <c r="C879">
        <v>59</v>
      </c>
      <c r="D879">
        <v>13</v>
      </c>
      <c r="E879">
        <v>1</v>
      </c>
      <c r="F879">
        <v>2</v>
      </c>
      <c r="G879">
        <v>913</v>
      </c>
      <c r="H879">
        <v>22</v>
      </c>
      <c r="I879">
        <v>2053</v>
      </c>
      <c r="J879">
        <v>1</v>
      </c>
      <c r="K879">
        <v>0</v>
      </c>
      <c r="L879">
        <v>1</v>
      </c>
    </row>
    <row r="880" spans="1:12" x14ac:dyDescent="0.2">
      <c r="A880" s="6" t="s">
        <v>878</v>
      </c>
      <c r="B880">
        <v>124</v>
      </c>
      <c r="C880">
        <v>612</v>
      </c>
      <c r="D880">
        <v>1575</v>
      </c>
      <c r="E880">
        <v>5</v>
      </c>
      <c r="F880">
        <v>45</v>
      </c>
      <c r="G880">
        <v>16</v>
      </c>
      <c r="H880">
        <v>394</v>
      </c>
      <c r="I880">
        <v>463</v>
      </c>
      <c r="J880">
        <v>60</v>
      </c>
      <c r="K880">
        <v>14</v>
      </c>
      <c r="L880">
        <v>261</v>
      </c>
    </row>
    <row r="881" spans="1:12" x14ac:dyDescent="0.2">
      <c r="A881" s="6" t="s">
        <v>879</v>
      </c>
      <c r="B881">
        <v>353</v>
      </c>
      <c r="C881">
        <v>806</v>
      </c>
      <c r="D881">
        <v>339</v>
      </c>
      <c r="E881">
        <v>14</v>
      </c>
      <c r="F881">
        <v>11</v>
      </c>
      <c r="G881">
        <v>320</v>
      </c>
      <c r="H881">
        <v>615</v>
      </c>
      <c r="I881">
        <v>970</v>
      </c>
      <c r="J881">
        <v>29</v>
      </c>
      <c r="K881">
        <v>60</v>
      </c>
      <c r="L881">
        <v>40</v>
      </c>
    </row>
    <row r="882" spans="1:12" x14ac:dyDescent="0.2">
      <c r="A882" s="6" t="s">
        <v>880</v>
      </c>
      <c r="B882">
        <v>7</v>
      </c>
      <c r="C882">
        <v>10</v>
      </c>
      <c r="D882">
        <v>2790</v>
      </c>
      <c r="E882">
        <v>0</v>
      </c>
      <c r="F882">
        <v>579</v>
      </c>
      <c r="G882">
        <v>0</v>
      </c>
      <c r="H882">
        <v>13</v>
      </c>
      <c r="I882">
        <v>45</v>
      </c>
      <c r="J882">
        <v>0</v>
      </c>
      <c r="K882">
        <v>0</v>
      </c>
      <c r="L882">
        <v>108</v>
      </c>
    </row>
    <row r="883" spans="1:12" x14ac:dyDescent="0.2">
      <c r="A883" s="6" t="s">
        <v>881</v>
      </c>
      <c r="B883">
        <v>300</v>
      </c>
      <c r="C883">
        <v>112</v>
      </c>
      <c r="D883">
        <v>643</v>
      </c>
      <c r="E883">
        <v>246</v>
      </c>
      <c r="F883">
        <v>79</v>
      </c>
      <c r="G883">
        <v>149</v>
      </c>
      <c r="H883">
        <v>1398</v>
      </c>
      <c r="I883">
        <v>425</v>
      </c>
      <c r="J883">
        <v>47</v>
      </c>
      <c r="K883">
        <v>10</v>
      </c>
      <c r="L883">
        <v>134</v>
      </c>
    </row>
    <row r="884" spans="1:12" x14ac:dyDescent="0.2">
      <c r="A884" s="6" t="s">
        <v>882</v>
      </c>
      <c r="B884">
        <v>29</v>
      </c>
      <c r="C884">
        <v>200</v>
      </c>
      <c r="D884">
        <v>1170</v>
      </c>
      <c r="E884">
        <v>0</v>
      </c>
      <c r="F884">
        <v>151</v>
      </c>
      <c r="G884">
        <v>13</v>
      </c>
      <c r="H884">
        <v>249</v>
      </c>
      <c r="I884">
        <v>1620</v>
      </c>
      <c r="J884">
        <v>29</v>
      </c>
      <c r="K884">
        <v>11</v>
      </c>
      <c r="L884">
        <v>58</v>
      </c>
    </row>
    <row r="885" spans="1:12" x14ac:dyDescent="0.2">
      <c r="A885" s="6" t="s">
        <v>883</v>
      </c>
      <c r="B885">
        <v>22</v>
      </c>
      <c r="C885">
        <v>180</v>
      </c>
      <c r="D885">
        <v>587</v>
      </c>
      <c r="E885">
        <v>1</v>
      </c>
      <c r="F885">
        <v>9</v>
      </c>
      <c r="G885">
        <v>2298</v>
      </c>
      <c r="H885">
        <v>55</v>
      </c>
      <c r="I885">
        <v>273</v>
      </c>
      <c r="J885">
        <v>4</v>
      </c>
      <c r="K885">
        <v>0</v>
      </c>
      <c r="L885">
        <v>80</v>
      </c>
    </row>
    <row r="886" spans="1:12" x14ac:dyDescent="0.2">
      <c r="A886" s="6" t="s">
        <v>884</v>
      </c>
      <c r="B886">
        <v>121</v>
      </c>
      <c r="C886">
        <v>353</v>
      </c>
      <c r="D886">
        <v>2269</v>
      </c>
      <c r="E886">
        <v>11</v>
      </c>
      <c r="F886">
        <v>58</v>
      </c>
      <c r="G886">
        <v>28</v>
      </c>
      <c r="H886">
        <v>278</v>
      </c>
      <c r="I886">
        <v>207</v>
      </c>
      <c r="J886">
        <v>13</v>
      </c>
      <c r="K886">
        <v>16</v>
      </c>
      <c r="L886">
        <v>145</v>
      </c>
    </row>
    <row r="887" spans="1:12" x14ac:dyDescent="0.2">
      <c r="A887" s="6" t="s">
        <v>885</v>
      </c>
      <c r="B887">
        <v>208</v>
      </c>
      <c r="C887">
        <v>398</v>
      </c>
      <c r="D887">
        <v>245</v>
      </c>
      <c r="E887">
        <v>0</v>
      </c>
      <c r="F887">
        <v>13</v>
      </c>
      <c r="G887">
        <v>30</v>
      </c>
      <c r="H887">
        <v>111</v>
      </c>
      <c r="I887">
        <v>2458</v>
      </c>
      <c r="J887">
        <v>3</v>
      </c>
      <c r="K887">
        <v>8</v>
      </c>
      <c r="L887">
        <v>15</v>
      </c>
    </row>
    <row r="888" spans="1:12" x14ac:dyDescent="0.2">
      <c r="A888" s="6" t="s">
        <v>886</v>
      </c>
      <c r="B888">
        <v>45</v>
      </c>
      <c r="C888">
        <v>874</v>
      </c>
      <c r="D888">
        <v>26</v>
      </c>
      <c r="E888">
        <v>0</v>
      </c>
      <c r="F888">
        <v>1</v>
      </c>
      <c r="G888">
        <v>634</v>
      </c>
      <c r="H888">
        <v>230</v>
      </c>
      <c r="I888">
        <v>1654</v>
      </c>
      <c r="J888">
        <v>12</v>
      </c>
      <c r="K888">
        <v>1</v>
      </c>
      <c r="L888">
        <v>3</v>
      </c>
    </row>
    <row r="889" spans="1:12" x14ac:dyDescent="0.2">
      <c r="A889" s="6" t="s">
        <v>887</v>
      </c>
      <c r="B889">
        <v>220</v>
      </c>
      <c r="C889">
        <v>271</v>
      </c>
      <c r="D889">
        <v>1501</v>
      </c>
      <c r="E889">
        <v>0</v>
      </c>
      <c r="F889">
        <v>4</v>
      </c>
      <c r="G889">
        <v>199</v>
      </c>
      <c r="H889">
        <v>550</v>
      </c>
      <c r="I889">
        <v>614</v>
      </c>
      <c r="J889">
        <v>41</v>
      </c>
      <c r="K889">
        <v>18</v>
      </c>
      <c r="L889">
        <v>74</v>
      </c>
    </row>
    <row r="890" spans="1:12" x14ac:dyDescent="0.2">
      <c r="A890" s="6" t="s">
        <v>888</v>
      </c>
      <c r="B890">
        <v>35</v>
      </c>
      <c r="C890">
        <v>259</v>
      </c>
      <c r="D890">
        <v>2384</v>
      </c>
      <c r="E890">
        <v>0</v>
      </c>
      <c r="F890">
        <v>20</v>
      </c>
      <c r="G890">
        <v>29</v>
      </c>
      <c r="H890">
        <v>163</v>
      </c>
      <c r="I890">
        <v>286</v>
      </c>
      <c r="J890">
        <v>26</v>
      </c>
      <c r="K890">
        <v>13</v>
      </c>
      <c r="L890">
        <v>241</v>
      </c>
    </row>
    <row r="891" spans="1:12" x14ac:dyDescent="0.2">
      <c r="A891" s="6" t="s">
        <v>889</v>
      </c>
      <c r="B891">
        <v>77</v>
      </c>
      <c r="C891">
        <v>606</v>
      </c>
      <c r="D891">
        <v>1248</v>
      </c>
      <c r="E891">
        <v>0</v>
      </c>
      <c r="F891">
        <v>28</v>
      </c>
      <c r="G891">
        <v>665</v>
      </c>
      <c r="H891">
        <v>464</v>
      </c>
      <c r="I891">
        <v>283</v>
      </c>
      <c r="J891">
        <v>3</v>
      </c>
      <c r="K891">
        <v>1</v>
      </c>
      <c r="L891">
        <v>49</v>
      </c>
    </row>
    <row r="892" spans="1:12" x14ac:dyDescent="0.2">
      <c r="A892" s="6" t="s">
        <v>890</v>
      </c>
      <c r="B892">
        <v>1232</v>
      </c>
      <c r="C892">
        <v>576</v>
      </c>
      <c r="D892">
        <v>210</v>
      </c>
      <c r="E892">
        <v>0</v>
      </c>
      <c r="F892">
        <v>3</v>
      </c>
      <c r="G892">
        <v>138</v>
      </c>
      <c r="H892">
        <v>248</v>
      </c>
      <c r="I892">
        <v>982</v>
      </c>
      <c r="J892">
        <v>15</v>
      </c>
      <c r="K892">
        <v>8</v>
      </c>
      <c r="L892">
        <v>10</v>
      </c>
    </row>
    <row r="893" spans="1:12" x14ac:dyDescent="0.2">
      <c r="A893" s="6" t="s">
        <v>891</v>
      </c>
      <c r="B893">
        <v>3338</v>
      </c>
      <c r="C893">
        <v>3</v>
      </c>
      <c r="D893">
        <v>11</v>
      </c>
      <c r="E893">
        <v>0</v>
      </c>
      <c r="F893">
        <v>0</v>
      </c>
      <c r="G893">
        <v>6</v>
      </c>
      <c r="H893">
        <v>1</v>
      </c>
      <c r="I893">
        <v>33</v>
      </c>
      <c r="J893">
        <v>0</v>
      </c>
      <c r="K893">
        <v>0</v>
      </c>
      <c r="L893">
        <v>0</v>
      </c>
    </row>
    <row r="894" spans="1:12" x14ac:dyDescent="0.2">
      <c r="A894" s="6" t="s">
        <v>892</v>
      </c>
      <c r="B894">
        <v>5</v>
      </c>
      <c r="C894">
        <v>17</v>
      </c>
      <c r="D894">
        <v>1951</v>
      </c>
      <c r="E894">
        <v>0</v>
      </c>
      <c r="F894">
        <v>65</v>
      </c>
      <c r="G894">
        <v>2</v>
      </c>
      <c r="H894">
        <v>932</v>
      </c>
      <c r="I894">
        <v>48</v>
      </c>
      <c r="J894">
        <v>21</v>
      </c>
      <c r="K894">
        <v>7</v>
      </c>
      <c r="L894">
        <v>316</v>
      </c>
    </row>
    <row r="895" spans="1:12" x14ac:dyDescent="0.2">
      <c r="A895" s="6" t="s">
        <v>893</v>
      </c>
      <c r="B895">
        <v>3</v>
      </c>
      <c r="C895">
        <v>34</v>
      </c>
      <c r="D895">
        <v>1266</v>
      </c>
      <c r="E895">
        <v>287</v>
      </c>
      <c r="F895">
        <v>1</v>
      </c>
      <c r="G895">
        <v>4</v>
      </c>
      <c r="H895">
        <v>1007</v>
      </c>
      <c r="I895">
        <v>123</v>
      </c>
      <c r="J895">
        <v>32</v>
      </c>
      <c r="K895">
        <v>121</v>
      </c>
      <c r="L895">
        <v>489</v>
      </c>
    </row>
    <row r="896" spans="1:12" x14ac:dyDescent="0.2">
      <c r="A896" s="6" t="s">
        <v>894</v>
      </c>
      <c r="B896">
        <v>72</v>
      </c>
      <c r="C896">
        <v>2110</v>
      </c>
      <c r="D896">
        <v>576</v>
      </c>
      <c r="E896">
        <v>0</v>
      </c>
      <c r="F896">
        <v>38</v>
      </c>
      <c r="G896">
        <v>64</v>
      </c>
      <c r="H896">
        <v>68</v>
      </c>
      <c r="I896">
        <v>359</v>
      </c>
      <c r="J896">
        <v>61</v>
      </c>
      <c r="K896">
        <v>2</v>
      </c>
      <c r="L896">
        <v>15</v>
      </c>
    </row>
    <row r="897" spans="1:12" x14ac:dyDescent="0.2">
      <c r="A897" s="6" t="s">
        <v>895</v>
      </c>
      <c r="B897">
        <v>31</v>
      </c>
      <c r="C897">
        <v>1075</v>
      </c>
      <c r="D897">
        <v>510</v>
      </c>
      <c r="E897">
        <v>1</v>
      </c>
      <c r="F897">
        <v>8</v>
      </c>
      <c r="G897">
        <v>67</v>
      </c>
      <c r="H897">
        <v>534</v>
      </c>
      <c r="I897">
        <v>604</v>
      </c>
      <c r="J897">
        <v>436</v>
      </c>
      <c r="K897">
        <v>15</v>
      </c>
      <c r="L897">
        <v>80</v>
      </c>
    </row>
    <row r="898" spans="1:12" x14ac:dyDescent="0.2">
      <c r="A898" s="6" t="s">
        <v>896</v>
      </c>
      <c r="B898">
        <v>50</v>
      </c>
      <c r="C898">
        <v>13</v>
      </c>
      <c r="D898">
        <v>2603</v>
      </c>
      <c r="E898">
        <v>1</v>
      </c>
      <c r="F898">
        <v>174</v>
      </c>
      <c r="G898">
        <v>8</v>
      </c>
      <c r="H898">
        <v>52</v>
      </c>
      <c r="I898">
        <v>22</v>
      </c>
      <c r="J898">
        <v>3</v>
      </c>
      <c r="K898">
        <v>3</v>
      </c>
      <c r="L898">
        <v>421</v>
      </c>
    </row>
    <row r="899" spans="1:12" x14ac:dyDescent="0.2">
      <c r="A899" s="6" t="s">
        <v>897</v>
      </c>
      <c r="B899">
        <v>515</v>
      </c>
      <c r="C899">
        <v>667</v>
      </c>
      <c r="D899">
        <v>389</v>
      </c>
      <c r="E899">
        <v>10</v>
      </c>
      <c r="F899">
        <v>6</v>
      </c>
      <c r="G899">
        <v>537</v>
      </c>
      <c r="H899">
        <v>132</v>
      </c>
      <c r="I899">
        <v>935</v>
      </c>
      <c r="J899">
        <v>70</v>
      </c>
      <c r="K899">
        <v>5</v>
      </c>
      <c r="L899">
        <v>59</v>
      </c>
    </row>
    <row r="900" spans="1:12" x14ac:dyDescent="0.2">
      <c r="A900" s="6" t="s">
        <v>898</v>
      </c>
      <c r="B900">
        <v>69</v>
      </c>
      <c r="C900">
        <v>180</v>
      </c>
      <c r="D900">
        <v>1567</v>
      </c>
      <c r="E900">
        <v>0</v>
      </c>
      <c r="F900">
        <v>26</v>
      </c>
      <c r="G900">
        <v>182</v>
      </c>
      <c r="H900">
        <v>717</v>
      </c>
      <c r="I900">
        <v>451</v>
      </c>
      <c r="J900">
        <v>30</v>
      </c>
      <c r="K900">
        <v>13</v>
      </c>
      <c r="L900">
        <v>87</v>
      </c>
    </row>
    <row r="901" spans="1:12" x14ac:dyDescent="0.2">
      <c r="A901" s="6" t="s">
        <v>899</v>
      </c>
      <c r="B901">
        <v>28</v>
      </c>
      <c r="C901">
        <v>2761</v>
      </c>
      <c r="D901">
        <v>38</v>
      </c>
      <c r="E901">
        <v>0</v>
      </c>
      <c r="F901">
        <v>3</v>
      </c>
      <c r="G901">
        <v>35</v>
      </c>
      <c r="H901">
        <v>30</v>
      </c>
      <c r="I901">
        <v>410</v>
      </c>
      <c r="J901">
        <v>1</v>
      </c>
      <c r="K901">
        <v>0</v>
      </c>
      <c r="L901">
        <v>5</v>
      </c>
    </row>
    <row r="902" spans="1:12" x14ac:dyDescent="0.2">
      <c r="A902" s="6" t="s">
        <v>900</v>
      </c>
      <c r="B902">
        <v>926</v>
      </c>
      <c r="C902">
        <v>79</v>
      </c>
      <c r="D902">
        <v>43</v>
      </c>
      <c r="E902">
        <v>0</v>
      </c>
      <c r="F902">
        <v>1</v>
      </c>
      <c r="G902">
        <v>1456</v>
      </c>
      <c r="H902">
        <v>65</v>
      </c>
      <c r="I902">
        <v>721</v>
      </c>
      <c r="J902">
        <v>0</v>
      </c>
      <c r="K902">
        <v>0</v>
      </c>
      <c r="L902">
        <v>2</v>
      </c>
    </row>
    <row r="903" spans="1:12" x14ac:dyDescent="0.2">
      <c r="A903" s="6" t="s">
        <v>901</v>
      </c>
      <c r="B903">
        <v>20</v>
      </c>
      <c r="C903">
        <v>353</v>
      </c>
      <c r="D903">
        <v>817</v>
      </c>
      <c r="E903">
        <v>10</v>
      </c>
      <c r="F903">
        <v>21</v>
      </c>
      <c r="G903">
        <v>42</v>
      </c>
      <c r="H903">
        <v>1451</v>
      </c>
      <c r="I903">
        <v>345</v>
      </c>
      <c r="J903">
        <v>35</v>
      </c>
      <c r="K903">
        <v>54</v>
      </c>
      <c r="L903">
        <v>142</v>
      </c>
    </row>
    <row r="904" spans="1:12" x14ac:dyDescent="0.2">
      <c r="A904" s="6" t="s">
        <v>902</v>
      </c>
      <c r="B904">
        <v>39</v>
      </c>
      <c r="C904">
        <v>304</v>
      </c>
      <c r="D904">
        <v>1815</v>
      </c>
      <c r="E904">
        <v>0</v>
      </c>
      <c r="F904">
        <v>44</v>
      </c>
      <c r="G904">
        <v>22</v>
      </c>
      <c r="H904">
        <v>287</v>
      </c>
      <c r="I904">
        <v>528</v>
      </c>
      <c r="J904">
        <v>67</v>
      </c>
      <c r="K904">
        <v>13</v>
      </c>
      <c r="L904">
        <v>168</v>
      </c>
    </row>
    <row r="905" spans="1:12" x14ac:dyDescent="0.2">
      <c r="A905" s="6" t="s">
        <v>903</v>
      </c>
      <c r="B905">
        <v>65</v>
      </c>
      <c r="C905">
        <v>76</v>
      </c>
      <c r="D905">
        <v>1878</v>
      </c>
      <c r="E905">
        <v>3</v>
      </c>
      <c r="F905">
        <v>70</v>
      </c>
      <c r="G905">
        <v>17</v>
      </c>
      <c r="H905">
        <v>432</v>
      </c>
      <c r="I905">
        <v>387</v>
      </c>
      <c r="J905">
        <v>31</v>
      </c>
      <c r="K905">
        <v>28</v>
      </c>
      <c r="L905">
        <v>287</v>
      </c>
    </row>
    <row r="906" spans="1:12" x14ac:dyDescent="0.2">
      <c r="A906" s="6" t="s">
        <v>904</v>
      </c>
      <c r="B906">
        <v>34</v>
      </c>
      <c r="C906">
        <v>115</v>
      </c>
      <c r="D906">
        <v>2126</v>
      </c>
      <c r="E906">
        <v>5</v>
      </c>
      <c r="F906">
        <v>60</v>
      </c>
      <c r="G906">
        <v>22</v>
      </c>
      <c r="H906">
        <v>205</v>
      </c>
      <c r="I906">
        <v>386</v>
      </c>
      <c r="J906">
        <v>21</v>
      </c>
      <c r="K906">
        <v>45</v>
      </c>
      <c r="L906">
        <v>250</v>
      </c>
    </row>
    <row r="907" spans="1:12" x14ac:dyDescent="0.2">
      <c r="A907" s="6" t="s">
        <v>905</v>
      </c>
      <c r="B907">
        <v>6</v>
      </c>
      <c r="C907">
        <v>15</v>
      </c>
      <c r="D907">
        <v>2346</v>
      </c>
      <c r="E907">
        <v>4</v>
      </c>
      <c r="F907">
        <v>25</v>
      </c>
      <c r="G907">
        <v>86</v>
      </c>
      <c r="H907">
        <v>232</v>
      </c>
      <c r="I907">
        <v>28</v>
      </c>
      <c r="J907">
        <v>8</v>
      </c>
      <c r="K907">
        <v>13</v>
      </c>
      <c r="L907">
        <v>485</v>
      </c>
    </row>
    <row r="908" spans="1:12" x14ac:dyDescent="0.2">
      <c r="A908" s="6" t="s">
        <v>906</v>
      </c>
      <c r="B908">
        <v>1125</v>
      </c>
      <c r="C908">
        <v>115</v>
      </c>
      <c r="D908">
        <v>1170</v>
      </c>
      <c r="E908">
        <v>8</v>
      </c>
      <c r="F908">
        <v>5</v>
      </c>
      <c r="G908">
        <v>127</v>
      </c>
      <c r="H908">
        <v>259</v>
      </c>
      <c r="I908">
        <v>228</v>
      </c>
      <c r="J908">
        <v>28</v>
      </c>
      <c r="K908">
        <v>23</v>
      </c>
      <c r="L908">
        <v>143</v>
      </c>
    </row>
    <row r="909" spans="1:12" x14ac:dyDescent="0.2">
      <c r="A909" s="6" t="s">
        <v>907</v>
      </c>
      <c r="B909">
        <v>18</v>
      </c>
      <c r="C909">
        <v>88</v>
      </c>
      <c r="D909">
        <v>2620</v>
      </c>
      <c r="E909">
        <v>2</v>
      </c>
      <c r="F909">
        <v>37</v>
      </c>
      <c r="G909">
        <v>48</v>
      </c>
      <c r="H909">
        <v>115</v>
      </c>
      <c r="I909">
        <v>180</v>
      </c>
      <c r="J909">
        <v>12</v>
      </c>
      <c r="K909">
        <v>16</v>
      </c>
      <c r="L909">
        <v>95</v>
      </c>
    </row>
    <row r="910" spans="1:12" x14ac:dyDescent="0.2">
      <c r="A910" s="6" t="s">
        <v>908</v>
      </c>
      <c r="B910">
        <v>1115</v>
      </c>
      <c r="C910">
        <v>136</v>
      </c>
      <c r="D910">
        <v>543</v>
      </c>
      <c r="E910">
        <v>4</v>
      </c>
      <c r="F910">
        <v>9</v>
      </c>
      <c r="G910">
        <v>211</v>
      </c>
      <c r="H910">
        <v>747</v>
      </c>
      <c r="I910">
        <v>358</v>
      </c>
      <c r="J910">
        <v>15</v>
      </c>
      <c r="K910">
        <v>0</v>
      </c>
      <c r="L910">
        <v>84</v>
      </c>
    </row>
    <row r="911" spans="1:12" x14ac:dyDescent="0.2">
      <c r="A911" s="6" t="s">
        <v>909</v>
      </c>
      <c r="B911">
        <v>128</v>
      </c>
      <c r="C911">
        <v>276</v>
      </c>
      <c r="D911">
        <v>20</v>
      </c>
      <c r="E911">
        <v>0</v>
      </c>
      <c r="F911">
        <v>0</v>
      </c>
      <c r="G911">
        <v>2352</v>
      </c>
      <c r="H911">
        <v>22</v>
      </c>
      <c r="I911">
        <v>395</v>
      </c>
      <c r="J911">
        <v>8</v>
      </c>
      <c r="K911">
        <v>0</v>
      </c>
      <c r="L911">
        <v>4</v>
      </c>
    </row>
    <row r="912" spans="1:12" x14ac:dyDescent="0.2">
      <c r="A912" s="6" t="s">
        <v>910</v>
      </c>
      <c r="B912">
        <v>347</v>
      </c>
      <c r="C912">
        <v>103</v>
      </c>
      <c r="D912">
        <v>405</v>
      </c>
      <c r="E912">
        <v>1</v>
      </c>
      <c r="F912">
        <v>6</v>
      </c>
      <c r="G912">
        <v>289</v>
      </c>
      <c r="H912">
        <v>1590</v>
      </c>
      <c r="I912">
        <v>373</v>
      </c>
      <c r="J912">
        <v>33</v>
      </c>
      <c r="K912">
        <v>20</v>
      </c>
      <c r="L912">
        <v>36</v>
      </c>
    </row>
    <row r="913" spans="1:12" x14ac:dyDescent="0.2">
      <c r="A913" s="6" t="s">
        <v>911</v>
      </c>
      <c r="B913">
        <v>77</v>
      </c>
      <c r="C913">
        <v>110</v>
      </c>
      <c r="D913">
        <v>2005</v>
      </c>
      <c r="E913">
        <v>13</v>
      </c>
      <c r="F913">
        <v>11</v>
      </c>
      <c r="G913">
        <v>31</v>
      </c>
      <c r="H913">
        <v>258</v>
      </c>
      <c r="I913">
        <v>296</v>
      </c>
      <c r="J913">
        <v>113</v>
      </c>
      <c r="K913">
        <v>68</v>
      </c>
      <c r="L913">
        <v>213</v>
      </c>
    </row>
    <row r="914" spans="1:12" x14ac:dyDescent="0.2">
      <c r="A914" s="6" t="s">
        <v>912</v>
      </c>
      <c r="B914">
        <v>24</v>
      </c>
      <c r="C914">
        <v>4</v>
      </c>
      <c r="D914">
        <v>2426</v>
      </c>
      <c r="E914">
        <v>0</v>
      </c>
      <c r="F914">
        <v>388</v>
      </c>
      <c r="G914">
        <v>7</v>
      </c>
      <c r="H914">
        <v>25</v>
      </c>
      <c r="I914">
        <v>100</v>
      </c>
      <c r="J914">
        <v>49</v>
      </c>
      <c r="K914">
        <v>0</v>
      </c>
      <c r="L914">
        <v>163</v>
      </c>
    </row>
    <row r="915" spans="1:12" x14ac:dyDescent="0.2">
      <c r="A915" s="6" t="s">
        <v>913</v>
      </c>
      <c r="B915">
        <v>13</v>
      </c>
      <c r="C915">
        <v>1037</v>
      </c>
      <c r="D915">
        <v>744</v>
      </c>
      <c r="E915">
        <v>0</v>
      </c>
      <c r="F915">
        <v>56</v>
      </c>
      <c r="G915">
        <v>11</v>
      </c>
      <c r="H915">
        <v>505</v>
      </c>
      <c r="I915">
        <v>712</v>
      </c>
      <c r="J915">
        <v>8</v>
      </c>
      <c r="K915">
        <v>2</v>
      </c>
      <c r="L915">
        <v>95</v>
      </c>
    </row>
    <row r="916" spans="1:12" x14ac:dyDescent="0.2">
      <c r="A916" s="6" t="s">
        <v>914</v>
      </c>
      <c r="B916">
        <v>22</v>
      </c>
      <c r="C916">
        <v>1416</v>
      </c>
      <c r="D916">
        <v>1124</v>
      </c>
      <c r="E916">
        <v>3</v>
      </c>
      <c r="F916">
        <v>84</v>
      </c>
      <c r="G916">
        <v>76</v>
      </c>
      <c r="H916">
        <v>66</v>
      </c>
      <c r="I916">
        <v>263</v>
      </c>
      <c r="J916">
        <v>18</v>
      </c>
      <c r="K916">
        <v>6</v>
      </c>
      <c r="L916">
        <v>72</v>
      </c>
    </row>
    <row r="917" spans="1:12" x14ac:dyDescent="0.2">
      <c r="A917" s="6" t="s">
        <v>915</v>
      </c>
      <c r="B917">
        <v>4</v>
      </c>
      <c r="C917">
        <v>45</v>
      </c>
      <c r="D917">
        <v>2463</v>
      </c>
      <c r="E917">
        <v>6</v>
      </c>
      <c r="F917">
        <v>9</v>
      </c>
      <c r="G917">
        <v>7</v>
      </c>
      <c r="H917">
        <v>281</v>
      </c>
      <c r="I917">
        <v>61</v>
      </c>
      <c r="J917">
        <v>29</v>
      </c>
      <c r="K917">
        <v>3</v>
      </c>
      <c r="L917">
        <v>229</v>
      </c>
    </row>
    <row r="918" spans="1:12" x14ac:dyDescent="0.2">
      <c r="A918" s="6" t="s">
        <v>916</v>
      </c>
      <c r="B918">
        <v>32</v>
      </c>
      <c r="C918">
        <v>100</v>
      </c>
      <c r="D918">
        <v>727</v>
      </c>
      <c r="E918">
        <v>0</v>
      </c>
      <c r="F918">
        <v>82</v>
      </c>
      <c r="G918">
        <v>18</v>
      </c>
      <c r="H918">
        <v>1530</v>
      </c>
      <c r="I918">
        <v>298</v>
      </c>
      <c r="J918">
        <v>183</v>
      </c>
      <c r="K918">
        <v>5</v>
      </c>
      <c r="L918">
        <v>156</v>
      </c>
    </row>
    <row r="919" spans="1:12" x14ac:dyDescent="0.2">
      <c r="A919" s="6" t="s">
        <v>917</v>
      </c>
      <c r="B919">
        <v>27</v>
      </c>
      <c r="C919">
        <v>191</v>
      </c>
      <c r="D919">
        <v>1780</v>
      </c>
      <c r="E919">
        <v>11</v>
      </c>
      <c r="F919">
        <v>141</v>
      </c>
      <c r="G919">
        <v>12</v>
      </c>
      <c r="H919">
        <v>213</v>
      </c>
      <c r="I919">
        <v>463</v>
      </c>
      <c r="J919">
        <v>98</v>
      </c>
      <c r="K919">
        <v>5</v>
      </c>
      <c r="L919">
        <v>171</v>
      </c>
    </row>
    <row r="920" spans="1:12" x14ac:dyDescent="0.2">
      <c r="A920" s="6" t="s">
        <v>918</v>
      </c>
      <c r="B920">
        <v>962</v>
      </c>
      <c r="C920">
        <v>185</v>
      </c>
      <c r="D920">
        <v>253</v>
      </c>
      <c r="E920">
        <v>0</v>
      </c>
      <c r="F920">
        <v>2</v>
      </c>
      <c r="G920">
        <v>841</v>
      </c>
      <c r="H920">
        <v>565</v>
      </c>
      <c r="I920">
        <v>244</v>
      </c>
      <c r="J920">
        <v>2</v>
      </c>
      <c r="K920">
        <v>0</v>
      </c>
      <c r="L920">
        <v>11</v>
      </c>
    </row>
    <row r="921" spans="1:12" x14ac:dyDescent="0.2">
      <c r="A921" s="6" t="s">
        <v>919</v>
      </c>
      <c r="B921">
        <v>62</v>
      </c>
      <c r="C921">
        <v>51</v>
      </c>
      <c r="D921">
        <v>1000</v>
      </c>
      <c r="E921">
        <v>18</v>
      </c>
      <c r="F921">
        <v>19</v>
      </c>
      <c r="G921">
        <v>306</v>
      </c>
      <c r="H921">
        <v>382</v>
      </c>
      <c r="I921">
        <v>962</v>
      </c>
      <c r="J921">
        <v>23</v>
      </c>
      <c r="K921">
        <v>78</v>
      </c>
      <c r="L921">
        <v>159</v>
      </c>
    </row>
    <row r="922" spans="1:12" x14ac:dyDescent="0.2">
      <c r="A922" s="6" t="s">
        <v>920</v>
      </c>
      <c r="B922">
        <v>33</v>
      </c>
      <c r="C922">
        <v>253</v>
      </c>
      <c r="D922">
        <v>1862</v>
      </c>
      <c r="E922">
        <v>0</v>
      </c>
      <c r="F922">
        <v>69</v>
      </c>
      <c r="G922">
        <v>11</v>
      </c>
      <c r="H922">
        <v>182</v>
      </c>
      <c r="I922">
        <v>596</v>
      </c>
      <c r="J922">
        <v>9</v>
      </c>
      <c r="K922">
        <v>1</v>
      </c>
      <c r="L922">
        <v>34</v>
      </c>
    </row>
    <row r="923" spans="1:12" x14ac:dyDescent="0.2">
      <c r="A923" s="6" t="s">
        <v>921</v>
      </c>
      <c r="B923">
        <v>67</v>
      </c>
      <c r="C923">
        <v>117</v>
      </c>
      <c r="D923">
        <v>1526</v>
      </c>
      <c r="E923">
        <v>55</v>
      </c>
      <c r="F923">
        <v>12</v>
      </c>
      <c r="G923">
        <v>11</v>
      </c>
      <c r="H923">
        <v>261</v>
      </c>
      <c r="I923">
        <v>238</v>
      </c>
      <c r="J923">
        <v>139</v>
      </c>
      <c r="K923">
        <v>175</v>
      </c>
      <c r="L923">
        <v>437</v>
      </c>
    </row>
    <row r="924" spans="1:12" x14ac:dyDescent="0.2">
      <c r="A924" s="6" t="s">
        <v>922</v>
      </c>
      <c r="B924">
        <v>21</v>
      </c>
      <c r="C924">
        <v>86</v>
      </c>
      <c r="D924">
        <v>807</v>
      </c>
      <c r="E924">
        <v>2</v>
      </c>
      <c r="F924">
        <v>25</v>
      </c>
      <c r="G924">
        <v>72</v>
      </c>
      <c r="H924">
        <v>1645</v>
      </c>
      <c r="I924">
        <v>214</v>
      </c>
      <c r="J924">
        <v>39</v>
      </c>
      <c r="K924">
        <v>18</v>
      </c>
      <c r="L924">
        <v>99</v>
      </c>
    </row>
    <row r="925" spans="1:12" x14ac:dyDescent="0.2">
      <c r="A925" s="6" t="s">
        <v>923</v>
      </c>
      <c r="B925">
        <v>341</v>
      </c>
      <c r="C925">
        <v>169</v>
      </c>
      <c r="D925">
        <v>510</v>
      </c>
      <c r="E925">
        <v>4</v>
      </c>
      <c r="F925">
        <v>5</v>
      </c>
      <c r="G925">
        <v>234</v>
      </c>
      <c r="H925">
        <v>1095</v>
      </c>
      <c r="I925">
        <v>478</v>
      </c>
      <c r="J925">
        <v>33</v>
      </c>
      <c r="K925">
        <v>17</v>
      </c>
      <c r="L925">
        <v>132</v>
      </c>
    </row>
    <row r="926" spans="1:12" x14ac:dyDescent="0.2">
      <c r="A926" s="6" t="s">
        <v>924</v>
      </c>
      <c r="B926">
        <v>578</v>
      </c>
      <c r="C926">
        <v>40</v>
      </c>
      <c r="D926">
        <v>553</v>
      </c>
      <c r="E926">
        <v>4</v>
      </c>
      <c r="F926">
        <v>3</v>
      </c>
      <c r="G926">
        <v>87</v>
      </c>
      <c r="H926">
        <v>1273</v>
      </c>
      <c r="I926">
        <v>340</v>
      </c>
      <c r="J926">
        <v>2</v>
      </c>
      <c r="K926">
        <v>29</v>
      </c>
      <c r="L926">
        <v>99</v>
      </c>
    </row>
    <row r="927" spans="1:12" x14ac:dyDescent="0.2">
      <c r="A927" s="6" t="s">
        <v>925</v>
      </c>
      <c r="B927">
        <v>319</v>
      </c>
      <c r="C927">
        <v>53</v>
      </c>
      <c r="D927">
        <v>490</v>
      </c>
      <c r="E927">
        <v>1</v>
      </c>
      <c r="F927">
        <v>2</v>
      </c>
      <c r="G927">
        <v>181</v>
      </c>
      <c r="H927">
        <v>1752</v>
      </c>
      <c r="I927">
        <v>56</v>
      </c>
      <c r="J927">
        <v>4</v>
      </c>
      <c r="K927">
        <v>0</v>
      </c>
      <c r="L927">
        <v>134</v>
      </c>
    </row>
    <row r="928" spans="1:12" x14ac:dyDescent="0.2">
      <c r="A928" s="6" t="s">
        <v>926</v>
      </c>
      <c r="B928">
        <v>347</v>
      </c>
      <c r="C928">
        <v>304</v>
      </c>
      <c r="D928">
        <v>617</v>
      </c>
      <c r="E928">
        <v>6</v>
      </c>
      <c r="F928">
        <v>21</v>
      </c>
      <c r="G928">
        <v>72</v>
      </c>
      <c r="H928">
        <v>515</v>
      </c>
      <c r="I928">
        <v>814</v>
      </c>
      <c r="J928">
        <v>40</v>
      </c>
      <c r="K928">
        <v>25</v>
      </c>
      <c r="L928">
        <v>226</v>
      </c>
    </row>
    <row r="929" spans="1:12" x14ac:dyDescent="0.2">
      <c r="A929" s="6" t="s">
        <v>927</v>
      </c>
      <c r="B929">
        <v>12</v>
      </c>
      <c r="C929">
        <v>282</v>
      </c>
      <c r="D929">
        <v>1560</v>
      </c>
      <c r="E929">
        <v>4</v>
      </c>
      <c r="F929">
        <v>84</v>
      </c>
      <c r="G929">
        <v>24</v>
      </c>
      <c r="H929">
        <v>504</v>
      </c>
      <c r="I929">
        <v>324</v>
      </c>
      <c r="J929">
        <v>34</v>
      </c>
      <c r="K929">
        <v>10</v>
      </c>
      <c r="L929">
        <v>126</v>
      </c>
    </row>
    <row r="930" spans="1:12" x14ac:dyDescent="0.2">
      <c r="A930" s="6" t="s">
        <v>928</v>
      </c>
      <c r="B930">
        <v>0</v>
      </c>
      <c r="C930">
        <v>442</v>
      </c>
      <c r="D930">
        <v>712</v>
      </c>
      <c r="E930">
        <v>0</v>
      </c>
      <c r="F930">
        <v>6</v>
      </c>
      <c r="G930">
        <v>7</v>
      </c>
      <c r="H930">
        <v>1607</v>
      </c>
      <c r="I930">
        <v>94</v>
      </c>
      <c r="J930">
        <v>5</v>
      </c>
      <c r="K930">
        <v>9</v>
      </c>
      <c r="L930">
        <v>81</v>
      </c>
    </row>
    <row r="931" spans="1:12" x14ac:dyDescent="0.2">
      <c r="A931" s="6" t="s">
        <v>929</v>
      </c>
      <c r="B931">
        <v>175</v>
      </c>
      <c r="C931">
        <v>61</v>
      </c>
      <c r="D931">
        <v>1171</v>
      </c>
      <c r="E931">
        <v>0</v>
      </c>
      <c r="F931">
        <v>36</v>
      </c>
      <c r="G931">
        <v>109</v>
      </c>
      <c r="H931">
        <v>472</v>
      </c>
      <c r="I931">
        <v>690</v>
      </c>
      <c r="J931">
        <v>6</v>
      </c>
      <c r="K931">
        <v>2</v>
      </c>
      <c r="L931">
        <v>231</v>
      </c>
    </row>
    <row r="932" spans="1:12" x14ac:dyDescent="0.2">
      <c r="A932" s="6" t="s">
        <v>930</v>
      </c>
      <c r="B932">
        <v>74</v>
      </c>
      <c r="C932">
        <v>688</v>
      </c>
      <c r="D932">
        <v>447</v>
      </c>
      <c r="E932">
        <v>6</v>
      </c>
      <c r="F932">
        <v>10</v>
      </c>
      <c r="G932">
        <v>51</v>
      </c>
      <c r="H932">
        <v>1241</v>
      </c>
      <c r="I932">
        <v>319</v>
      </c>
      <c r="J932">
        <v>51</v>
      </c>
      <c r="K932">
        <v>15</v>
      </c>
      <c r="L932">
        <v>39</v>
      </c>
    </row>
    <row r="933" spans="1:12" x14ac:dyDescent="0.2">
      <c r="A933" s="6" t="s">
        <v>931</v>
      </c>
      <c r="B933">
        <v>242</v>
      </c>
      <c r="C933">
        <v>266</v>
      </c>
      <c r="D933">
        <v>297</v>
      </c>
      <c r="E933">
        <v>0</v>
      </c>
      <c r="F933">
        <v>3</v>
      </c>
      <c r="G933">
        <v>593</v>
      </c>
      <c r="H933">
        <v>193</v>
      </c>
      <c r="I933">
        <v>1296</v>
      </c>
      <c r="J933">
        <v>29</v>
      </c>
      <c r="K933">
        <v>3</v>
      </c>
      <c r="L933">
        <v>22</v>
      </c>
    </row>
    <row r="934" spans="1:12" x14ac:dyDescent="0.2">
      <c r="A934" s="6" t="s">
        <v>932</v>
      </c>
      <c r="B934">
        <v>2661</v>
      </c>
      <c r="C934">
        <v>64</v>
      </c>
      <c r="D934">
        <v>25</v>
      </c>
      <c r="E934">
        <v>0</v>
      </c>
      <c r="F934">
        <v>7</v>
      </c>
      <c r="G934">
        <v>13</v>
      </c>
      <c r="H934">
        <v>24</v>
      </c>
      <c r="I934">
        <v>142</v>
      </c>
      <c r="J934">
        <v>0</v>
      </c>
      <c r="K934">
        <v>0</v>
      </c>
      <c r="L934">
        <v>2</v>
      </c>
    </row>
    <row r="935" spans="1:12" x14ac:dyDescent="0.2">
      <c r="A935" s="6" t="s">
        <v>933</v>
      </c>
      <c r="B935">
        <v>62</v>
      </c>
      <c r="C935">
        <v>451</v>
      </c>
      <c r="D935">
        <v>1528</v>
      </c>
      <c r="E935">
        <v>1</v>
      </c>
      <c r="F935">
        <v>61</v>
      </c>
      <c r="G935">
        <v>36</v>
      </c>
      <c r="H935">
        <v>163</v>
      </c>
      <c r="I935">
        <v>531</v>
      </c>
      <c r="J935">
        <v>20</v>
      </c>
      <c r="K935">
        <v>5</v>
      </c>
      <c r="L935">
        <v>63</v>
      </c>
    </row>
    <row r="936" spans="1:12" x14ac:dyDescent="0.2">
      <c r="A936" s="6" t="s">
        <v>934</v>
      </c>
      <c r="B936">
        <v>203</v>
      </c>
      <c r="C936">
        <v>323</v>
      </c>
      <c r="D936">
        <v>807</v>
      </c>
      <c r="E936">
        <v>2</v>
      </c>
      <c r="F936">
        <v>30</v>
      </c>
      <c r="G936">
        <v>244</v>
      </c>
      <c r="H936">
        <v>444</v>
      </c>
      <c r="I936">
        <v>755</v>
      </c>
      <c r="J936">
        <v>28</v>
      </c>
      <c r="K936">
        <v>11</v>
      </c>
      <c r="L936">
        <v>70</v>
      </c>
    </row>
    <row r="937" spans="1:12" x14ac:dyDescent="0.2">
      <c r="A937" s="6" t="s">
        <v>935</v>
      </c>
      <c r="B937">
        <v>49</v>
      </c>
      <c r="C937">
        <v>688</v>
      </c>
      <c r="D937">
        <v>179</v>
      </c>
      <c r="E937">
        <v>0</v>
      </c>
      <c r="F937">
        <v>0</v>
      </c>
      <c r="G937">
        <v>365</v>
      </c>
      <c r="H937">
        <v>1189</v>
      </c>
      <c r="I937">
        <v>410</v>
      </c>
      <c r="J937">
        <v>26</v>
      </c>
      <c r="K937">
        <v>2</v>
      </c>
      <c r="L937">
        <v>9</v>
      </c>
    </row>
    <row r="938" spans="1:12" x14ac:dyDescent="0.2">
      <c r="A938" s="6" t="s">
        <v>936</v>
      </c>
      <c r="B938">
        <v>114</v>
      </c>
      <c r="C938">
        <v>210</v>
      </c>
      <c r="D938">
        <v>1464</v>
      </c>
      <c r="E938">
        <v>2</v>
      </c>
      <c r="F938">
        <v>28</v>
      </c>
      <c r="G938">
        <v>360</v>
      </c>
      <c r="H938">
        <v>350</v>
      </c>
      <c r="I938">
        <v>299</v>
      </c>
      <c r="J938">
        <v>19</v>
      </c>
      <c r="K938">
        <v>16</v>
      </c>
      <c r="L938">
        <v>50</v>
      </c>
    </row>
    <row r="939" spans="1:12" x14ac:dyDescent="0.2">
      <c r="A939" s="6" t="s">
        <v>937</v>
      </c>
      <c r="B939">
        <v>11</v>
      </c>
      <c r="C939">
        <v>23</v>
      </c>
      <c r="D939">
        <v>1399</v>
      </c>
      <c r="E939">
        <v>5</v>
      </c>
      <c r="F939">
        <v>144</v>
      </c>
      <c r="G939">
        <v>15</v>
      </c>
      <c r="H939">
        <v>118</v>
      </c>
      <c r="I939">
        <v>1024</v>
      </c>
      <c r="J939">
        <v>20</v>
      </c>
      <c r="K939">
        <v>12</v>
      </c>
      <c r="L939">
        <v>136</v>
      </c>
    </row>
    <row r="940" spans="1:12" x14ac:dyDescent="0.2">
      <c r="A940" s="6" t="s">
        <v>938</v>
      </c>
      <c r="B940">
        <v>342</v>
      </c>
      <c r="C940">
        <v>46</v>
      </c>
      <c r="D940">
        <v>642</v>
      </c>
      <c r="E940">
        <v>2</v>
      </c>
      <c r="F940">
        <v>26</v>
      </c>
      <c r="G940">
        <v>9</v>
      </c>
      <c r="H940">
        <v>1361</v>
      </c>
      <c r="I940">
        <v>348</v>
      </c>
      <c r="J940">
        <v>23</v>
      </c>
      <c r="K940">
        <v>6</v>
      </c>
      <c r="L940">
        <v>86</v>
      </c>
    </row>
    <row r="941" spans="1:12" x14ac:dyDescent="0.2">
      <c r="A941" s="6" t="s">
        <v>939</v>
      </c>
      <c r="B941">
        <v>100</v>
      </c>
      <c r="C941">
        <v>169</v>
      </c>
      <c r="D941">
        <v>881</v>
      </c>
      <c r="E941">
        <v>22</v>
      </c>
      <c r="F941">
        <v>34</v>
      </c>
      <c r="G941">
        <v>106</v>
      </c>
      <c r="H941">
        <v>947</v>
      </c>
      <c r="I941">
        <v>356</v>
      </c>
      <c r="J941">
        <v>11</v>
      </c>
      <c r="K941">
        <v>69</v>
      </c>
      <c r="L941">
        <v>184</v>
      </c>
    </row>
    <row r="942" spans="1:12" x14ac:dyDescent="0.2">
      <c r="A942" s="6" t="s">
        <v>940</v>
      </c>
      <c r="B942">
        <v>346</v>
      </c>
      <c r="C942">
        <v>185</v>
      </c>
      <c r="D942">
        <v>1369</v>
      </c>
      <c r="E942">
        <v>0</v>
      </c>
      <c r="F942">
        <v>69</v>
      </c>
      <c r="G942">
        <v>346</v>
      </c>
      <c r="H942">
        <v>200</v>
      </c>
      <c r="I942">
        <v>272</v>
      </c>
      <c r="J942">
        <v>6</v>
      </c>
      <c r="K942">
        <v>1</v>
      </c>
      <c r="L942">
        <v>82</v>
      </c>
    </row>
    <row r="943" spans="1:12" x14ac:dyDescent="0.2">
      <c r="A943" s="6" t="s">
        <v>941</v>
      </c>
      <c r="B943">
        <v>124</v>
      </c>
      <c r="C943">
        <v>991</v>
      </c>
      <c r="D943">
        <v>688</v>
      </c>
      <c r="E943">
        <v>12</v>
      </c>
      <c r="F943">
        <v>5</v>
      </c>
      <c r="G943">
        <v>101</v>
      </c>
      <c r="H943">
        <v>133</v>
      </c>
      <c r="I943">
        <v>510</v>
      </c>
      <c r="J943">
        <v>89</v>
      </c>
      <c r="K943">
        <v>30</v>
      </c>
      <c r="L943">
        <v>155</v>
      </c>
    </row>
    <row r="944" spans="1:12" x14ac:dyDescent="0.2">
      <c r="A944" s="6" t="s">
        <v>942</v>
      </c>
      <c r="B944">
        <v>18</v>
      </c>
      <c r="C944">
        <v>82</v>
      </c>
      <c r="D944">
        <v>1732</v>
      </c>
      <c r="E944">
        <v>5</v>
      </c>
      <c r="F944">
        <v>101</v>
      </c>
      <c r="G944">
        <v>6</v>
      </c>
      <c r="H944">
        <v>408</v>
      </c>
      <c r="I944">
        <v>152</v>
      </c>
      <c r="J944">
        <v>61</v>
      </c>
      <c r="K944">
        <v>5</v>
      </c>
      <c r="L944">
        <v>265</v>
      </c>
    </row>
    <row r="945" spans="1:12" x14ac:dyDescent="0.2">
      <c r="A945" s="6" t="s">
        <v>943</v>
      </c>
      <c r="B945">
        <v>30</v>
      </c>
      <c r="C945">
        <v>49</v>
      </c>
      <c r="D945">
        <v>2018</v>
      </c>
      <c r="E945">
        <v>7</v>
      </c>
      <c r="F945">
        <v>56</v>
      </c>
      <c r="G945">
        <v>11</v>
      </c>
      <c r="H945">
        <v>126</v>
      </c>
      <c r="I945">
        <v>237</v>
      </c>
      <c r="J945">
        <v>56</v>
      </c>
      <c r="K945">
        <v>66</v>
      </c>
      <c r="L945">
        <v>173</v>
      </c>
    </row>
    <row r="946" spans="1:12" x14ac:dyDescent="0.2">
      <c r="A946" s="6" t="s">
        <v>944</v>
      </c>
      <c r="B946">
        <v>52</v>
      </c>
      <c r="C946">
        <v>273</v>
      </c>
      <c r="D946">
        <v>1844</v>
      </c>
      <c r="E946">
        <v>15</v>
      </c>
      <c r="F946">
        <v>23</v>
      </c>
      <c r="G946">
        <v>14</v>
      </c>
      <c r="H946">
        <v>37</v>
      </c>
      <c r="I946">
        <v>328</v>
      </c>
      <c r="J946">
        <v>34</v>
      </c>
      <c r="K946">
        <v>92</v>
      </c>
      <c r="L946">
        <v>101</v>
      </c>
    </row>
    <row r="947" spans="1:12" x14ac:dyDescent="0.2">
      <c r="A947" s="6" t="s">
        <v>946</v>
      </c>
      <c r="B947">
        <v>158</v>
      </c>
      <c r="C947">
        <v>109</v>
      </c>
      <c r="D947">
        <v>837</v>
      </c>
      <c r="E947">
        <v>13</v>
      </c>
      <c r="F947">
        <v>7</v>
      </c>
      <c r="G947">
        <v>180</v>
      </c>
      <c r="H947">
        <v>1010</v>
      </c>
      <c r="I947">
        <v>312</v>
      </c>
      <c r="J947">
        <v>34</v>
      </c>
      <c r="K947">
        <v>27</v>
      </c>
      <c r="L947">
        <v>123</v>
      </c>
    </row>
    <row r="948" spans="1:12" x14ac:dyDescent="0.2">
      <c r="A948" s="6" t="s">
        <v>945</v>
      </c>
      <c r="B948">
        <v>71</v>
      </c>
      <c r="C948">
        <v>89</v>
      </c>
      <c r="D948">
        <v>1595</v>
      </c>
      <c r="E948">
        <v>2</v>
      </c>
      <c r="F948">
        <v>16</v>
      </c>
      <c r="G948">
        <v>223</v>
      </c>
      <c r="H948">
        <v>313</v>
      </c>
      <c r="I948">
        <v>275</v>
      </c>
      <c r="J948">
        <v>16</v>
      </c>
      <c r="K948">
        <v>4</v>
      </c>
      <c r="L948">
        <v>205</v>
      </c>
    </row>
    <row r="949" spans="1:12" x14ac:dyDescent="0.2">
      <c r="A949" s="6" t="s">
        <v>947</v>
      </c>
      <c r="B949">
        <v>31</v>
      </c>
      <c r="C949">
        <v>206</v>
      </c>
      <c r="D949">
        <v>1349</v>
      </c>
      <c r="E949">
        <v>12</v>
      </c>
      <c r="F949">
        <v>29</v>
      </c>
      <c r="G949">
        <v>33</v>
      </c>
      <c r="H949">
        <v>171</v>
      </c>
      <c r="I949">
        <v>315</v>
      </c>
      <c r="J949">
        <v>418</v>
      </c>
      <c r="K949">
        <v>8</v>
      </c>
      <c r="L949">
        <v>235</v>
      </c>
    </row>
    <row r="950" spans="1:12" x14ac:dyDescent="0.2">
      <c r="A950" s="6" t="s">
        <v>948</v>
      </c>
      <c r="B950">
        <v>633</v>
      </c>
      <c r="C950">
        <v>52</v>
      </c>
      <c r="D950">
        <v>348</v>
      </c>
      <c r="E950">
        <v>0</v>
      </c>
      <c r="F950">
        <v>1</v>
      </c>
      <c r="G950">
        <v>1456</v>
      </c>
      <c r="H950">
        <v>20</v>
      </c>
      <c r="I950">
        <v>225</v>
      </c>
      <c r="J950">
        <v>0</v>
      </c>
      <c r="K950">
        <v>2</v>
      </c>
      <c r="L950">
        <v>66</v>
      </c>
    </row>
    <row r="951" spans="1:12" x14ac:dyDescent="0.2">
      <c r="A951" s="6" t="s">
        <v>949</v>
      </c>
      <c r="B951">
        <v>15</v>
      </c>
      <c r="C951">
        <v>9</v>
      </c>
      <c r="D951">
        <v>2493</v>
      </c>
      <c r="E951">
        <v>0</v>
      </c>
      <c r="F951">
        <v>8</v>
      </c>
      <c r="G951">
        <v>1</v>
      </c>
      <c r="H951">
        <v>47</v>
      </c>
      <c r="I951">
        <v>82</v>
      </c>
      <c r="J951">
        <v>28</v>
      </c>
      <c r="K951">
        <v>5</v>
      </c>
      <c r="L951">
        <v>113</v>
      </c>
    </row>
    <row r="952" spans="1:12" x14ac:dyDescent="0.2">
      <c r="A952" s="6" t="s">
        <v>950</v>
      </c>
      <c r="B952">
        <v>67</v>
      </c>
      <c r="C952">
        <v>733</v>
      </c>
      <c r="D952">
        <v>625</v>
      </c>
      <c r="E952">
        <v>0</v>
      </c>
      <c r="F952">
        <v>5</v>
      </c>
      <c r="G952">
        <v>93</v>
      </c>
      <c r="H952">
        <v>791</v>
      </c>
      <c r="I952">
        <v>326</v>
      </c>
      <c r="J952">
        <v>8</v>
      </c>
      <c r="K952">
        <v>7</v>
      </c>
      <c r="L952">
        <v>134</v>
      </c>
    </row>
    <row r="953" spans="1:12" x14ac:dyDescent="0.2">
      <c r="A953" s="6" t="s">
        <v>951</v>
      </c>
      <c r="B953">
        <v>446</v>
      </c>
      <c r="C953">
        <v>366</v>
      </c>
      <c r="D953">
        <v>563</v>
      </c>
      <c r="E953">
        <v>0</v>
      </c>
      <c r="F953">
        <v>9</v>
      </c>
      <c r="G953">
        <v>426</v>
      </c>
      <c r="H953">
        <v>53</v>
      </c>
      <c r="I953">
        <v>828</v>
      </c>
      <c r="J953">
        <v>14</v>
      </c>
      <c r="K953">
        <v>0</v>
      </c>
      <c r="L953">
        <v>78</v>
      </c>
    </row>
    <row r="954" spans="1:12" x14ac:dyDescent="0.2">
      <c r="A954" s="6" t="s">
        <v>952</v>
      </c>
      <c r="B954">
        <v>59</v>
      </c>
      <c r="C954">
        <v>560</v>
      </c>
      <c r="D954">
        <v>793</v>
      </c>
      <c r="E954">
        <v>0</v>
      </c>
      <c r="F954">
        <v>39</v>
      </c>
      <c r="G954">
        <v>73</v>
      </c>
      <c r="H954">
        <v>300</v>
      </c>
      <c r="I954">
        <v>797</v>
      </c>
      <c r="J954">
        <v>81</v>
      </c>
      <c r="K954">
        <v>19</v>
      </c>
      <c r="L954">
        <v>57</v>
      </c>
    </row>
    <row r="955" spans="1:12" x14ac:dyDescent="0.2">
      <c r="A955" s="6" t="s">
        <v>953</v>
      </c>
      <c r="B955">
        <v>21</v>
      </c>
      <c r="C955">
        <v>34</v>
      </c>
      <c r="D955">
        <v>1231</v>
      </c>
      <c r="E955">
        <v>5</v>
      </c>
      <c r="F955">
        <v>57</v>
      </c>
      <c r="G955">
        <v>17</v>
      </c>
      <c r="H955">
        <v>223</v>
      </c>
      <c r="I955">
        <v>254</v>
      </c>
      <c r="J955">
        <v>143</v>
      </c>
      <c r="K955">
        <v>6</v>
      </c>
      <c r="L955">
        <v>781</v>
      </c>
    </row>
    <row r="956" spans="1:12" x14ac:dyDescent="0.2">
      <c r="A956" s="6" t="s">
        <v>954</v>
      </c>
      <c r="B956">
        <v>5</v>
      </c>
      <c r="C956">
        <v>8</v>
      </c>
      <c r="D956">
        <v>2405</v>
      </c>
      <c r="E956">
        <v>0</v>
      </c>
      <c r="F956">
        <v>65</v>
      </c>
      <c r="G956">
        <v>9</v>
      </c>
      <c r="H956">
        <v>60</v>
      </c>
      <c r="I956">
        <v>69</v>
      </c>
      <c r="J956">
        <v>15</v>
      </c>
      <c r="K956">
        <v>5</v>
      </c>
      <c r="L956">
        <v>128</v>
      </c>
    </row>
    <row r="957" spans="1:12" x14ac:dyDescent="0.2">
      <c r="A957" s="6" t="s">
        <v>955</v>
      </c>
      <c r="B957">
        <v>31</v>
      </c>
      <c r="C957">
        <v>1580</v>
      </c>
      <c r="D957">
        <v>614</v>
      </c>
      <c r="E957">
        <v>0</v>
      </c>
      <c r="F957">
        <v>18</v>
      </c>
      <c r="G957">
        <v>56</v>
      </c>
      <c r="H957">
        <v>85</v>
      </c>
      <c r="I957">
        <v>292</v>
      </c>
      <c r="J957">
        <v>5</v>
      </c>
      <c r="K957">
        <v>0</v>
      </c>
      <c r="L957">
        <v>46</v>
      </c>
    </row>
    <row r="958" spans="1:12" x14ac:dyDescent="0.2">
      <c r="A958" s="6" t="s">
        <v>956</v>
      </c>
      <c r="B958">
        <v>20</v>
      </c>
      <c r="C958">
        <v>191</v>
      </c>
      <c r="D958">
        <v>1261</v>
      </c>
      <c r="E958">
        <v>4</v>
      </c>
      <c r="F958">
        <v>71</v>
      </c>
      <c r="G958">
        <v>222</v>
      </c>
      <c r="H958">
        <v>51</v>
      </c>
      <c r="I958">
        <v>839</v>
      </c>
      <c r="J958">
        <v>19</v>
      </c>
      <c r="K958">
        <v>4</v>
      </c>
      <c r="L958">
        <v>44</v>
      </c>
    </row>
    <row r="959" spans="1:12" x14ac:dyDescent="0.2">
      <c r="A959" s="6" t="s">
        <v>957</v>
      </c>
      <c r="B959">
        <v>22</v>
      </c>
      <c r="C959">
        <v>51</v>
      </c>
      <c r="D959">
        <v>1926</v>
      </c>
      <c r="E959">
        <v>24</v>
      </c>
      <c r="F959">
        <v>7</v>
      </c>
      <c r="G959">
        <v>1</v>
      </c>
      <c r="H959">
        <v>161</v>
      </c>
      <c r="I959">
        <v>149</v>
      </c>
      <c r="J959">
        <v>15</v>
      </c>
      <c r="K959">
        <v>109</v>
      </c>
      <c r="L959">
        <v>247</v>
      </c>
    </row>
    <row r="960" spans="1:12" x14ac:dyDescent="0.2">
      <c r="A960" s="6" t="s">
        <v>958</v>
      </c>
      <c r="B960">
        <v>8</v>
      </c>
      <c r="C960">
        <v>38</v>
      </c>
      <c r="D960">
        <v>2246</v>
      </c>
      <c r="E960">
        <v>2</v>
      </c>
      <c r="F960">
        <v>12</v>
      </c>
      <c r="G960">
        <v>3</v>
      </c>
      <c r="H960">
        <v>203</v>
      </c>
      <c r="I960">
        <v>98</v>
      </c>
      <c r="J960">
        <v>16</v>
      </c>
      <c r="K960">
        <v>4</v>
      </c>
      <c r="L960">
        <v>74</v>
      </c>
    </row>
    <row r="961" spans="1:12" x14ac:dyDescent="0.2">
      <c r="A961" s="6" t="s">
        <v>959</v>
      </c>
      <c r="B961">
        <v>405</v>
      </c>
      <c r="C961">
        <v>1210</v>
      </c>
      <c r="D961">
        <v>10</v>
      </c>
      <c r="E961">
        <v>0</v>
      </c>
      <c r="F961">
        <v>0</v>
      </c>
      <c r="G961">
        <v>404</v>
      </c>
      <c r="H961">
        <v>45</v>
      </c>
      <c r="I961">
        <v>617</v>
      </c>
      <c r="J961">
        <v>4</v>
      </c>
      <c r="K961">
        <v>2</v>
      </c>
      <c r="L961">
        <v>1</v>
      </c>
    </row>
    <row r="962" spans="1:12" x14ac:dyDescent="0.2">
      <c r="A962" s="6" t="s">
        <v>960</v>
      </c>
      <c r="B962">
        <v>64</v>
      </c>
      <c r="C962">
        <v>261</v>
      </c>
      <c r="D962">
        <v>1229</v>
      </c>
      <c r="E962">
        <v>4</v>
      </c>
      <c r="F962">
        <v>46</v>
      </c>
      <c r="G962">
        <v>20</v>
      </c>
      <c r="H962">
        <v>606</v>
      </c>
      <c r="I962">
        <v>311</v>
      </c>
      <c r="J962">
        <v>49</v>
      </c>
      <c r="K962">
        <v>20</v>
      </c>
      <c r="L962">
        <v>84</v>
      </c>
    </row>
    <row r="963" spans="1:12" x14ac:dyDescent="0.2">
      <c r="A963" s="6" t="s">
        <v>961</v>
      </c>
      <c r="B963">
        <v>78</v>
      </c>
      <c r="C963">
        <v>125</v>
      </c>
      <c r="D963">
        <v>1363</v>
      </c>
      <c r="E963">
        <v>2</v>
      </c>
      <c r="F963">
        <v>13</v>
      </c>
      <c r="G963">
        <v>11</v>
      </c>
      <c r="H963">
        <v>42</v>
      </c>
      <c r="I963">
        <v>321</v>
      </c>
      <c r="J963">
        <v>441</v>
      </c>
      <c r="K963">
        <v>5</v>
      </c>
      <c r="L963">
        <v>284</v>
      </c>
    </row>
    <row r="964" spans="1:12" x14ac:dyDescent="0.2">
      <c r="A964" s="6" t="s">
        <v>962</v>
      </c>
      <c r="B964">
        <v>133</v>
      </c>
      <c r="C964">
        <v>104</v>
      </c>
      <c r="D964">
        <v>278</v>
      </c>
      <c r="E964">
        <v>0</v>
      </c>
      <c r="F964">
        <v>11</v>
      </c>
      <c r="G964">
        <v>269</v>
      </c>
      <c r="H964">
        <v>1108</v>
      </c>
      <c r="I964">
        <v>765</v>
      </c>
      <c r="J964">
        <v>3</v>
      </c>
      <c r="K964">
        <v>2</v>
      </c>
      <c r="L964">
        <v>9</v>
      </c>
    </row>
    <row r="965" spans="1:12" x14ac:dyDescent="0.2">
      <c r="A965" s="6" t="s">
        <v>963</v>
      </c>
      <c r="B965">
        <v>605</v>
      </c>
      <c r="C965">
        <v>429</v>
      </c>
      <c r="D965">
        <v>299</v>
      </c>
      <c r="E965">
        <v>10</v>
      </c>
      <c r="F965">
        <v>1</v>
      </c>
      <c r="G965">
        <v>110</v>
      </c>
      <c r="H965">
        <v>211</v>
      </c>
      <c r="I965">
        <v>894</v>
      </c>
      <c r="J965">
        <v>29</v>
      </c>
      <c r="K965">
        <v>52</v>
      </c>
      <c r="L965">
        <v>36</v>
      </c>
    </row>
    <row r="966" spans="1:12" x14ac:dyDescent="0.2">
      <c r="A966" s="6" t="s">
        <v>964</v>
      </c>
      <c r="B966">
        <v>2</v>
      </c>
      <c r="C966">
        <v>53</v>
      </c>
      <c r="D966">
        <v>185</v>
      </c>
      <c r="E966">
        <v>0</v>
      </c>
      <c r="F966">
        <v>1</v>
      </c>
      <c r="G966">
        <v>21</v>
      </c>
      <c r="H966">
        <v>2280</v>
      </c>
      <c r="I966">
        <v>38</v>
      </c>
      <c r="J966">
        <v>16</v>
      </c>
      <c r="K966">
        <v>4</v>
      </c>
      <c r="L966">
        <v>76</v>
      </c>
    </row>
    <row r="967" spans="1:12" x14ac:dyDescent="0.2">
      <c r="A967" s="6" t="s">
        <v>965</v>
      </c>
      <c r="B967">
        <v>6</v>
      </c>
      <c r="C967">
        <v>32</v>
      </c>
      <c r="D967">
        <v>1801</v>
      </c>
      <c r="E967">
        <v>22</v>
      </c>
      <c r="F967">
        <v>36</v>
      </c>
      <c r="G967">
        <v>10</v>
      </c>
      <c r="H967">
        <v>337</v>
      </c>
      <c r="I967">
        <v>142</v>
      </c>
      <c r="J967">
        <v>48</v>
      </c>
      <c r="K967">
        <v>86</v>
      </c>
      <c r="L967">
        <v>154</v>
      </c>
    </row>
    <row r="968" spans="1:12" x14ac:dyDescent="0.2">
      <c r="A968" s="6" t="s">
        <v>966</v>
      </c>
      <c r="B968">
        <v>635</v>
      </c>
      <c r="C968">
        <v>48</v>
      </c>
      <c r="D968">
        <v>21</v>
      </c>
      <c r="E968">
        <v>0</v>
      </c>
      <c r="F968">
        <v>0</v>
      </c>
      <c r="G968">
        <v>1309</v>
      </c>
      <c r="H968">
        <v>17</v>
      </c>
      <c r="I968">
        <v>609</v>
      </c>
      <c r="J968">
        <v>0</v>
      </c>
      <c r="K968">
        <v>0</v>
      </c>
      <c r="L968">
        <v>6</v>
      </c>
    </row>
    <row r="969" spans="1:12" x14ac:dyDescent="0.2">
      <c r="A969" s="6" t="s">
        <v>967</v>
      </c>
      <c r="B969">
        <v>32</v>
      </c>
      <c r="C969">
        <v>225</v>
      </c>
      <c r="D969">
        <v>463</v>
      </c>
      <c r="E969">
        <v>2</v>
      </c>
      <c r="F969">
        <v>2</v>
      </c>
      <c r="G969">
        <v>140</v>
      </c>
      <c r="H969">
        <v>848</v>
      </c>
      <c r="I969">
        <v>686</v>
      </c>
      <c r="J969">
        <v>21</v>
      </c>
      <c r="K969">
        <v>2</v>
      </c>
      <c r="L969">
        <v>218</v>
      </c>
    </row>
    <row r="970" spans="1:12" x14ac:dyDescent="0.2">
      <c r="A970" s="6" t="s">
        <v>968</v>
      </c>
      <c r="B970">
        <v>782</v>
      </c>
      <c r="C970">
        <v>216</v>
      </c>
      <c r="D970">
        <v>638</v>
      </c>
      <c r="E970">
        <v>3</v>
      </c>
      <c r="F970">
        <v>11</v>
      </c>
      <c r="G970">
        <v>73</v>
      </c>
      <c r="H970">
        <v>270</v>
      </c>
      <c r="I970">
        <v>525</v>
      </c>
      <c r="J970">
        <v>39</v>
      </c>
      <c r="K970">
        <v>6</v>
      </c>
      <c r="L970">
        <v>74</v>
      </c>
    </row>
    <row r="971" spans="1:12" x14ac:dyDescent="0.2">
      <c r="A971" s="6" t="s">
        <v>969</v>
      </c>
      <c r="B971">
        <v>67</v>
      </c>
      <c r="C971">
        <v>16</v>
      </c>
      <c r="D971">
        <v>506</v>
      </c>
      <c r="E971">
        <v>37</v>
      </c>
      <c r="F971">
        <v>9</v>
      </c>
      <c r="G971">
        <v>11</v>
      </c>
      <c r="H971">
        <v>161</v>
      </c>
      <c r="I971">
        <v>97</v>
      </c>
      <c r="J971">
        <v>173</v>
      </c>
      <c r="K971">
        <v>13</v>
      </c>
      <c r="L971">
        <v>1539</v>
      </c>
    </row>
    <row r="972" spans="1:12" x14ac:dyDescent="0.2">
      <c r="A972" s="6" t="s">
        <v>970</v>
      </c>
      <c r="B972">
        <v>41</v>
      </c>
      <c r="C972">
        <v>241</v>
      </c>
      <c r="D972">
        <v>923</v>
      </c>
      <c r="E972">
        <v>4</v>
      </c>
      <c r="F972">
        <v>15</v>
      </c>
      <c r="G972">
        <v>13</v>
      </c>
      <c r="H972">
        <v>848</v>
      </c>
      <c r="I972">
        <v>352</v>
      </c>
      <c r="J972">
        <v>61</v>
      </c>
      <c r="K972">
        <v>26</v>
      </c>
      <c r="L972">
        <v>101</v>
      </c>
    </row>
    <row r="973" spans="1:12" x14ac:dyDescent="0.2">
      <c r="A973" s="6" t="s">
        <v>971</v>
      </c>
      <c r="B973">
        <v>8</v>
      </c>
      <c r="C973">
        <v>52</v>
      </c>
      <c r="D973">
        <v>368</v>
      </c>
      <c r="E973">
        <v>35</v>
      </c>
      <c r="F973">
        <v>1</v>
      </c>
      <c r="G973">
        <v>9</v>
      </c>
      <c r="H973">
        <v>1673</v>
      </c>
      <c r="I973">
        <v>260</v>
      </c>
      <c r="J973">
        <v>47</v>
      </c>
      <c r="K973">
        <v>34</v>
      </c>
      <c r="L973">
        <v>110</v>
      </c>
    </row>
    <row r="974" spans="1:12" x14ac:dyDescent="0.2">
      <c r="A974" s="6" t="s">
        <v>972</v>
      </c>
      <c r="B974">
        <v>12</v>
      </c>
      <c r="C974">
        <v>168</v>
      </c>
      <c r="D974">
        <v>1298</v>
      </c>
      <c r="E974">
        <v>3</v>
      </c>
      <c r="F974">
        <v>39</v>
      </c>
      <c r="G974">
        <v>8</v>
      </c>
      <c r="H974">
        <v>53</v>
      </c>
      <c r="I974">
        <v>650</v>
      </c>
      <c r="J974">
        <v>90</v>
      </c>
      <c r="K974">
        <v>3</v>
      </c>
      <c r="L974">
        <v>260</v>
      </c>
    </row>
    <row r="975" spans="1:12" x14ac:dyDescent="0.2">
      <c r="A975" s="6" t="s">
        <v>973</v>
      </c>
      <c r="B975">
        <v>9</v>
      </c>
      <c r="C975">
        <v>41</v>
      </c>
      <c r="D975">
        <v>2005</v>
      </c>
      <c r="E975">
        <v>0</v>
      </c>
      <c r="F975">
        <v>19</v>
      </c>
      <c r="G975">
        <v>41</v>
      </c>
      <c r="H975">
        <v>364</v>
      </c>
      <c r="I975">
        <v>55</v>
      </c>
      <c r="J975">
        <v>1</v>
      </c>
      <c r="K975">
        <v>4</v>
      </c>
      <c r="L975">
        <v>40</v>
      </c>
    </row>
    <row r="976" spans="1:12" x14ac:dyDescent="0.2">
      <c r="A976" s="6" t="s">
        <v>974</v>
      </c>
      <c r="B976">
        <v>245</v>
      </c>
      <c r="C976">
        <v>660</v>
      </c>
      <c r="D976">
        <v>336</v>
      </c>
      <c r="E976">
        <v>1</v>
      </c>
      <c r="F976">
        <v>2</v>
      </c>
      <c r="G976">
        <v>298</v>
      </c>
      <c r="H976">
        <v>265</v>
      </c>
      <c r="I976">
        <v>634</v>
      </c>
      <c r="J976">
        <v>19</v>
      </c>
      <c r="K976">
        <v>20</v>
      </c>
      <c r="L976">
        <v>97</v>
      </c>
    </row>
    <row r="977" spans="1:12" x14ac:dyDescent="0.2">
      <c r="A977" s="6" t="s">
        <v>975</v>
      </c>
      <c r="B977">
        <v>13</v>
      </c>
      <c r="C977">
        <v>32</v>
      </c>
      <c r="D977">
        <v>108</v>
      </c>
      <c r="E977">
        <v>0</v>
      </c>
      <c r="F977">
        <v>1</v>
      </c>
      <c r="G977">
        <v>2079</v>
      </c>
      <c r="H977">
        <v>126</v>
      </c>
      <c r="I977">
        <v>147</v>
      </c>
      <c r="J977">
        <v>19</v>
      </c>
      <c r="K977">
        <v>0</v>
      </c>
      <c r="L977">
        <v>11</v>
      </c>
    </row>
    <row r="978" spans="1:12" x14ac:dyDescent="0.2">
      <c r="A978" s="6" t="s">
        <v>976</v>
      </c>
      <c r="B978">
        <v>14</v>
      </c>
      <c r="C978">
        <v>36</v>
      </c>
      <c r="D978">
        <v>1539</v>
      </c>
      <c r="E978">
        <v>6</v>
      </c>
      <c r="F978">
        <v>23</v>
      </c>
      <c r="G978">
        <v>8</v>
      </c>
      <c r="H978">
        <v>391</v>
      </c>
      <c r="I978">
        <v>131</v>
      </c>
      <c r="J978">
        <v>64</v>
      </c>
      <c r="K978">
        <v>22</v>
      </c>
      <c r="L978">
        <v>313</v>
      </c>
    </row>
    <row r="979" spans="1:12" x14ac:dyDescent="0.2">
      <c r="A979" s="6" t="s">
        <v>977</v>
      </c>
      <c r="B979">
        <v>16</v>
      </c>
      <c r="C979">
        <v>1315</v>
      </c>
      <c r="D979">
        <v>451</v>
      </c>
      <c r="E979">
        <v>0</v>
      </c>
      <c r="F979">
        <v>0</v>
      </c>
      <c r="G979">
        <v>40</v>
      </c>
      <c r="H979">
        <v>241</v>
      </c>
      <c r="I979">
        <v>398</v>
      </c>
      <c r="J979">
        <v>28</v>
      </c>
      <c r="K979">
        <v>1</v>
      </c>
      <c r="L979">
        <v>45</v>
      </c>
    </row>
    <row r="980" spans="1:12" x14ac:dyDescent="0.2">
      <c r="A980" s="6" t="s">
        <v>978</v>
      </c>
      <c r="B980">
        <v>70</v>
      </c>
      <c r="C980">
        <v>93</v>
      </c>
      <c r="D980">
        <v>1573</v>
      </c>
      <c r="E980">
        <v>6</v>
      </c>
      <c r="F980">
        <v>64</v>
      </c>
      <c r="G980">
        <v>69</v>
      </c>
      <c r="H980">
        <v>215</v>
      </c>
      <c r="I980">
        <v>241</v>
      </c>
      <c r="J980">
        <v>13</v>
      </c>
      <c r="K980">
        <v>9</v>
      </c>
      <c r="L980">
        <v>169</v>
      </c>
    </row>
    <row r="981" spans="1:12" x14ac:dyDescent="0.2">
      <c r="A981" s="6" t="s">
        <v>979</v>
      </c>
      <c r="B981">
        <v>14</v>
      </c>
      <c r="C981">
        <v>99</v>
      </c>
      <c r="D981">
        <v>731</v>
      </c>
      <c r="E981">
        <v>51</v>
      </c>
      <c r="F981">
        <v>28</v>
      </c>
      <c r="G981">
        <v>10</v>
      </c>
      <c r="H981">
        <v>671</v>
      </c>
      <c r="I981">
        <v>161</v>
      </c>
      <c r="J981">
        <v>18</v>
      </c>
      <c r="K981">
        <v>373</v>
      </c>
      <c r="L981">
        <v>351</v>
      </c>
    </row>
    <row r="982" spans="1:12" x14ac:dyDescent="0.2">
      <c r="A982" s="6" t="s">
        <v>980</v>
      </c>
      <c r="B982">
        <v>29</v>
      </c>
      <c r="C982">
        <v>1490</v>
      </c>
      <c r="D982">
        <v>170</v>
      </c>
      <c r="E982">
        <v>0</v>
      </c>
      <c r="F982">
        <v>12</v>
      </c>
      <c r="G982">
        <v>35</v>
      </c>
      <c r="H982">
        <v>54</v>
      </c>
      <c r="I982">
        <v>607</v>
      </c>
      <c r="J982">
        <v>16</v>
      </c>
      <c r="K982">
        <v>0</v>
      </c>
      <c r="L982">
        <v>79</v>
      </c>
    </row>
    <row r="983" spans="1:12" x14ac:dyDescent="0.2">
      <c r="A983" s="6" t="s">
        <v>982</v>
      </c>
      <c r="B983">
        <v>66</v>
      </c>
      <c r="C983">
        <v>82</v>
      </c>
      <c r="D983">
        <v>1860</v>
      </c>
      <c r="E983">
        <v>2</v>
      </c>
      <c r="F983">
        <v>10</v>
      </c>
      <c r="G983">
        <v>53</v>
      </c>
      <c r="H983">
        <v>153</v>
      </c>
      <c r="I983">
        <v>217</v>
      </c>
      <c r="J983">
        <v>2</v>
      </c>
      <c r="K983">
        <v>6</v>
      </c>
      <c r="L983">
        <v>40</v>
      </c>
    </row>
    <row r="984" spans="1:12" x14ac:dyDescent="0.2">
      <c r="A984" s="6" t="s">
        <v>981</v>
      </c>
      <c r="B984">
        <v>131</v>
      </c>
      <c r="C984">
        <v>104</v>
      </c>
      <c r="D984">
        <v>1085</v>
      </c>
      <c r="E984">
        <v>19</v>
      </c>
      <c r="F984">
        <v>14</v>
      </c>
      <c r="G984">
        <v>76</v>
      </c>
      <c r="H984">
        <v>95</v>
      </c>
      <c r="I984">
        <v>804</v>
      </c>
      <c r="J984">
        <v>40</v>
      </c>
      <c r="K984">
        <v>43</v>
      </c>
      <c r="L984">
        <v>79</v>
      </c>
    </row>
    <row r="985" spans="1:12" x14ac:dyDescent="0.2">
      <c r="A985" s="6" t="s">
        <v>983</v>
      </c>
      <c r="B985">
        <v>19</v>
      </c>
      <c r="C985">
        <v>707</v>
      </c>
      <c r="D985">
        <v>66</v>
      </c>
      <c r="E985">
        <v>0</v>
      </c>
      <c r="F985">
        <v>1</v>
      </c>
      <c r="G985">
        <v>51</v>
      </c>
      <c r="H985">
        <v>389</v>
      </c>
      <c r="I985">
        <v>1183</v>
      </c>
      <c r="J985">
        <v>44</v>
      </c>
      <c r="K985">
        <v>2</v>
      </c>
      <c r="L985">
        <v>13</v>
      </c>
    </row>
    <row r="986" spans="1:12" x14ac:dyDescent="0.2">
      <c r="A986" s="6" t="s">
        <v>984</v>
      </c>
      <c r="B986">
        <v>1741</v>
      </c>
      <c r="C986">
        <v>21</v>
      </c>
      <c r="D986">
        <v>246</v>
      </c>
      <c r="E986">
        <v>2</v>
      </c>
      <c r="F986">
        <v>5</v>
      </c>
      <c r="G986">
        <v>3</v>
      </c>
      <c r="H986">
        <v>265</v>
      </c>
      <c r="I986">
        <v>118</v>
      </c>
      <c r="J986">
        <v>17</v>
      </c>
      <c r="K986">
        <v>18</v>
      </c>
      <c r="L986">
        <v>36</v>
      </c>
    </row>
    <row r="987" spans="1:12" x14ac:dyDescent="0.2">
      <c r="A987" s="6" t="s">
        <v>985</v>
      </c>
      <c r="B987">
        <v>14</v>
      </c>
      <c r="C987">
        <v>126</v>
      </c>
      <c r="D987">
        <v>1779</v>
      </c>
      <c r="E987">
        <v>13</v>
      </c>
      <c r="F987">
        <v>81</v>
      </c>
      <c r="G987">
        <v>5</v>
      </c>
      <c r="H987">
        <v>85</v>
      </c>
      <c r="I987">
        <v>216</v>
      </c>
      <c r="J987">
        <v>16</v>
      </c>
      <c r="K987">
        <v>17</v>
      </c>
      <c r="L987">
        <v>103</v>
      </c>
    </row>
    <row r="988" spans="1:12" x14ac:dyDescent="0.2">
      <c r="A988" s="6" t="s">
        <v>986</v>
      </c>
      <c r="B988">
        <v>8</v>
      </c>
      <c r="C988">
        <v>270</v>
      </c>
      <c r="D988">
        <v>311</v>
      </c>
      <c r="E988">
        <v>0</v>
      </c>
      <c r="F988">
        <v>24</v>
      </c>
      <c r="G988">
        <v>526</v>
      </c>
      <c r="H988">
        <v>842</v>
      </c>
      <c r="I988">
        <v>433</v>
      </c>
      <c r="J988">
        <v>8</v>
      </c>
      <c r="K988">
        <v>1</v>
      </c>
      <c r="L988">
        <v>18</v>
      </c>
    </row>
    <row r="989" spans="1:12" x14ac:dyDescent="0.2">
      <c r="A989" s="6" t="s">
        <v>987</v>
      </c>
      <c r="B989">
        <v>22</v>
      </c>
      <c r="C989">
        <v>175</v>
      </c>
      <c r="D989">
        <v>1477</v>
      </c>
      <c r="E989">
        <v>10</v>
      </c>
      <c r="F989">
        <v>90</v>
      </c>
      <c r="G989">
        <v>11</v>
      </c>
      <c r="H989">
        <v>143</v>
      </c>
      <c r="I989">
        <v>372</v>
      </c>
      <c r="J989">
        <v>22</v>
      </c>
      <c r="K989">
        <v>42</v>
      </c>
      <c r="L989">
        <v>74</v>
      </c>
    </row>
    <row r="990" spans="1:12" x14ac:dyDescent="0.2">
      <c r="A990" s="6" t="s">
        <v>988</v>
      </c>
      <c r="B990">
        <v>24</v>
      </c>
      <c r="C990">
        <v>87</v>
      </c>
      <c r="D990">
        <v>679</v>
      </c>
      <c r="E990">
        <v>12</v>
      </c>
      <c r="F990">
        <v>7</v>
      </c>
      <c r="G990">
        <v>23</v>
      </c>
      <c r="H990">
        <v>818</v>
      </c>
      <c r="I990">
        <v>589</v>
      </c>
      <c r="J990">
        <v>68</v>
      </c>
      <c r="K990">
        <v>16</v>
      </c>
      <c r="L990">
        <v>101</v>
      </c>
    </row>
    <row r="991" spans="1:12" x14ac:dyDescent="0.2">
      <c r="A991" s="6" t="s">
        <v>989</v>
      </c>
      <c r="B991">
        <v>125</v>
      </c>
      <c r="C991">
        <v>37</v>
      </c>
      <c r="D991">
        <v>275</v>
      </c>
      <c r="E991">
        <v>6</v>
      </c>
      <c r="F991">
        <v>5</v>
      </c>
      <c r="G991">
        <v>242</v>
      </c>
      <c r="H991">
        <v>1020</v>
      </c>
      <c r="I991">
        <v>579</v>
      </c>
      <c r="J991">
        <v>28</v>
      </c>
      <c r="K991">
        <v>25</v>
      </c>
      <c r="L991">
        <v>74</v>
      </c>
    </row>
    <row r="992" spans="1:12" x14ac:dyDescent="0.2">
      <c r="A992" s="6" t="s">
        <v>990</v>
      </c>
      <c r="B992">
        <v>21</v>
      </c>
      <c r="C992">
        <v>327</v>
      </c>
      <c r="D992">
        <v>1466</v>
      </c>
      <c r="E992">
        <v>9</v>
      </c>
      <c r="F992">
        <v>7</v>
      </c>
      <c r="G992">
        <v>5</v>
      </c>
      <c r="H992">
        <v>124</v>
      </c>
      <c r="I992">
        <v>188</v>
      </c>
      <c r="J992">
        <v>17</v>
      </c>
      <c r="K992">
        <v>41</v>
      </c>
      <c r="L992">
        <v>195</v>
      </c>
    </row>
    <row r="993" spans="1:12" x14ac:dyDescent="0.2">
      <c r="A993" s="6" t="s">
        <v>991</v>
      </c>
      <c r="B993">
        <v>107</v>
      </c>
      <c r="C993">
        <v>113</v>
      </c>
      <c r="D993">
        <v>853</v>
      </c>
      <c r="E993">
        <v>8</v>
      </c>
      <c r="F993">
        <v>61</v>
      </c>
      <c r="G993">
        <v>75</v>
      </c>
      <c r="H993">
        <v>434</v>
      </c>
      <c r="I993">
        <v>437</v>
      </c>
      <c r="J993">
        <v>37</v>
      </c>
      <c r="K993">
        <v>43</v>
      </c>
      <c r="L993">
        <v>223</v>
      </c>
    </row>
    <row r="994" spans="1:12" x14ac:dyDescent="0.2">
      <c r="A994" s="6" t="s">
        <v>992</v>
      </c>
      <c r="B994">
        <v>9</v>
      </c>
      <c r="C994">
        <v>92</v>
      </c>
      <c r="D994">
        <v>379</v>
      </c>
      <c r="E994">
        <v>0</v>
      </c>
      <c r="F994">
        <v>29</v>
      </c>
      <c r="G994">
        <v>5</v>
      </c>
      <c r="H994">
        <v>1526</v>
      </c>
      <c r="I994">
        <v>172</v>
      </c>
      <c r="J994">
        <v>68</v>
      </c>
      <c r="K994">
        <v>5</v>
      </c>
      <c r="L994">
        <v>89</v>
      </c>
    </row>
    <row r="995" spans="1:12" x14ac:dyDescent="0.2">
      <c r="A995" s="6" t="s">
        <v>993</v>
      </c>
      <c r="B995">
        <v>701</v>
      </c>
      <c r="C995">
        <v>215</v>
      </c>
      <c r="D995">
        <v>404</v>
      </c>
      <c r="E995">
        <v>18</v>
      </c>
      <c r="F995">
        <v>18</v>
      </c>
      <c r="G995">
        <v>129</v>
      </c>
      <c r="H995">
        <v>445</v>
      </c>
      <c r="I995">
        <v>306</v>
      </c>
      <c r="J995">
        <v>61</v>
      </c>
      <c r="K995">
        <v>12</v>
      </c>
      <c r="L995">
        <v>58</v>
      </c>
    </row>
    <row r="996" spans="1:12" x14ac:dyDescent="0.2">
      <c r="A996" s="6" t="s">
        <v>994</v>
      </c>
      <c r="B996">
        <v>1</v>
      </c>
      <c r="C996">
        <v>113</v>
      </c>
      <c r="D996">
        <v>1900</v>
      </c>
      <c r="E996">
        <v>0</v>
      </c>
      <c r="F996">
        <v>16</v>
      </c>
      <c r="G996">
        <v>3</v>
      </c>
      <c r="H996">
        <v>17</v>
      </c>
      <c r="I996">
        <v>63</v>
      </c>
      <c r="J996">
        <v>37</v>
      </c>
      <c r="K996">
        <v>0</v>
      </c>
      <c r="L996">
        <v>212</v>
      </c>
    </row>
    <row r="997" spans="1:12" x14ac:dyDescent="0.2">
      <c r="A997" s="6" t="s">
        <v>995</v>
      </c>
      <c r="B997">
        <v>70</v>
      </c>
      <c r="C997">
        <v>200</v>
      </c>
      <c r="D997">
        <v>1319</v>
      </c>
      <c r="E997">
        <v>6</v>
      </c>
      <c r="F997">
        <v>20</v>
      </c>
      <c r="G997">
        <v>105</v>
      </c>
      <c r="H997">
        <v>196</v>
      </c>
      <c r="I997">
        <v>262</v>
      </c>
      <c r="J997">
        <v>24</v>
      </c>
      <c r="K997">
        <v>2</v>
      </c>
      <c r="L997">
        <v>131</v>
      </c>
    </row>
    <row r="998" spans="1:12" x14ac:dyDescent="0.2">
      <c r="A998" s="6" t="s">
        <v>996</v>
      </c>
      <c r="B998">
        <v>613</v>
      </c>
      <c r="C998">
        <v>48</v>
      </c>
      <c r="D998">
        <v>481</v>
      </c>
      <c r="E998">
        <v>5</v>
      </c>
      <c r="F998">
        <v>3</v>
      </c>
      <c r="G998">
        <v>42</v>
      </c>
      <c r="H998">
        <v>191</v>
      </c>
      <c r="I998">
        <v>876</v>
      </c>
      <c r="J998">
        <v>9</v>
      </c>
      <c r="K998">
        <v>18</v>
      </c>
      <c r="L998">
        <v>37</v>
      </c>
    </row>
    <row r="999" spans="1:12" x14ac:dyDescent="0.2">
      <c r="A999" s="6" t="s">
        <v>997</v>
      </c>
      <c r="B999">
        <v>788</v>
      </c>
      <c r="C999">
        <v>64</v>
      </c>
      <c r="D999">
        <v>507</v>
      </c>
      <c r="E999">
        <v>6</v>
      </c>
      <c r="F999">
        <v>4</v>
      </c>
      <c r="G999">
        <v>58</v>
      </c>
      <c r="H999">
        <v>516</v>
      </c>
      <c r="I999">
        <v>280</v>
      </c>
      <c r="J999">
        <v>6</v>
      </c>
      <c r="K999">
        <v>1</v>
      </c>
      <c r="L999">
        <v>81</v>
      </c>
    </row>
    <row r="1000" spans="1:12" x14ac:dyDescent="0.2">
      <c r="A1000" s="6" t="s">
        <v>998</v>
      </c>
      <c r="B1000">
        <v>14</v>
      </c>
      <c r="C1000">
        <v>330</v>
      </c>
      <c r="D1000">
        <v>874</v>
      </c>
      <c r="E1000">
        <v>5</v>
      </c>
      <c r="F1000">
        <v>12</v>
      </c>
      <c r="G1000">
        <v>7</v>
      </c>
      <c r="H1000">
        <v>323</v>
      </c>
      <c r="I1000">
        <v>583</v>
      </c>
      <c r="J1000">
        <v>5</v>
      </c>
      <c r="K1000">
        <v>16</v>
      </c>
      <c r="L1000">
        <v>141</v>
      </c>
    </row>
    <row r="1001" spans="1:12" x14ac:dyDescent="0.2">
      <c r="A1001" s="6" t="s">
        <v>999</v>
      </c>
      <c r="B1001">
        <v>2</v>
      </c>
      <c r="C1001">
        <v>10</v>
      </c>
      <c r="D1001">
        <v>1759</v>
      </c>
      <c r="E1001">
        <v>2</v>
      </c>
      <c r="F1001">
        <v>25</v>
      </c>
      <c r="G1001">
        <v>5</v>
      </c>
      <c r="H1001">
        <v>225</v>
      </c>
      <c r="I1001">
        <v>78</v>
      </c>
      <c r="J1001">
        <v>5</v>
      </c>
      <c r="K1001">
        <v>0</v>
      </c>
      <c r="L1001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>
      <selection activeCell="D19" sqref="D19"/>
    </sheetView>
  </sheetViews>
  <sheetFormatPr baseColWidth="10" defaultRowHeight="16" x14ac:dyDescent="0.2"/>
  <cols>
    <col min="1" max="1" width="20.83203125" bestFit="1" customWidth="1"/>
    <col min="2" max="2" width="42.1640625" bestFit="1" customWidth="1"/>
    <col min="3" max="3" width="19.83203125" bestFit="1" customWidth="1"/>
    <col min="4" max="4" width="16.6640625" bestFit="1" customWidth="1"/>
  </cols>
  <sheetData>
    <row r="1" spans="1:4" ht="18" x14ac:dyDescent="0.2">
      <c r="A1" s="1" t="s">
        <v>1020</v>
      </c>
      <c r="B1" s="1" t="s">
        <v>1000</v>
      </c>
      <c r="C1" s="1" t="s">
        <v>1001</v>
      </c>
      <c r="D1" s="1" t="s">
        <v>1002</v>
      </c>
    </row>
    <row r="2" spans="1:4" ht="18" x14ac:dyDescent="0.2">
      <c r="A2" s="1" t="s">
        <v>6</v>
      </c>
      <c r="B2" s="1" t="s">
        <v>1003</v>
      </c>
      <c r="C2" s="1" t="s">
        <v>1004</v>
      </c>
      <c r="D2" s="1">
        <v>-761764</v>
      </c>
    </row>
    <row r="3" spans="1:4" ht="18" x14ac:dyDescent="0.2">
      <c r="A3" s="1" t="s">
        <v>13</v>
      </c>
      <c r="B3" s="1" t="s">
        <v>1005</v>
      </c>
      <c r="C3" s="1" t="s">
        <v>1004</v>
      </c>
      <c r="D3" s="1">
        <v>-595724</v>
      </c>
    </row>
    <row r="4" spans="1:4" ht="18" x14ac:dyDescent="0.2">
      <c r="A4" s="1" t="s">
        <v>20</v>
      </c>
      <c r="B4" s="1" t="s">
        <v>1005</v>
      </c>
      <c r="C4" s="1" t="s">
        <v>1004</v>
      </c>
      <c r="D4" s="1">
        <v>-407206</v>
      </c>
    </row>
    <row r="5" spans="1:4" ht="18" x14ac:dyDescent="0.2">
      <c r="A5" s="1" t="s">
        <v>106</v>
      </c>
      <c r="B5" s="1" t="s">
        <v>1006</v>
      </c>
      <c r="C5" s="1" t="s">
        <v>1004</v>
      </c>
      <c r="D5" s="1">
        <v>-89874</v>
      </c>
    </row>
    <row r="6" spans="1:4" ht="18" x14ac:dyDescent="0.2">
      <c r="A6" s="1" t="s">
        <v>110</v>
      </c>
      <c r="B6" s="1" t="s">
        <v>1007</v>
      </c>
      <c r="C6" s="1" t="s">
        <v>1004</v>
      </c>
      <c r="D6" s="1">
        <v>-31363</v>
      </c>
    </row>
    <row r="7" spans="1:4" ht="18" x14ac:dyDescent="0.2">
      <c r="A7" s="1" t="s">
        <v>145</v>
      </c>
      <c r="B7" s="1" t="s">
        <v>1007</v>
      </c>
      <c r="C7" s="1" t="s">
        <v>1004</v>
      </c>
      <c r="D7" s="1">
        <v>-57454</v>
      </c>
    </row>
    <row r="8" spans="1:4" ht="18" x14ac:dyDescent="0.2">
      <c r="A8" s="1" t="s">
        <v>167</v>
      </c>
      <c r="B8" s="1" t="s">
        <v>1005</v>
      </c>
      <c r="C8" s="1" t="s">
        <v>1004</v>
      </c>
      <c r="D8" s="1">
        <v>-40593</v>
      </c>
    </row>
    <row r="9" spans="1:4" ht="18" x14ac:dyDescent="0.2">
      <c r="A9" s="1" t="s">
        <v>253</v>
      </c>
      <c r="B9" s="1" t="s">
        <v>1008</v>
      </c>
      <c r="C9" s="1" t="s">
        <v>1009</v>
      </c>
      <c r="D9" s="1">
        <v>349274</v>
      </c>
    </row>
    <row r="10" spans="1:4" ht="18" x14ac:dyDescent="0.2">
      <c r="A10" s="1" t="s">
        <v>303</v>
      </c>
      <c r="B10" s="1" t="s">
        <v>1008</v>
      </c>
      <c r="C10" s="1" t="s">
        <v>1009</v>
      </c>
      <c r="D10" s="1">
        <v>367663</v>
      </c>
    </row>
    <row r="11" spans="1:4" ht="18" x14ac:dyDescent="0.2">
      <c r="A11" s="1" t="s">
        <v>361</v>
      </c>
      <c r="B11" s="1" t="s">
        <v>1010</v>
      </c>
      <c r="C11" s="1" t="s">
        <v>1011</v>
      </c>
      <c r="D11" s="1"/>
    </row>
    <row r="12" spans="1:4" ht="18" x14ac:dyDescent="0.2">
      <c r="A12" s="1" t="s">
        <v>372</v>
      </c>
      <c r="B12" s="1" t="s">
        <v>1012</v>
      </c>
      <c r="C12" s="1" t="s">
        <v>1009</v>
      </c>
      <c r="D12" s="1">
        <v>383718</v>
      </c>
    </row>
    <row r="13" spans="1:4" ht="18" x14ac:dyDescent="0.2">
      <c r="A13" s="1" t="s">
        <v>488</v>
      </c>
      <c r="B13" s="1" t="s">
        <v>1013</v>
      </c>
      <c r="C13" s="1" t="s">
        <v>1009</v>
      </c>
      <c r="D13" s="1">
        <v>134075</v>
      </c>
    </row>
    <row r="14" spans="1:4" ht="18" x14ac:dyDescent="0.2">
      <c r="A14" s="1" t="s">
        <v>73</v>
      </c>
      <c r="B14" s="1" t="s">
        <v>1014</v>
      </c>
      <c r="C14" s="1" t="s">
        <v>1004</v>
      </c>
      <c r="D14" s="1">
        <v>-96109</v>
      </c>
    </row>
    <row r="15" spans="1:4" ht="18" x14ac:dyDescent="0.2">
      <c r="A15" s="1" t="s">
        <v>280</v>
      </c>
      <c r="B15" s="1" t="s">
        <v>1015</v>
      </c>
      <c r="C15" s="1" t="s">
        <v>1016</v>
      </c>
      <c r="D15" s="1"/>
    </row>
    <row r="16" spans="1:4" ht="18" x14ac:dyDescent="0.2">
      <c r="A16" s="1" t="s">
        <v>91</v>
      </c>
      <c r="B16" s="1" t="s">
        <v>1017</v>
      </c>
      <c r="C16" s="1" t="s">
        <v>1004</v>
      </c>
      <c r="D16" s="1">
        <v>-26079</v>
      </c>
    </row>
    <row r="17" spans="1:4" ht="18" x14ac:dyDescent="0.2">
      <c r="A17" s="1" t="s">
        <v>109</v>
      </c>
      <c r="B17" s="1" t="s">
        <v>1017</v>
      </c>
      <c r="C17" s="1" t="s">
        <v>1004</v>
      </c>
      <c r="D17" s="1">
        <v>-68164</v>
      </c>
    </row>
    <row r="18" spans="1:4" ht="18" x14ac:dyDescent="0.2">
      <c r="A18" s="1" t="s">
        <v>134</v>
      </c>
      <c r="B18" s="1" t="s">
        <v>1018</v>
      </c>
      <c r="C18" s="1" t="s">
        <v>1004</v>
      </c>
      <c r="D18" s="1">
        <v>-59536</v>
      </c>
    </row>
    <row r="19" spans="1:4" ht="18" x14ac:dyDescent="0.2">
      <c r="A19" s="1" t="s">
        <v>144</v>
      </c>
      <c r="B19" s="1" t="s">
        <v>1019</v>
      </c>
      <c r="C19" s="1" t="s">
        <v>1004</v>
      </c>
      <c r="D19" s="1">
        <v>-50059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B5310-E39C-F447-981C-B32BBF126F95}">
  <dimension ref="A1:C13"/>
  <sheetViews>
    <sheetView workbookViewId="0">
      <selection activeCell="C13" sqref="C13"/>
    </sheetView>
  </sheetViews>
  <sheetFormatPr baseColWidth="10" defaultRowHeight="16" x14ac:dyDescent="0.2"/>
  <sheetData>
    <row r="1" spans="1:3" x14ac:dyDescent="0.2">
      <c r="A1" t="s">
        <v>1154</v>
      </c>
      <c r="B1" t="s">
        <v>0</v>
      </c>
    </row>
    <row r="2" spans="1:3" x14ac:dyDescent="0.2">
      <c r="A2" t="s">
        <v>1153</v>
      </c>
      <c r="B2">
        <v>18694165</v>
      </c>
    </row>
    <row r="3" spans="1:3" x14ac:dyDescent="0.2">
      <c r="A3" t="s">
        <v>1152</v>
      </c>
      <c r="B3">
        <v>19281479</v>
      </c>
    </row>
    <row r="4" spans="1:3" x14ac:dyDescent="0.2">
      <c r="A4" t="s">
        <v>1151</v>
      </c>
      <c r="B4">
        <v>18464161</v>
      </c>
    </row>
    <row r="5" spans="1:3" x14ac:dyDescent="0.2">
      <c r="A5" t="s">
        <v>1150</v>
      </c>
      <c r="B5">
        <v>23035822</v>
      </c>
    </row>
    <row r="6" spans="1:3" x14ac:dyDescent="0.2">
      <c r="A6" t="s">
        <v>1149</v>
      </c>
      <c r="B6">
        <v>24714027</v>
      </c>
    </row>
    <row r="7" spans="1:3" x14ac:dyDescent="0.2">
      <c r="A7" t="s">
        <v>1148</v>
      </c>
      <c r="B7">
        <v>28369333</v>
      </c>
    </row>
    <row r="8" spans="1:3" x14ac:dyDescent="0.2">
      <c r="A8" t="s">
        <v>1147</v>
      </c>
      <c r="B8">
        <v>26431370</v>
      </c>
    </row>
    <row r="9" spans="1:3" x14ac:dyDescent="0.2">
      <c r="A9" t="s">
        <v>1146</v>
      </c>
      <c r="B9">
        <v>24649611</v>
      </c>
    </row>
    <row r="10" spans="1:3" x14ac:dyDescent="0.2">
      <c r="A10" t="s">
        <v>1145</v>
      </c>
      <c r="B10">
        <v>23253802</v>
      </c>
    </row>
    <row r="11" spans="1:3" x14ac:dyDescent="0.2">
      <c r="A11" t="s">
        <v>1144</v>
      </c>
      <c r="B11">
        <v>22675580</v>
      </c>
    </row>
    <row r="12" spans="1:3" x14ac:dyDescent="0.2">
      <c r="A12" t="s">
        <v>1143</v>
      </c>
      <c r="B12">
        <v>26854393</v>
      </c>
    </row>
    <row r="13" spans="1:3" x14ac:dyDescent="0.2">
      <c r="A13" t="s">
        <v>1155</v>
      </c>
      <c r="C13">
        <f>SUM(B2:B12)</f>
        <v>256423743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B625-8A42-2F4C-A519-8E87DEF03696}">
  <sheetPr>
    <tabColor rgb="FFFFC000"/>
  </sheetPr>
  <dimension ref="A1:I251"/>
  <sheetViews>
    <sheetView topLeftCell="A60" workbookViewId="0">
      <selection activeCell="D77" sqref="D77"/>
    </sheetView>
  </sheetViews>
  <sheetFormatPr baseColWidth="10" defaultRowHeight="16" x14ac:dyDescent="0.2"/>
  <cols>
    <col min="2" max="2" width="10.83203125" style="4"/>
    <col min="4" max="4" width="22.5" style="4" bestFit="1" customWidth="1"/>
    <col min="6" max="6" width="22.5" style="5" customWidth="1"/>
    <col min="8" max="8" width="22.5" style="4" customWidth="1"/>
  </cols>
  <sheetData>
    <row r="1" spans="1:9" x14ac:dyDescent="0.2">
      <c r="A1" t="s">
        <v>1157</v>
      </c>
      <c r="B1" s="4" t="s">
        <v>1021</v>
      </c>
      <c r="C1" t="s">
        <v>1157</v>
      </c>
      <c r="D1" s="4" t="s">
        <v>1141</v>
      </c>
      <c r="E1" t="s">
        <v>1157</v>
      </c>
      <c r="F1" s="5" t="s">
        <v>1156</v>
      </c>
      <c r="G1" t="s">
        <v>1157</v>
      </c>
      <c r="H1" s="4" t="s">
        <v>1142</v>
      </c>
      <c r="I1" t="s">
        <v>1157</v>
      </c>
    </row>
    <row r="2" spans="1:9" x14ac:dyDescent="0.2">
      <c r="A2" t="s">
        <v>1157</v>
      </c>
      <c r="B2" s="4">
        <v>1</v>
      </c>
      <c r="C2" t="s">
        <v>1157</v>
      </c>
      <c r="D2" s="4" t="s">
        <v>2</v>
      </c>
      <c r="E2" t="s">
        <v>1157</v>
      </c>
      <c r="F2" s="5">
        <f>H2/256423743</f>
        <v>1.3465422349754874E-2</v>
      </c>
      <c r="G2" t="s">
        <v>1157</v>
      </c>
      <c r="H2" s="4">
        <v>3452854</v>
      </c>
      <c r="I2" t="s">
        <v>1157</v>
      </c>
    </row>
    <row r="3" spans="1:9" x14ac:dyDescent="0.2">
      <c r="A3" t="s">
        <v>1157</v>
      </c>
      <c r="B3" s="4">
        <v>2</v>
      </c>
      <c r="C3" t="s">
        <v>1157</v>
      </c>
      <c r="D3" s="4" t="s">
        <v>3</v>
      </c>
      <c r="E3" t="s">
        <v>1157</v>
      </c>
      <c r="F3" s="5">
        <f t="shared" ref="F3:F66" si="0">H3/256423743</f>
        <v>8.4162643238539728E-3</v>
      </c>
      <c r="G3" t="s">
        <v>1157</v>
      </c>
      <c r="H3" s="4">
        <v>2158130</v>
      </c>
      <c r="I3" t="s">
        <v>1157</v>
      </c>
    </row>
    <row r="4" spans="1:9" x14ac:dyDescent="0.2">
      <c r="A4" t="s">
        <v>1157</v>
      </c>
      <c r="B4" s="4">
        <v>3</v>
      </c>
      <c r="C4" t="s">
        <v>1157</v>
      </c>
      <c r="D4" s="4" t="s">
        <v>4</v>
      </c>
      <c r="E4" t="s">
        <v>1157</v>
      </c>
      <c r="F4" s="5">
        <f t="shared" si="0"/>
        <v>5.489616458800385E-3</v>
      </c>
      <c r="G4" t="s">
        <v>1157</v>
      </c>
      <c r="H4" s="4">
        <v>1407668</v>
      </c>
      <c r="I4" t="s">
        <v>1157</v>
      </c>
    </row>
    <row r="5" spans="1:9" x14ac:dyDescent="0.2">
      <c r="A5" t="s">
        <v>1157</v>
      </c>
      <c r="B5" s="4">
        <v>4</v>
      </c>
      <c r="C5" t="s">
        <v>1157</v>
      </c>
      <c r="D5" s="4" t="s">
        <v>1158</v>
      </c>
      <c r="E5" t="s">
        <v>1157</v>
      </c>
      <c r="F5" s="5">
        <f t="shared" si="0"/>
        <v>4.0455458135949598E-3</v>
      </c>
      <c r="G5" t="s">
        <v>1157</v>
      </c>
      <c r="H5" s="4">
        <v>1037374</v>
      </c>
      <c r="I5" t="s">
        <v>1157</v>
      </c>
    </row>
    <row r="6" spans="1:9" x14ac:dyDescent="0.2">
      <c r="A6" t="s">
        <v>1157</v>
      </c>
      <c r="B6" s="4">
        <v>5</v>
      </c>
      <c r="C6" t="s">
        <v>1157</v>
      </c>
      <c r="D6" s="4" t="s">
        <v>7</v>
      </c>
      <c r="E6" t="s">
        <v>1157</v>
      </c>
      <c r="F6" s="5">
        <f t="shared" si="0"/>
        <v>3.4150425766150678E-3</v>
      </c>
      <c r="G6" t="s">
        <v>1157</v>
      </c>
      <c r="H6" s="4">
        <v>875698</v>
      </c>
      <c r="I6" t="s">
        <v>1157</v>
      </c>
    </row>
    <row r="7" spans="1:9" x14ac:dyDescent="0.2">
      <c r="A7" t="s">
        <v>1157</v>
      </c>
      <c r="B7" s="4">
        <v>6</v>
      </c>
      <c r="C7" t="s">
        <v>1157</v>
      </c>
      <c r="D7" s="4" t="s">
        <v>8</v>
      </c>
      <c r="E7" t="s">
        <v>1157</v>
      </c>
      <c r="F7" s="5">
        <f t="shared" si="0"/>
        <v>3.2279694162330357E-3</v>
      </c>
      <c r="G7" t="s">
        <v>1157</v>
      </c>
      <c r="H7" s="4">
        <v>827728</v>
      </c>
      <c r="I7" t="s">
        <v>1157</v>
      </c>
    </row>
    <row r="8" spans="1:9" x14ac:dyDescent="0.2">
      <c r="A8" t="s">
        <v>1157</v>
      </c>
      <c r="B8" s="4">
        <v>7</v>
      </c>
      <c r="C8" t="s">
        <v>1157</v>
      </c>
      <c r="D8" s="4" t="s">
        <v>9</v>
      </c>
      <c r="E8" t="s">
        <v>1157</v>
      </c>
      <c r="F8" s="5">
        <f t="shared" si="0"/>
        <v>3.0683859099584236E-3</v>
      </c>
      <c r="G8" t="s">
        <v>1157</v>
      </c>
      <c r="H8" s="4">
        <v>786807</v>
      </c>
      <c r="I8" t="s">
        <v>1157</v>
      </c>
    </row>
    <row r="9" spans="1:9" x14ac:dyDescent="0.2">
      <c r="A9" t="s">
        <v>1157</v>
      </c>
      <c r="B9" s="4">
        <v>8</v>
      </c>
      <c r="C9" t="s">
        <v>1157</v>
      </c>
      <c r="D9" s="4" t="s">
        <v>10</v>
      </c>
      <c r="E9" t="s">
        <v>1157</v>
      </c>
      <c r="F9" s="5">
        <f t="shared" si="0"/>
        <v>2.7260502160285525E-3</v>
      </c>
      <c r="G9" t="s">
        <v>1157</v>
      </c>
      <c r="H9" s="4">
        <v>699024</v>
      </c>
      <c r="I9" t="s">
        <v>1157</v>
      </c>
    </row>
    <row r="10" spans="1:9" x14ac:dyDescent="0.2">
      <c r="A10" t="s">
        <v>1157</v>
      </c>
      <c r="B10" s="4">
        <v>9</v>
      </c>
      <c r="C10" t="s">
        <v>1157</v>
      </c>
      <c r="D10" s="4" t="s">
        <v>11</v>
      </c>
      <c r="E10" t="s">
        <v>1157</v>
      </c>
      <c r="F10" s="5">
        <f t="shared" si="0"/>
        <v>2.555036410961367E-3</v>
      </c>
      <c r="G10" t="s">
        <v>1157</v>
      </c>
      <c r="H10" s="4">
        <v>655172</v>
      </c>
      <c r="I10" t="s">
        <v>1157</v>
      </c>
    </row>
    <row r="11" spans="1:9" x14ac:dyDescent="0.2">
      <c r="A11" t="s">
        <v>1157</v>
      </c>
      <c r="B11" s="4">
        <v>10</v>
      </c>
      <c r="C11" t="s">
        <v>1157</v>
      </c>
      <c r="D11" s="4" t="s">
        <v>12</v>
      </c>
      <c r="E11" t="s">
        <v>1157</v>
      </c>
      <c r="F11" s="5">
        <f t="shared" si="0"/>
        <v>2.466288778882695E-3</v>
      </c>
      <c r="G11" t="s">
        <v>1157</v>
      </c>
      <c r="H11" s="4">
        <v>632415</v>
      </c>
      <c r="I11" t="s">
        <v>1157</v>
      </c>
    </row>
    <row r="12" spans="1:9" x14ac:dyDescent="0.2">
      <c r="A12" t="s">
        <v>1157</v>
      </c>
      <c r="B12" s="4">
        <v>11</v>
      </c>
      <c r="C12" t="s">
        <v>1157</v>
      </c>
      <c r="D12" s="4" t="s">
        <v>14</v>
      </c>
      <c r="E12" t="s">
        <v>1157</v>
      </c>
      <c r="F12" s="5">
        <f t="shared" si="0"/>
        <v>2.3288288089609549E-3</v>
      </c>
      <c r="G12" t="s">
        <v>1157</v>
      </c>
      <c r="H12" s="4">
        <v>597167</v>
      </c>
      <c r="I12" t="s">
        <v>1157</v>
      </c>
    </row>
    <row r="13" spans="1:9" x14ac:dyDescent="0.2">
      <c r="A13" t="s">
        <v>1157</v>
      </c>
      <c r="B13" s="4">
        <v>12</v>
      </c>
      <c r="C13" t="s">
        <v>1157</v>
      </c>
      <c r="D13" s="4" t="s">
        <v>15</v>
      </c>
      <c r="E13" t="s">
        <v>1157</v>
      </c>
      <c r="F13" s="5">
        <f t="shared" si="0"/>
        <v>2.0751081540838438E-3</v>
      </c>
      <c r="G13" t="s">
        <v>1157</v>
      </c>
      <c r="H13" s="4">
        <v>532107</v>
      </c>
      <c r="I13" t="s">
        <v>1157</v>
      </c>
    </row>
    <row r="14" spans="1:9" x14ac:dyDescent="0.2">
      <c r="A14" t="s">
        <v>1157</v>
      </c>
      <c r="B14" s="4">
        <v>13</v>
      </c>
      <c r="C14" t="s">
        <v>1157</v>
      </c>
      <c r="D14" s="4" t="s">
        <v>16</v>
      </c>
      <c r="E14" t="s">
        <v>1157</v>
      </c>
      <c r="F14" s="5">
        <f t="shared" si="0"/>
        <v>2.036699074313099E-3</v>
      </c>
      <c r="G14" t="s">
        <v>1157</v>
      </c>
      <c r="H14" s="4">
        <v>522258</v>
      </c>
      <c r="I14" t="s">
        <v>1157</v>
      </c>
    </row>
    <row r="15" spans="1:9" x14ac:dyDescent="0.2">
      <c r="A15" t="s">
        <v>1157</v>
      </c>
      <c r="B15" s="4">
        <v>14</v>
      </c>
      <c r="C15" t="s">
        <v>1157</v>
      </c>
      <c r="D15" s="4" t="s">
        <v>17</v>
      </c>
      <c r="E15" t="s">
        <v>1157</v>
      </c>
      <c r="F15" s="5">
        <f t="shared" si="0"/>
        <v>1.949062883775158E-3</v>
      </c>
      <c r="G15" t="s">
        <v>1157</v>
      </c>
      <c r="H15" s="4">
        <v>499786</v>
      </c>
      <c r="I15" t="s">
        <v>1157</v>
      </c>
    </row>
    <row r="16" spans="1:9" x14ac:dyDescent="0.2">
      <c r="A16" t="s">
        <v>1157</v>
      </c>
      <c r="B16" s="4">
        <v>15</v>
      </c>
      <c r="C16" t="s">
        <v>1157</v>
      </c>
      <c r="D16" s="4" t="s">
        <v>18</v>
      </c>
      <c r="E16" t="s">
        <v>1157</v>
      </c>
      <c r="F16" s="5">
        <f t="shared" si="0"/>
        <v>1.9315879029189586E-3</v>
      </c>
      <c r="G16" t="s">
        <v>1157</v>
      </c>
      <c r="H16" s="4">
        <v>495305</v>
      </c>
      <c r="I16" t="s">
        <v>1157</v>
      </c>
    </row>
    <row r="17" spans="1:9" x14ac:dyDescent="0.2">
      <c r="A17" t="s">
        <v>1157</v>
      </c>
      <c r="B17" s="4">
        <v>16</v>
      </c>
      <c r="C17" t="s">
        <v>1157</v>
      </c>
      <c r="D17" s="4" t="s">
        <v>19</v>
      </c>
      <c r="E17" t="s">
        <v>1157</v>
      </c>
      <c r="F17" s="5">
        <f t="shared" si="0"/>
        <v>1.8723539184903014E-3</v>
      </c>
      <c r="G17" t="s">
        <v>1157</v>
      </c>
      <c r="H17" s="4">
        <v>480116</v>
      </c>
      <c r="I17" t="s">
        <v>1157</v>
      </c>
    </row>
    <row r="18" spans="1:9" x14ac:dyDescent="0.2">
      <c r="A18" t="s">
        <v>1157</v>
      </c>
      <c r="B18" s="4">
        <v>17</v>
      </c>
      <c r="C18" t="s">
        <v>1157</v>
      </c>
      <c r="D18" s="4" t="s">
        <v>1126</v>
      </c>
      <c r="E18" t="s">
        <v>1157</v>
      </c>
      <c r="F18" s="5">
        <f t="shared" si="0"/>
        <v>1.8055621315846715E-3</v>
      </c>
      <c r="G18" t="s">
        <v>1157</v>
      </c>
      <c r="H18" s="4">
        <v>462989</v>
      </c>
      <c r="I18" t="s">
        <v>1157</v>
      </c>
    </row>
    <row r="19" spans="1:9" x14ac:dyDescent="0.2">
      <c r="A19" t="s">
        <v>1157</v>
      </c>
      <c r="B19" s="4">
        <v>18</v>
      </c>
      <c r="C19" t="s">
        <v>1157</v>
      </c>
      <c r="D19" s="4" t="s">
        <v>22</v>
      </c>
      <c r="E19" t="s">
        <v>1157</v>
      </c>
      <c r="F19" s="5">
        <f t="shared" si="0"/>
        <v>1.7141041420645669E-3</v>
      </c>
      <c r="G19" t="s">
        <v>1157</v>
      </c>
      <c r="H19" s="4">
        <v>439537</v>
      </c>
      <c r="I19" t="s">
        <v>1157</v>
      </c>
    </row>
    <row r="20" spans="1:9" x14ac:dyDescent="0.2">
      <c r="A20" t="s">
        <v>1157</v>
      </c>
      <c r="B20" s="4">
        <v>19</v>
      </c>
      <c r="C20" t="s">
        <v>1157</v>
      </c>
      <c r="D20" s="4" t="s">
        <v>23</v>
      </c>
      <c r="E20" t="s">
        <v>1157</v>
      </c>
      <c r="F20" s="5">
        <f t="shared" si="0"/>
        <v>1.5878131846784563E-3</v>
      </c>
      <c r="G20" t="s">
        <v>1157</v>
      </c>
      <c r="H20" s="4">
        <v>407153</v>
      </c>
      <c r="I20" t="s">
        <v>1157</v>
      </c>
    </row>
    <row r="21" spans="1:9" x14ac:dyDescent="0.2">
      <c r="A21" t="s">
        <v>1157</v>
      </c>
      <c r="B21" s="4">
        <v>20</v>
      </c>
      <c r="C21" t="s">
        <v>1157</v>
      </c>
      <c r="D21" s="4" t="s">
        <v>1127</v>
      </c>
      <c r="E21" t="s">
        <v>1157</v>
      </c>
      <c r="F21" s="5">
        <f t="shared" si="0"/>
        <v>1.564480711912859E-3</v>
      </c>
      <c r="G21" t="s">
        <v>1157</v>
      </c>
      <c r="H21" s="4">
        <v>401170</v>
      </c>
      <c r="I21" t="s">
        <v>1157</v>
      </c>
    </row>
    <row r="22" spans="1:9" x14ac:dyDescent="0.2">
      <c r="A22" t="s">
        <v>1157</v>
      </c>
      <c r="B22" s="4">
        <v>21</v>
      </c>
      <c r="C22" t="s">
        <v>1157</v>
      </c>
      <c r="D22" s="4" t="s">
        <v>24</v>
      </c>
      <c r="E22" t="s">
        <v>1157</v>
      </c>
      <c r="F22" s="5">
        <f t="shared" si="0"/>
        <v>1.5514982947581418E-3</v>
      </c>
      <c r="G22" t="s">
        <v>1157</v>
      </c>
      <c r="H22" s="4">
        <v>397841</v>
      </c>
      <c r="I22" t="s">
        <v>1157</v>
      </c>
    </row>
    <row r="23" spans="1:9" x14ac:dyDescent="0.2">
      <c r="A23" t="s">
        <v>1157</v>
      </c>
      <c r="B23" s="4">
        <v>22</v>
      </c>
      <c r="C23" t="s">
        <v>1157</v>
      </c>
      <c r="D23" s="4" t="s">
        <v>25</v>
      </c>
      <c r="E23" t="s">
        <v>1157</v>
      </c>
      <c r="F23" s="5">
        <f t="shared" si="0"/>
        <v>1.5472007208006476E-3</v>
      </c>
      <c r="G23" t="s">
        <v>1157</v>
      </c>
      <c r="H23" s="4">
        <v>396739</v>
      </c>
      <c r="I23" t="s">
        <v>1157</v>
      </c>
    </row>
    <row r="24" spans="1:9" x14ac:dyDescent="0.2">
      <c r="A24" t="s">
        <v>1157</v>
      </c>
      <c r="B24" s="4">
        <v>23</v>
      </c>
      <c r="C24" t="s">
        <v>1157</v>
      </c>
      <c r="D24" s="4" t="s">
        <v>26</v>
      </c>
      <c r="E24" t="s">
        <v>1157</v>
      </c>
      <c r="F24" s="5">
        <f t="shared" si="0"/>
        <v>1.5367531703177736E-3</v>
      </c>
      <c r="G24" t="s">
        <v>1157</v>
      </c>
      <c r="H24" s="4">
        <v>394060</v>
      </c>
      <c r="I24" t="s">
        <v>1157</v>
      </c>
    </row>
    <row r="25" spans="1:9" x14ac:dyDescent="0.2">
      <c r="A25" t="s">
        <v>1157</v>
      </c>
      <c r="B25" s="4">
        <v>24</v>
      </c>
      <c r="C25" t="s">
        <v>1157</v>
      </c>
      <c r="D25" s="4" t="s">
        <v>27</v>
      </c>
      <c r="E25" t="s">
        <v>1157</v>
      </c>
      <c r="F25" s="5">
        <f t="shared" si="0"/>
        <v>1.519215792743498E-3</v>
      </c>
      <c r="G25" t="s">
        <v>1157</v>
      </c>
      <c r="H25" s="4">
        <v>389563</v>
      </c>
      <c r="I25" t="s">
        <v>1157</v>
      </c>
    </row>
    <row r="26" spans="1:9" x14ac:dyDescent="0.2">
      <c r="A26" t="s">
        <v>1157</v>
      </c>
      <c r="B26" s="4">
        <v>25</v>
      </c>
      <c r="C26" t="s">
        <v>1157</v>
      </c>
      <c r="D26" s="4" t="s">
        <v>372</v>
      </c>
      <c r="E26" t="s">
        <v>1157</v>
      </c>
      <c r="F26" s="5">
        <f t="shared" si="0"/>
        <v>1.4964214916713076E-3</v>
      </c>
      <c r="G26" t="s">
        <v>1157</v>
      </c>
      <c r="H26" s="4">
        <v>383718</v>
      </c>
      <c r="I26" t="s">
        <v>1157</v>
      </c>
    </row>
    <row r="27" spans="1:9" x14ac:dyDescent="0.2">
      <c r="A27" t="s">
        <v>1157</v>
      </c>
      <c r="B27" s="4">
        <v>26</v>
      </c>
      <c r="C27" t="s">
        <v>1157</v>
      </c>
      <c r="D27" s="4" t="s">
        <v>28</v>
      </c>
      <c r="E27" t="s">
        <v>1157</v>
      </c>
      <c r="F27" s="5">
        <f t="shared" si="0"/>
        <v>1.4950721626429109E-3</v>
      </c>
      <c r="G27" t="s">
        <v>1157</v>
      </c>
      <c r="H27" s="4">
        <v>383372</v>
      </c>
      <c r="I27" t="s">
        <v>1157</v>
      </c>
    </row>
    <row r="28" spans="1:9" x14ac:dyDescent="0.2">
      <c r="A28" t="s">
        <v>1157</v>
      </c>
      <c r="B28" s="4">
        <v>27</v>
      </c>
      <c r="C28" t="s">
        <v>1157</v>
      </c>
      <c r="D28" s="4" t="s">
        <v>1128</v>
      </c>
      <c r="E28" t="s">
        <v>1157</v>
      </c>
      <c r="F28" s="5">
        <f t="shared" si="0"/>
        <v>1.4338102848767791E-3</v>
      </c>
      <c r="G28" t="s">
        <v>1157</v>
      </c>
      <c r="H28" s="4">
        <v>367663</v>
      </c>
      <c r="I28" t="s">
        <v>1157</v>
      </c>
    </row>
    <row r="29" spans="1:9" x14ac:dyDescent="0.2">
      <c r="A29" t="s">
        <v>1157</v>
      </c>
      <c r="B29" s="4">
        <v>28</v>
      </c>
      <c r="C29" t="s">
        <v>1157</v>
      </c>
      <c r="D29" s="4" t="s">
        <v>29</v>
      </c>
      <c r="E29" t="s">
        <v>1157</v>
      </c>
      <c r="F29" s="5">
        <f t="shared" si="0"/>
        <v>1.3815803320521688E-3</v>
      </c>
      <c r="G29" t="s">
        <v>1157</v>
      </c>
      <c r="H29" s="4">
        <v>354270</v>
      </c>
      <c r="I29" t="s">
        <v>1157</v>
      </c>
    </row>
    <row r="30" spans="1:9" x14ac:dyDescent="0.2">
      <c r="A30" t="s">
        <v>1157</v>
      </c>
      <c r="B30" s="4">
        <v>29</v>
      </c>
      <c r="C30" t="s">
        <v>1157</v>
      </c>
      <c r="D30" s="4" t="s">
        <v>30</v>
      </c>
      <c r="E30" t="s">
        <v>1157</v>
      </c>
      <c r="F30" s="5">
        <f t="shared" si="0"/>
        <v>1.3726147036236033E-3</v>
      </c>
      <c r="G30" t="s">
        <v>1157</v>
      </c>
      <c r="H30" s="4">
        <v>351971</v>
      </c>
      <c r="I30" t="s">
        <v>1157</v>
      </c>
    </row>
    <row r="31" spans="1:9" x14ac:dyDescent="0.2">
      <c r="A31" t="s">
        <v>1157</v>
      </c>
      <c r="B31" s="4">
        <v>30</v>
      </c>
      <c r="C31" t="s">
        <v>1157</v>
      </c>
      <c r="D31" s="4" t="s">
        <v>253</v>
      </c>
      <c r="E31" t="s">
        <v>1157</v>
      </c>
      <c r="F31" s="5">
        <f t="shared" si="0"/>
        <v>1.3620969568328937E-3</v>
      </c>
      <c r="G31" t="s">
        <v>1157</v>
      </c>
      <c r="H31" s="4">
        <v>349274</v>
      </c>
      <c r="I31" t="s">
        <v>1157</v>
      </c>
    </row>
    <row r="32" spans="1:9" x14ac:dyDescent="0.2">
      <c r="A32" t="s">
        <v>1157</v>
      </c>
      <c r="B32" s="4">
        <v>31</v>
      </c>
      <c r="C32" t="s">
        <v>1157</v>
      </c>
      <c r="D32" s="4" t="s">
        <v>31</v>
      </c>
      <c r="E32" t="s">
        <v>1157</v>
      </c>
      <c r="F32" s="5">
        <f t="shared" si="0"/>
        <v>1.361118108318074E-3</v>
      </c>
      <c r="G32" t="s">
        <v>1157</v>
      </c>
      <c r="H32" s="4">
        <v>349023</v>
      </c>
      <c r="I32" t="s">
        <v>1157</v>
      </c>
    </row>
    <row r="33" spans="1:9" x14ac:dyDescent="0.2">
      <c r="A33" t="s">
        <v>1157</v>
      </c>
      <c r="B33" s="4">
        <v>32</v>
      </c>
      <c r="C33" t="s">
        <v>1157</v>
      </c>
      <c r="D33" s="4" t="s">
        <v>32</v>
      </c>
      <c r="E33" t="s">
        <v>1157</v>
      </c>
      <c r="F33" s="5">
        <f t="shared" si="0"/>
        <v>1.3372318646795512E-3</v>
      </c>
      <c r="G33" t="s">
        <v>1157</v>
      </c>
      <c r="H33" s="4">
        <v>342898</v>
      </c>
      <c r="I33" t="s">
        <v>1157</v>
      </c>
    </row>
    <row r="34" spans="1:9" x14ac:dyDescent="0.2">
      <c r="A34" t="s">
        <v>1157</v>
      </c>
      <c r="B34" s="4">
        <v>33</v>
      </c>
      <c r="C34" t="s">
        <v>1157</v>
      </c>
      <c r="D34" s="4" t="s">
        <v>33</v>
      </c>
      <c r="E34" t="s">
        <v>1157</v>
      </c>
      <c r="F34" s="5">
        <f t="shared" si="0"/>
        <v>1.3335075605693815E-3</v>
      </c>
      <c r="G34" t="s">
        <v>1157</v>
      </c>
      <c r="H34" s="4">
        <v>341943</v>
      </c>
      <c r="I34" t="s">
        <v>1157</v>
      </c>
    </row>
    <row r="35" spans="1:9" x14ac:dyDescent="0.2">
      <c r="A35" t="s">
        <v>1157</v>
      </c>
      <c r="B35" s="4">
        <v>34</v>
      </c>
      <c r="C35" t="s">
        <v>1157</v>
      </c>
      <c r="D35" s="4" t="s">
        <v>34</v>
      </c>
      <c r="E35" t="s">
        <v>1157</v>
      </c>
      <c r="F35" s="5">
        <f t="shared" si="0"/>
        <v>1.3271040973768175E-3</v>
      </c>
      <c r="G35" t="s">
        <v>1157</v>
      </c>
      <c r="H35" s="4">
        <v>340301</v>
      </c>
      <c r="I35" t="s">
        <v>1157</v>
      </c>
    </row>
    <row r="36" spans="1:9" x14ac:dyDescent="0.2">
      <c r="A36" t="s">
        <v>1157</v>
      </c>
      <c r="B36" s="4">
        <v>35</v>
      </c>
      <c r="C36" t="s">
        <v>1157</v>
      </c>
      <c r="D36" s="4" t="s">
        <v>35</v>
      </c>
      <c r="E36" t="s">
        <v>1157</v>
      </c>
      <c r="F36" s="5">
        <f t="shared" si="0"/>
        <v>1.3192421108992236E-3</v>
      </c>
      <c r="G36" t="s">
        <v>1157</v>
      </c>
      <c r="H36" s="4">
        <v>338285</v>
      </c>
      <c r="I36" t="s">
        <v>1157</v>
      </c>
    </row>
    <row r="37" spans="1:9" x14ac:dyDescent="0.2">
      <c r="A37" t="s">
        <v>1157</v>
      </c>
      <c r="B37" s="4">
        <v>36</v>
      </c>
      <c r="C37" t="s">
        <v>1157</v>
      </c>
      <c r="D37" s="4" t="s">
        <v>36</v>
      </c>
      <c r="E37" t="s">
        <v>1157</v>
      </c>
      <c r="F37" s="5">
        <f t="shared" si="0"/>
        <v>1.2720896910080593E-3</v>
      </c>
      <c r="G37" t="s">
        <v>1157</v>
      </c>
      <c r="H37" s="4">
        <v>326194</v>
      </c>
      <c r="I37" t="s">
        <v>1157</v>
      </c>
    </row>
    <row r="38" spans="1:9" x14ac:dyDescent="0.2">
      <c r="A38" t="s">
        <v>1157</v>
      </c>
      <c r="B38" s="4">
        <v>37</v>
      </c>
      <c r="C38" t="s">
        <v>1157</v>
      </c>
      <c r="D38" s="4" t="s">
        <v>37</v>
      </c>
      <c r="E38" t="s">
        <v>1157</v>
      </c>
      <c r="F38" s="5">
        <f t="shared" si="0"/>
        <v>1.2409147307392669E-3</v>
      </c>
      <c r="G38" t="s">
        <v>1157</v>
      </c>
      <c r="H38" s="4">
        <v>318200</v>
      </c>
      <c r="I38" t="s">
        <v>1157</v>
      </c>
    </row>
    <row r="39" spans="1:9" x14ac:dyDescent="0.2">
      <c r="A39" t="s">
        <v>1157</v>
      </c>
      <c r="B39" s="4">
        <v>38</v>
      </c>
      <c r="C39" t="s">
        <v>1157</v>
      </c>
      <c r="D39" s="4" t="s">
        <v>38</v>
      </c>
      <c r="E39" t="s">
        <v>1157</v>
      </c>
      <c r="F39" s="5">
        <f t="shared" si="0"/>
        <v>1.2369798377055903E-3</v>
      </c>
      <c r="G39" t="s">
        <v>1157</v>
      </c>
      <c r="H39" s="4">
        <v>317191</v>
      </c>
      <c r="I39" t="s">
        <v>1157</v>
      </c>
    </row>
    <row r="40" spans="1:9" x14ac:dyDescent="0.2">
      <c r="A40" t="s">
        <v>1157</v>
      </c>
      <c r="B40" s="4">
        <v>39</v>
      </c>
      <c r="C40" t="s">
        <v>1157</v>
      </c>
      <c r="D40" s="4" t="s">
        <v>39</v>
      </c>
      <c r="E40" t="s">
        <v>1157</v>
      </c>
      <c r="F40" s="5">
        <f t="shared" si="0"/>
        <v>1.1625366532458737E-3</v>
      </c>
      <c r="G40" t="s">
        <v>1157</v>
      </c>
      <c r="H40" s="4">
        <v>298102</v>
      </c>
      <c r="I40" t="s">
        <v>1157</v>
      </c>
    </row>
    <row r="41" spans="1:9" x14ac:dyDescent="0.2">
      <c r="A41" t="s">
        <v>1157</v>
      </c>
      <c r="B41" s="4">
        <v>40</v>
      </c>
      <c r="C41" t="s">
        <v>1157</v>
      </c>
      <c r="D41" s="4" t="s">
        <v>40</v>
      </c>
      <c r="E41" t="s">
        <v>1157</v>
      </c>
      <c r="F41" s="5">
        <f t="shared" si="0"/>
        <v>1.1161758917153004E-3</v>
      </c>
      <c r="G41" t="s">
        <v>1157</v>
      </c>
      <c r="H41" s="4">
        <v>286214</v>
      </c>
      <c r="I41" t="s">
        <v>1157</v>
      </c>
    </row>
    <row r="42" spans="1:9" x14ac:dyDescent="0.2">
      <c r="A42" t="s">
        <v>1157</v>
      </c>
      <c r="B42" s="4">
        <v>41</v>
      </c>
      <c r="C42" t="s">
        <v>1157</v>
      </c>
      <c r="D42" s="4" t="s">
        <v>1129</v>
      </c>
      <c r="E42" t="s">
        <v>1157</v>
      </c>
      <c r="F42" s="5">
        <f t="shared" si="0"/>
        <v>1.0695577437226629E-3</v>
      </c>
      <c r="G42" t="s">
        <v>1157</v>
      </c>
      <c r="H42" s="4">
        <v>274260</v>
      </c>
      <c r="I42" t="s">
        <v>1157</v>
      </c>
    </row>
    <row r="43" spans="1:9" x14ac:dyDescent="0.2">
      <c r="A43" t="s">
        <v>1157</v>
      </c>
      <c r="B43" s="4">
        <v>42</v>
      </c>
      <c r="C43" t="s">
        <v>1157</v>
      </c>
      <c r="D43" s="4" t="s">
        <v>41</v>
      </c>
      <c r="E43" t="s">
        <v>1157</v>
      </c>
      <c r="F43" s="5">
        <f t="shared" si="0"/>
        <v>1.0582561381611219E-3</v>
      </c>
      <c r="G43" t="s">
        <v>1157</v>
      </c>
      <c r="H43" s="4">
        <v>271362</v>
      </c>
      <c r="I43" t="s">
        <v>1157</v>
      </c>
    </row>
    <row r="44" spans="1:9" x14ac:dyDescent="0.2">
      <c r="A44" t="s">
        <v>1157</v>
      </c>
      <c r="B44" s="4">
        <v>43</v>
      </c>
      <c r="C44" t="s">
        <v>1157</v>
      </c>
      <c r="D44" s="4" t="s">
        <v>42</v>
      </c>
      <c r="E44" t="s">
        <v>1157</v>
      </c>
      <c r="F44" s="5">
        <f t="shared" si="0"/>
        <v>1.0518097772248805E-3</v>
      </c>
      <c r="G44" t="s">
        <v>1157</v>
      </c>
      <c r="H44" s="4">
        <v>269709</v>
      </c>
      <c r="I44" t="s">
        <v>1157</v>
      </c>
    </row>
    <row r="45" spans="1:9" x14ac:dyDescent="0.2">
      <c r="A45" t="s">
        <v>1157</v>
      </c>
      <c r="B45" s="4">
        <v>44</v>
      </c>
      <c r="C45" t="s">
        <v>1157</v>
      </c>
      <c r="D45" s="4" t="s">
        <v>43</v>
      </c>
      <c r="E45" t="s">
        <v>1157</v>
      </c>
      <c r="F45" s="5">
        <f t="shared" si="0"/>
        <v>1.0072702199031545E-3</v>
      </c>
      <c r="G45" t="s">
        <v>1157</v>
      </c>
      <c r="H45" s="4">
        <v>258288</v>
      </c>
      <c r="I45" t="s">
        <v>1157</v>
      </c>
    </row>
    <row r="46" spans="1:9" x14ac:dyDescent="0.2">
      <c r="A46" t="s">
        <v>1157</v>
      </c>
      <c r="B46" s="4">
        <v>45</v>
      </c>
      <c r="C46" t="s">
        <v>1157</v>
      </c>
      <c r="D46" s="4" t="s">
        <v>44</v>
      </c>
      <c r="E46" t="s">
        <v>1157</v>
      </c>
      <c r="F46" s="5">
        <f t="shared" si="0"/>
        <v>9.7329910670557521E-4</v>
      </c>
      <c r="G46" t="s">
        <v>1157</v>
      </c>
      <c r="H46" s="4">
        <v>249577</v>
      </c>
      <c r="I46" t="s">
        <v>1157</v>
      </c>
    </row>
    <row r="47" spans="1:9" x14ac:dyDescent="0.2">
      <c r="A47" t="s">
        <v>1157</v>
      </c>
      <c r="B47" s="4">
        <v>46</v>
      </c>
      <c r="C47" t="s">
        <v>1157</v>
      </c>
      <c r="D47" s="4" t="s">
        <v>45</v>
      </c>
      <c r="E47" t="s">
        <v>1157</v>
      </c>
      <c r="F47" s="5">
        <f t="shared" si="0"/>
        <v>9.4779054839707255E-4</v>
      </c>
      <c r="G47" t="s">
        <v>1157</v>
      </c>
      <c r="H47" s="4">
        <v>243036</v>
      </c>
      <c r="I47" t="s">
        <v>1157</v>
      </c>
    </row>
    <row r="48" spans="1:9" x14ac:dyDescent="0.2">
      <c r="A48" t="s">
        <v>1157</v>
      </c>
      <c r="B48" s="4">
        <v>47</v>
      </c>
      <c r="C48" t="s">
        <v>1157</v>
      </c>
      <c r="D48" s="4" t="s">
        <v>46</v>
      </c>
      <c r="E48" t="s">
        <v>1157</v>
      </c>
      <c r="F48" s="5">
        <f t="shared" si="0"/>
        <v>9.3568948488518091E-4</v>
      </c>
      <c r="G48" t="s">
        <v>1157</v>
      </c>
      <c r="H48" s="4">
        <v>239933</v>
      </c>
      <c r="I48" t="s">
        <v>1157</v>
      </c>
    </row>
    <row r="49" spans="1:9" x14ac:dyDescent="0.2">
      <c r="A49" t="s">
        <v>1157</v>
      </c>
      <c r="B49" s="4">
        <v>48</v>
      </c>
      <c r="C49" t="s">
        <v>1157</v>
      </c>
      <c r="D49" s="4" t="s">
        <v>47</v>
      </c>
      <c r="E49" t="s">
        <v>1157</v>
      </c>
      <c r="F49" s="5">
        <f t="shared" si="0"/>
        <v>9.211510495734398E-4</v>
      </c>
      <c r="G49" t="s">
        <v>1157</v>
      </c>
      <c r="H49" s="4">
        <v>236205</v>
      </c>
      <c r="I49" t="s">
        <v>1157</v>
      </c>
    </row>
    <row r="50" spans="1:9" x14ac:dyDescent="0.2">
      <c r="A50" t="s">
        <v>1157</v>
      </c>
      <c r="B50" s="4">
        <v>49</v>
      </c>
      <c r="C50" t="s">
        <v>1157</v>
      </c>
      <c r="D50" s="4" t="s">
        <v>48</v>
      </c>
      <c r="E50" t="s">
        <v>1157</v>
      </c>
      <c r="F50" s="5">
        <f t="shared" si="0"/>
        <v>9.151453654586112E-4</v>
      </c>
      <c r="G50" t="s">
        <v>1157</v>
      </c>
      <c r="H50" s="4">
        <v>234665</v>
      </c>
      <c r="I50" t="s">
        <v>1157</v>
      </c>
    </row>
    <row r="51" spans="1:9" x14ac:dyDescent="0.2">
      <c r="A51" t="s">
        <v>1157</v>
      </c>
      <c r="B51" s="4">
        <v>50</v>
      </c>
      <c r="C51" t="s">
        <v>1157</v>
      </c>
      <c r="D51" s="4" t="s">
        <v>1130</v>
      </c>
      <c r="E51" t="s">
        <v>1157</v>
      </c>
      <c r="F51" s="5">
        <f t="shared" si="0"/>
        <v>9.0206155363702024E-4</v>
      </c>
      <c r="G51" t="s">
        <v>1157</v>
      </c>
      <c r="H51" s="4">
        <v>231310</v>
      </c>
      <c r="I51" t="s">
        <v>1157</v>
      </c>
    </row>
    <row r="52" spans="1:9" x14ac:dyDescent="0.2">
      <c r="A52" t="s">
        <v>1157</v>
      </c>
      <c r="B52" s="4">
        <v>51</v>
      </c>
      <c r="C52" t="s">
        <v>1157</v>
      </c>
      <c r="D52" s="4" t="s">
        <v>50</v>
      </c>
      <c r="E52" t="s">
        <v>1157</v>
      </c>
      <c r="F52" s="5">
        <f t="shared" si="0"/>
        <v>9.0170667230296216E-4</v>
      </c>
      <c r="G52" t="s">
        <v>1157</v>
      </c>
      <c r="H52" s="4">
        <v>231219</v>
      </c>
      <c r="I52" t="s">
        <v>1157</v>
      </c>
    </row>
    <row r="53" spans="1:9" x14ac:dyDescent="0.2">
      <c r="A53" t="s">
        <v>1157</v>
      </c>
      <c r="B53" s="4">
        <v>52</v>
      </c>
      <c r="C53" t="s">
        <v>1157</v>
      </c>
      <c r="D53" s="4" t="s">
        <v>1131</v>
      </c>
      <c r="E53" t="s">
        <v>1157</v>
      </c>
      <c r="F53" s="5">
        <f t="shared" si="0"/>
        <v>8.799614160534268E-4</v>
      </c>
      <c r="G53" t="s">
        <v>1157</v>
      </c>
      <c r="H53" s="4">
        <v>225643</v>
      </c>
      <c r="I53" t="s">
        <v>1157</v>
      </c>
    </row>
    <row r="54" spans="1:9" x14ac:dyDescent="0.2">
      <c r="A54" t="s">
        <v>1157</v>
      </c>
      <c r="B54" s="4">
        <v>53</v>
      </c>
      <c r="C54" t="s">
        <v>1157</v>
      </c>
      <c r="D54" s="4" t="s">
        <v>51</v>
      </c>
      <c r="E54" t="s">
        <v>1157</v>
      </c>
      <c r="F54" s="5">
        <f t="shared" si="0"/>
        <v>8.4514014757206002E-4</v>
      </c>
      <c r="G54" t="s">
        <v>1157</v>
      </c>
      <c r="H54" s="4">
        <v>216714</v>
      </c>
      <c r="I54" t="s">
        <v>1157</v>
      </c>
    </row>
    <row r="55" spans="1:9" x14ac:dyDescent="0.2">
      <c r="A55" t="s">
        <v>1157</v>
      </c>
      <c r="B55" s="4">
        <v>54</v>
      </c>
      <c r="C55" t="s">
        <v>1157</v>
      </c>
      <c r="D55" s="4" t="s">
        <v>52</v>
      </c>
      <c r="E55" t="s">
        <v>1157</v>
      </c>
      <c r="F55" s="5">
        <f t="shared" si="0"/>
        <v>8.263938335850593E-4</v>
      </c>
      <c r="G55" t="s">
        <v>1157</v>
      </c>
      <c r="H55" s="4">
        <v>211907</v>
      </c>
      <c r="I55" t="s">
        <v>1157</v>
      </c>
    </row>
    <row r="56" spans="1:9" x14ac:dyDescent="0.2">
      <c r="A56" t="s">
        <v>1157</v>
      </c>
      <c r="B56" s="4">
        <v>55</v>
      </c>
      <c r="C56" t="s">
        <v>1157</v>
      </c>
      <c r="D56" s="4" t="s">
        <v>6</v>
      </c>
      <c r="E56" t="s">
        <v>1157</v>
      </c>
      <c r="F56" s="5">
        <f t="shared" si="0"/>
        <v>8.0840018000985189E-4</v>
      </c>
      <c r="G56" t="s">
        <v>1157</v>
      </c>
      <c r="H56" s="4">
        <v>207293</v>
      </c>
      <c r="I56" t="s">
        <v>1157</v>
      </c>
    </row>
    <row r="57" spans="1:9" x14ac:dyDescent="0.2">
      <c r="A57" t="s">
        <v>1157</v>
      </c>
      <c r="B57" s="4">
        <v>56</v>
      </c>
      <c r="C57" t="s">
        <v>1157</v>
      </c>
      <c r="D57" s="4" t="s">
        <v>53</v>
      </c>
      <c r="E57" t="s">
        <v>1157</v>
      </c>
      <c r="F57" s="5">
        <f t="shared" si="0"/>
        <v>8.0545973467051368E-4</v>
      </c>
      <c r="G57" t="s">
        <v>1157</v>
      </c>
      <c r="H57" s="4">
        <v>206539</v>
      </c>
      <c r="I57" t="s">
        <v>1157</v>
      </c>
    </row>
    <row r="58" spans="1:9" x14ac:dyDescent="0.2">
      <c r="A58" t="s">
        <v>1157</v>
      </c>
      <c r="B58" s="4">
        <v>57</v>
      </c>
      <c r="C58" t="s">
        <v>1157</v>
      </c>
      <c r="D58" s="4" t="s">
        <v>54</v>
      </c>
      <c r="E58" t="s">
        <v>1157</v>
      </c>
      <c r="F58" s="5">
        <f t="shared" si="0"/>
        <v>7.6339264730255498E-4</v>
      </c>
      <c r="G58" t="s">
        <v>1157</v>
      </c>
      <c r="H58" s="4">
        <v>195752</v>
      </c>
      <c r="I58" t="s">
        <v>1157</v>
      </c>
    </row>
    <row r="59" spans="1:9" x14ac:dyDescent="0.2">
      <c r="A59" t="s">
        <v>1157</v>
      </c>
      <c r="B59" s="4">
        <v>58</v>
      </c>
      <c r="C59" t="s">
        <v>1157</v>
      </c>
      <c r="D59" s="4" t="s">
        <v>1132</v>
      </c>
      <c r="E59" t="s">
        <v>1157</v>
      </c>
      <c r="F59" s="5">
        <f t="shared" si="0"/>
        <v>7.6211351458199412E-4</v>
      </c>
      <c r="G59" t="s">
        <v>1157</v>
      </c>
      <c r="H59" s="4">
        <v>195424</v>
      </c>
      <c r="I59" t="s">
        <v>1157</v>
      </c>
    </row>
    <row r="60" spans="1:9" x14ac:dyDescent="0.2">
      <c r="A60" t="s">
        <v>1157</v>
      </c>
      <c r="B60" s="4">
        <v>59</v>
      </c>
      <c r="C60" t="s">
        <v>1157</v>
      </c>
      <c r="D60" s="4" t="s">
        <v>56</v>
      </c>
      <c r="E60" t="s">
        <v>1157</v>
      </c>
      <c r="F60" s="5">
        <f t="shared" si="0"/>
        <v>7.5390834615498149E-4</v>
      </c>
      <c r="G60" t="s">
        <v>1157</v>
      </c>
      <c r="H60" s="4">
        <v>193320</v>
      </c>
      <c r="I60" t="s">
        <v>1157</v>
      </c>
    </row>
    <row r="61" spans="1:9" x14ac:dyDescent="0.2">
      <c r="A61" t="s">
        <v>1157</v>
      </c>
      <c r="B61" s="4">
        <v>60</v>
      </c>
      <c r="C61" t="s">
        <v>1157</v>
      </c>
      <c r="D61" s="4" t="s">
        <v>57</v>
      </c>
      <c r="E61" t="s">
        <v>1157</v>
      </c>
      <c r="F61" s="5">
        <f t="shared" si="0"/>
        <v>7.3666345319668778E-4</v>
      </c>
      <c r="G61" t="s">
        <v>1157</v>
      </c>
      <c r="H61" s="4">
        <v>188898</v>
      </c>
      <c r="I61" t="s">
        <v>1157</v>
      </c>
    </row>
    <row r="62" spans="1:9" x14ac:dyDescent="0.2">
      <c r="A62" t="s">
        <v>1157</v>
      </c>
      <c r="B62" s="4">
        <v>61</v>
      </c>
      <c r="C62" t="s">
        <v>1157</v>
      </c>
      <c r="D62" s="4" t="s">
        <v>58</v>
      </c>
      <c r="E62" t="s">
        <v>1157</v>
      </c>
      <c r="F62" s="5">
        <f t="shared" si="0"/>
        <v>7.3650746140149748E-4</v>
      </c>
      <c r="G62" t="s">
        <v>1157</v>
      </c>
      <c r="H62" s="4">
        <v>188858</v>
      </c>
      <c r="I62" t="s">
        <v>1157</v>
      </c>
    </row>
    <row r="63" spans="1:9" x14ac:dyDescent="0.2">
      <c r="A63" t="s">
        <v>1157</v>
      </c>
      <c r="B63" s="4">
        <v>62</v>
      </c>
      <c r="C63" t="s">
        <v>1157</v>
      </c>
      <c r="D63" s="4" t="s">
        <v>1133</v>
      </c>
      <c r="E63" t="s">
        <v>1157</v>
      </c>
      <c r="F63" s="5">
        <f t="shared" si="0"/>
        <v>7.3603168642616683E-4</v>
      </c>
      <c r="G63" t="s">
        <v>1157</v>
      </c>
      <c r="H63" s="4">
        <v>188736</v>
      </c>
      <c r="I63" t="s">
        <v>1157</v>
      </c>
    </row>
    <row r="64" spans="1:9" x14ac:dyDescent="0.2">
      <c r="A64" t="s">
        <v>1157</v>
      </c>
      <c r="B64" s="4">
        <v>63</v>
      </c>
      <c r="C64" t="s">
        <v>1157</v>
      </c>
      <c r="D64" s="4" t="s">
        <v>59</v>
      </c>
      <c r="E64" t="s">
        <v>1157</v>
      </c>
      <c r="F64" s="5">
        <f t="shared" si="0"/>
        <v>7.1458281458749312E-4</v>
      </c>
      <c r="G64" t="s">
        <v>1157</v>
      </c>
      <c r="H64" s="4">
        <v>183236</v>
      </c>
      <c r="I64" t="s">
        <v>1157</v>
      </c>
    </row>
    <row r="65" spans="1:9" x14ac:dyDescent="0.2">
      <c r="A65" t="s">
        <v>1157</v>
      </c>
      <c r="B65" s="4">
        <v>64</v>
      </c>
      <c r="C65" t="s">
        <v>1157</v>
      </c>
      <c r="D65" s="4" t="s">
        <v>61</v>
      </c>
      <c r="E65" t="s">
        <v>1157</v>
      </c>
      <c r="F65" s="5">
        <f t="shared" si="0"/>
        <v>7.0511411261943869E-4</v>
      </c>
      <c r="G65" t="s">
        <v>1157</v>
      </c>
      <c r="H65" s="4">
        <v>180808</v>
      </c>
      <c r="I65" t="s">
        <v>1157</v>
      </c>
    </row>
    <row r="66" spans="1:9" x14ac:dyDescent="0.2">
      <c r="A66" t="s">
        <v>1157</v>
      </c>
      <c r="B66" s="4">
        <v>65</v>
      </c>
      <c r="C66" t="s">
        <v>1157</v>
      </c>
      <c r="D66" s="4" t="s">
        <v>62</v>
      </c>
      <c r="E66" t="s">
        <v>1157</v>
      </c>
      <c r="F66" s="5">
        <f t="shared" si="0"/>
        <v>6.8976841976758755E-4</v>
      </c>
      <c r="G66" t="s">
        <v>1157</v>
      </c>
      <c r="H66" s="4">
        <v>176873</v>
      </c>
      <c r="I66" t="s">
        <v>1157</v>
      </c>
    </row>
    <row r="67" spans="1:9" x14ac:dyDescent="0.2">
      <c r="A67" t="s">
        <v>1157</v>
      </c>
      <c r="B67" s="4">
        <v>66</v>
      </c>
      <c r="C67" t="s">
        <v>1157</v>
      </c>
      <c r="D67" s="4" t="s">
        <v>63</v>
      </c>
      <c r="E67" t="s">
        <v>1157</v>
      </c>
      <c r="F67" s="5">
        <f t="shared" ref="F67:F130" si="1">H67/256423743</f>
        <v>6.8409421821753844E-4</v>
      </c>
      <c r="G67" t="s">
        <v>1157</v>
      </c>
      <c r="H67" s="4">
        <v>175418</v>
      </c>
      <c r="I67" t="s">
        <v>1157</v>
      </c>
    </row>
    <row r="68" spans="1:9" x14ac:dyDescent="0.2">
      <c r="A68" t="s">
        <v>1157</v>
      </c>
      <c r="B68" s="4">
        <v>67</v>
      </c>
      <c r="C68" t="s">
        <v>1157</v>
      </c>
      <c r="D68" s="4" t="s">
        <v>64</v>
      </c>
      <c r="E68" t="s">
        <v>1157</v>
      </c>
      <c r="F68" s="5">
        <f t="shared" si="1"/>
        <v>6.8310757011295952E-4</v>
      </c>
      <c r="G68" t="s">
        <v>1157</v>
      </c>
      <c r="H68" s="4">
        <v>175165</v>
      </c>
      <c r="I68" t="s">
        <v>1157</v>
      </c>
    </row>
    <row r="69" spans="1:9" x14ac:dyDescent="0.2">
      <c r="A69" t="s">
        <v>1157</v>
      </c>
      <c r="B69" s="4">
        <v>68</v>
      </c>
      <c r="C69" t="s">
        <v>1157</v>
      </c>
      <c r="D69" s="4" t="s">
        <v>65</v>
      </c>
      <c r="E69" t="s">
        <v>1157</v>
      </c>
      <c r="F69" s="5">
        <f t="shared" si="1"/>
        <v>6.7509739142993473E-4</v>
      </c>
      <c r="G69" t="s">
        <v>1157</v>
      </c>
      <c r="H69" s="4">
        <v>173111</v>
      </c>
      <c r="I69" t="s">
        <v>1157</v>
      </c>
    </row>
    <row r="70" spans="1:9" x14ac:dyDescent="0.2">
      <c r="A70" t="s">
        <v>1157</v>
      </c>
      <c r="B70" s="4">
        <v>69</v>
      </c>
      <c r="C70" t="s">
        <v>1157</v>
      </c>
      <c r="D70" s="4" t="s">
        <v>66</v>
      </c>
      <c r="E70" t="s">
        <v>1157</v>
      </c>
      <c r="F70" s="5">
        <f t="shared" si="1"/>
        <v>6.5566081374921663E-4</v>
      </c>
      <c r="G70" t="s">
        <v>1157</v>
      </c>
      <c r="H70" s="4">
        <v>168127</v>
      </c>
      <c r="I70" t="s">
        <v>1157</v>
      </c>
    </row>
    <row r="71" spans="1:9" x14ac:dyDescent="0.2">
      <c r="A71" t="s">
        <v>1157</v>
      </c>
      <c r="B71" s="4">
        <v>70</v>
      </c>
      <c r="C71" t="s">
        <v>1157</v>
      </c>
      <c r="D71" s="4" t="s">
        <v>67</v>
      </c>
      <c r="E71" t="s">
        <v>1157</v>
      </c>
      <c r="F71" s="5">
        <f t="shared" si="1"/>
        <v>6.4968242819854634E-4</v>
      </c>
      <c r="G71" t="s">
        <v>1157</v>
      </c>
      <c r="H71" s="4">
        <v>166594</v>
      </c>
      <c r="I71" t="s">
        <v>1157</v>
      </c>
    </row>
    <row r="72" spans="1:9" x14ac:dyDescent="0.2">
      <c r="A72" t="s">
        <v>1157</v>
      </c>
      <c r="B72" s="4">
        <v>71</v>
      </c>
      <c r="C72" t="s">
        <v>1157</v>
      </c>
      <c r="D72" s="4" t="s">
        <v>68</v>
      </c>
      <c r="E72" t="s">
        <v>1157</v>
      </c>
      <c r="F72" s="5">
        <f t="shared" si="1"/>
        <v>6.4415251905904829E-4</v>
      </c>
      <c r="G72" t="s">
        <v>1157</v>
      </c>
      <c r="H72" s="4">
        <v>165176</v>
      </c>
      <c r="I72" t="s">
        <v>1157</v>
      </c>
    </row>
    <row r="73" spans="1:9" x14ac:dyDescent="0.2">
      <c r="A73" t="s">
        <v>1157</v>
      </c>
      <c r="B73" s="4">
        <v>72</v>
      </c>
      <c r="C73" t="s">
        <v>1157</v>
      </c>
      <c r="D73" s="4" t="s">
        <v>69</v>
      </c>
      <c r="E73" t="s">
        <v>1157</v>
      </c>
      <c r="F73" s="5">
        <f t="shared" si="1"/>
        <v>6.264201517407848E-4</v>
      </c>
      <c r="G73" t="s">
        <v>1157</v>
      </c>
      <c r="H73" s="4">
        <v>160629</v>
      </c>
      <c r="I73" t="s">
        <v>1157</v>
      </c>
    </row>
    <row r="74" spans="1:9" x14ac:dyDescent="0.2">
      <c r="A74" t="s">
        <v>1157</v>
      </c>
      <c r="B74" s="4">
        <v>73</v>
      </c>
      <c r="C74" t="s">
        <v>1157</v>
      </c>
      <c r="D74" s="4" t="s">
        <v>70</v>
      </c>
      <c r="E74" t="s">
        <v>1157</v>
      </c>
      <c r="F74" s="5">
        <f t="shared" si="1"/>
        <v>6.1906513859755956E-4</v>
      </c>
      <c r="G74" t="s">
        <v>1157</v>
      </c>
      <c r="H74" s="4">
        <v>158743</v>
      </c>
      <c r="I74" t="s">
        <v>1157</v>
      </c>
    </row>
    <row r="75" spans="1:9" x14ac:dyDescent="0.2">
      <c r="A75" t="s">
        <v>1157</v>
      </c>
      <c r="B75" s="4">
        <v>74</v>
      </c>
      <c r="C75" t="s">
        <v>1157</v>
      </c>
      <c r="D75" s="4" t="s">
        <v>71</v>
      </c>
      <c r="E75" t="s">
        <v>1157</v>
      </c>
      <c r="F75" s="5">
        <f t="shared" si="1"/>
        <v>6.0447990574726148E-4</v>
      </c>
      <c r="G75" t="s">
        <v>1157</v>
      </c>
      <c r="H75" s="4">
        <v>155003</v>
      </c>
      <c r="I75" t="s">
        <v>1157</v>
      </c>
    </row>
    <row r="76" spans="1:9" x14ac:dyDescent="0.2">
      <c r="A76" t="s">
        <v>1157</v>
      </c>
      <c r="B76" s="4">
        <v>75</v>
      </c>
      <c r="C76" t="s">
        <v>1157</v>
      </c>
      <c r="D76" s="4" t="s">
        <v>72</v>
      </c>
      <c r="E76" t="s">
        <v>1157</v>
      </c>
      <c r="F76" s="5">
        <f t="shared" si="1"/>
        <v>5.9188746808052012E-4</v>
      </c>
      <c r="G76" t="s">
        <v>1157</v>
      </c>
      <c r="H76" s="4">
        <v>151774</v>
      </c>
      <c r="I76" t="s">
        <v>1157</v>
      </c>
    </row>
    <row r="77" spans="1:9" x14ac:dyDescent="0.2">
      <c r="A77" t="s">
        <v>1157</v>
      </c>
      <c r="B77" s="4">
        <v>76</v>
      </c>
      <c r="C77" t="s">
        <v>1157</v>
      </c>
      <c r="D77" s="4" t="s">
        <v>1134</v>
      </c>
      <c r="E77" t="s">
        <v>1157</v>
      </c>
      <c r="F77" s="5">
        <f t="shared" si="1"/>
        <v>5.752821414825069E-4</v>
      </c>
      <c r="G77" t="s">
        <v>1157</v>
      </c>
      <c r="H77" s="4">
        <v>147516</v>
      </c>
      <c r="I77" t="s">
        <v>1157</v>
      </c>
    </row>
    <row r="78" spans="1:9" x14ac:dyDescent="0.2">
      <c r="A78" t="s">
        <v>1157</v>
      </c>
      <c r="B78" s="4">
        <v>77</v>
      </c>
      <c r="C78" t="s">
        <v>1157</v>
      </c>
      <c r="D78" s="4" t="s">
        <v>74</v>
      </c>
      <c r="E78" t="s">
        <v>1157</v>
      </c>
      <c r="F78" s="5">
        <f t="shared" si="1"/>
        <v>5.7100796629429122E-4</v>
      </c>
      <c r="G78" t="s">
        <v>1157</v>
      </c>
      <c r="H78" s="4">
        <v>146420</v>
      </c>
      <c r="I78" t="s">
        <v>1157</v>
      </c>
    </row>
    <row r="79" spans="1:9" x14ac:dyDescent="0.2">
      <c r="A79" t="s">
        <v>1157</v>
      </c>
      <c r="B79" s="4">
        <v>78</v>
      </c>
      <c r="C79" t="s">
        <v>1157</v>
      </c>
      <c r="D79" s="4" t="s">
        <v>75</v>
      </c>
      <c r="E79" t="s">
        <v>1157</v>
      </c>
      <c r="F79" s="5">
        <f t="shared" si="1"/>
        <v>5.6614102228435225E-4</v>
      </c>
      <c r="G79" t="s">
        <v>1157</v>
      </c>
      <c r="H79" s="4">
        <v>145172</v>
      </c>
      <c r="I79" t="s">
        <v>1157</v>
      </c>
    </row>
    <row r="80" spans="1:9" x14ac:dyDescent="0.2">
      <c r="A80" t="s">
        <v>1157</v>
      </c>
      <c r="B80" s="4">
        <v>79</v>
      </c>
      <c r="C80" t="s">
        <v>1157</v>
      </c>
      <c r="D80" s="4" t="s">
        <v>76</v>
      </c>
      <c r="E80" t="s">
        <v>1157</v>
      </c>
      <c r="F80" s="5">
        <f t="shared" si="1"/>
        <v>5.6499058279482338E-4</v>
      </c>
      <c r="G80" t="s">
        <v>1157</v>
      </c>
      <c r="H80" s="4">
        <v>144877</v>
      </c>
      <c r="I80" t="s">
        <v>1157</v>
      </c>
    </row>
    <row r="81" spans="1:9" x14ac:dyDescent="0.2">
      <c r="A81" t="s">
        <v>1157</v>
      </c>
      <c r="B81" s="4">
        <v>80</v>
      </c>
      <c r="C81" t="s">
        <v>1157</v>
      </c>
      <c r="D81" s="4" t="s">
        <v>77</v>
      </c>
      <c r="E81" t="s">
        <v>1157</v>
      </c>
      <c r="F81" s="5">
        <f t="shared" si="1"/>
        <v>5.5413355384957466E-4</v>
      </c>
      <c r="G81" t="s">
        <v>1157</v>
      </c>
      <c r="H81" s="4">
        <v>142093</v>
      </c>
      <c r="I81" t="s">
        <v>1157</v>
      </c>
    </row>
    <row r="82" spans="1:9" x14ac:dyDescent="0.2">
      <c r="A82" t="s">
        <v>1157</v>
      </c>
      <c r="B82" s="4">
        <v>81</v>
      </c>
      <c r="C82" t="s">
        <v>1157</v>
      </c>
      <c r="D82" s="4" t="s">
        <v>78</v>
      </c>
      <c r="E82" t="s">
        <v>1157</v>
      </c>
      <c r="F82" s="5">
        <f t="shared" si="1"/>
        <v>5.3011471718513988E-4</v>
      </c>
      <c r="G82" t="s">
        <v>1157</v>
      </c>
      <c r="H82" s="4">
        <v>135934</v>
      </c>
      <c r="I82" t="s">
        <v>1157</v>
      </c>
    </row>
    <row r="83" spans="1:9" x14ac:dyDescent="0.2">
      <c r="A83" t="s">
        <v>1157</v>
      </c>
      <c r="B83" s="4">
        <v>82</v>
      </c>
      <c r="C83" t="s">
        <v>1157</v>
      </c>
      <c r="D83" s="4" t="s">
        <v>79</v>
      </c>
      <c r="E83" t="s">
        <v>1157</v>
      </c>
      <c r="F83" s="5">
        <f t="shared" si="1"/>
        <v>5.2814142097598192E-4</v>
      </c>
      <c r="G83" t="s">
        <v>1157</v>
      </c>
      <c r="H83" s="4">
        <v>135428</v>
      </c>
      <c r="I83" t="s">
        <v>1157</v>
      </c>
    </row>
    <row r="84" spans="1:9" x14ac:dyDescent="0.2">
      <c r="A84" t="s">
        <v>1157</v>
      </c>
      <c r="B84" s="4">
        <v>83</v>
      </c>
      <c r="C84" t="s">
        <v>1157</v>
      </c>
      <c r="D84" s="4" t="s">
        <v>80</v>
      </c>
      <c r="E84" t="s">
        <v>1157</v>
      </c>
      <c r="F84" s="5">
        <f t="shared" si="1"/>
        <v>5.2430012301941942E-4</v>
      </c>
      <c r="G84" t="s">
        <v>1157</v>
      </c>
      <c r="H84" s="4">
        <v>134443</v>
      </c>
      <c r="I84" t="s">
        <v>1157</v>
      </c>
    </row>
    <row r="85" spans="1:9" x14ac:dyDescent="0.2">
      <c r="A85" t="s">
        <v>1157</v>
      </c>
      <c r="B85" s="4">
        <v>84</v>
      </c>
      <c r="C85" t="s">
        <v>1157</v>
      </c>
      <c r="D85" s="4" t="s">
        <v>81</v>
      </c>
      <c r="E85" t="s">
        <v>1157</v>
      </c>
      <c r="F85" s="5">
        <f t="shared" si="1"/>
        <v>5.2053682096045212E-4</v>
      </c>
      <c r="G85" t="s">
        <v>1157</v>
      </c>
      <c r="H85" s="4">
        <v>133478</v>
      </c>
      <c r="I85" t="s">
        <v>1157</v>
      </c>
    </row>
    <row r="86" spans="1:9" x14ac:dyDescent="0.2">
      <c r="A86" t="s">
        <v>1157</v>
      </c>
      <c r="B86" s="4">
        <v>85</v>
      </c>
      <c r="C86" t="s">
        <v>1157</v>
      </c>
      <c r="D86" s="4" t="s">
        <v>82</v>
      </c>
      <c r="E86" t="s">
        <v>1157</v>
      </c>
      <c r="F86" s="5">
        <f t="shared" si="1"/>
        <v>5.1331050104825898E-4</v>
      </c>
      <c r="G86" t="s">
        <v>1157</v>
      </c>
      <c r="H86" s="4">
        <v>131625</v>
      </c>
      <c r="I86" t="s">
        <v>1157</v>
      </c>
    </row>
    <row r="87" spans="1:9" x14ac:dyDescent="0.2">
      <c r="A87" t="s">
        <v>1157</v>
      </c>
      <c r="B87" s="4">
        <v>86</v>
      </c>
      <c r="C87" t="s">
        <v>1157</v>
      </c>
      <c r="D87" s="4" t="s">
        <v>83</v>
      </c>
      <c r="E87" t="s">
        <v>1157</v>
      </c>
      <c r="F87" s="5">
        <f t="shared" si="1"/>
        <v>5.0988258134895099E-4</v>
      </c>
      <c r="G87" t="s">
        <v>1157</v>
      </c>
      <c r="H87" s="4">
        <v>130746</v>
      </c>
      <c r="I87" t="s">
        <v>1157</v>
      </c>
    </row>
    <row r="88" spans="1:9" x14ac:dyDescent="0.2">
      <c r="A88" t="s">
        <v>1157</v>
      </c>
      <c r="B88" s="4">
        <v>87</v>
      </c>
      <c r="C88" t="s">
        <v>1157</v>
      </c>
      <c r="D88" s="4" t="s">
        <v>1135</v>
      </c>
      <c r="E88" t="s">
        <v>1157</v>
      </c>
      <c r="F88" s="5">
        <f t="shared" si="1"/>
        <v>5.0430587467089586E-4</v>
      </c>
      <c r="G88" t="s">
        <v>1157</v>
      </c>
      <c r="H88" s="4">
        <v>129316</v>
      </c>
      <c r="I88" t="s">
        <v>1157</v>
      </c>
    </row>
    <row r="89" spans="1:9" x14ac:dyDescent="0.2">
      <c r="A89" t="s">
        <v>1157</v>
      </c>
      <c r="B89" s="4">
        <v>88</v>
      </c>
      <c r="C89" t="s">
        <v>1157</v>
      </c>
      <c r="D89" s="4" t="s">
        <v>84</v>
      </c>
      <c r="E89" t="s">
        <v>1157</v>
      </c>
      <c r="F89" s="5">
        <f t="shared" si="1"/>
        <v>5.0137322892131718E-4</v>
      </c>
      <c r="G89" t="s">
        <v>1157</v>
      </c>
      <c r="H89" s="4">
        <v>128564</v>
      </c>
      <c r="I89" t="s">
        <v>1157</v>
      </c>
    </row>
    <row r="90" spans="1:9" x14ac:dyDescent="0.2">
      <c r="A90" t="s">
        <v>1157</v>
      </c>
      <c r="B90" s="4">
        <v>89</v>
      </c>
      <c r="C90" t="s">
        <v>1157</v>
      </c>
      <c r="D90" s="4" t="s">
        <v>85</v>
      </c>
      <c r="E90" t="s">
        <v>1157</v>
      </c>
      <c r="F90" s="5">
        <f t="shared" si="1"/>
        <v>5.0092085271526512E-4</v>
      </c>
      <c r="G90" t="s">
        <v>1157</v>
      </c>
      <c r="H90" s="4">
        <v>128448</v>
      </c>
      <c r="I90" t="s">
        <v>1157</v>
      </c>
    </row>
    <row r="91" spans="1:9" x14ac:dyDescent="0.2">
      <c r="A91" t="s">
        <v>1157</v>
      </c>
      <c r="B91" s="4">
        <v>90</v>
      </c>
      <c r="C91" t="s">
        <v>1157</v>
      </c>
      <c r="D91" s="4" t="s">
        <v>86</v>
      </c>
      <c r="E91" t="s">
        <v>1157</v>
      </c>
      <c r="F91" s="5">
        <f t="shared" si="1"/>
        <v>5.0032028430378229E-4</v>
      </c>
      <c r="G91" t="s">
        <v>1157</v>
      </c>
      <c r="H91" s="4">
        <v>128294</v>
      </c>
      <c r="I91" t="s">
        <v>1157</v>
      </c>
    </row>
    <row r="92" spans="1:9" x14ac:dyDescent="0.2">
      <c r="A92" t="s">
        <v>1157</v>
      </c>
      <c r="B92" s="4">
        <v>91</v>
      </c>
      <c r="C92" t="s">
        <v>1157</v>
      </c>
      <c r="D92" s="4" t="s">
        <v>87</v>
      </c>
      <c r="E92" t="s">
        <v>1157</v>
      </c>
      <c r="F92" s="5">
        <f t="shared" si="1"/>
        <v>4.9105047187459553E-4</v>
      </c>
      <c r="G92" t="s">
        <v>1157</v>
      </c>
      <c r="H92" s="4">
        <v>125917</v>
      </c>
      <c r="I92" t="s">
        <v>1157</v>
      </c>
    </row>
    <row r="93" spans="1:9" x14ac:dyDescent="0.2">
      <c r="A93" t="s">
        <v>1157</v>
      </c>
      <c r="B93" s="4">
        <v>92</v>
      </c>
      <c r="C93" t="s">
        <v>1157</v>
      </c>
      <c r="D93" s="4" t="s">
        <v>88</v>
      </c>
      <c r="E93" t="s">
        <v>1157</v>
      </c>
      <c r="F93" s="5">
        <f t="shared" si="1"/>
        <v>4.8596903914626972E-4</v>
      </c>
      <c r="G93" t="s">
        <v>1157</v>
      </c>
      <c r="H93" s="4">
        <v>124614</v>
      </c>
      <c r="I93" t="s">
        <v>1157</v>
      </c>
    </row>
    <row r="94" spans="1:9" x14ac:dyDescent="0.2">
      <c r="A94" t="s">
        <v>1157</v>
      </c>
      <c r="B94" s="4">
        <v>93</v>
      </c>
      <c r="C94" t="s">
        <v>1157</v>
      </c>
      <c r="D94" s="4" t="s">
        <v>89</v>
      </c>
      <c r="E94" t="s">
        <v>1157</v>
      </c>
      <c r="F94" s="5">
        <f t="shared" si="1"/>
        <v>4.8409323780910569E-4</v>
      </c>
      <c r="G94" t="s">
        <v>1157</v>
      </c>
      <c r="H94" s="4">
        <v>124133</v>
      </c>
      <c r="I94" t="s">
        <v>1157</v>
      </c>
    </row>
    <row r="95" spans="1:9" x14ac:dyDescent="0.2">
      <c r="A95" t="s">
        <v>1157</v>
      </c>
      <c r="B95" s="4">
        <v>94</v>
      </c>
      <c r="C95" t="s">
        <v>1157</v>
      </c>
      <c r="D95" s="4" t="s">
        <v>90</v>
      </c>
      <c r="E95" t="s">
        <v>1157</v>
      </c>
      <c r="F95" s="5">
        <f t="shared" si="1"/>
        <v>4.839684443729534E-4</v>
      </c>
      <c r="G95" t="s">
        <v>1157</v>
      </c>
      <c r="H95" s="4">
        <v>124101</v>
      </c>
      <c r="I95" t="s">
        <v>1157</v>
      </c>
    </row>
    <row r="96" spans="1:9" x14ac:dyDescent="0.2">
      <c r="A96" t="s">
        <v>1157</v>
      </c>
      <c r="B96" s="4">
        <v>95</v>
      </c>
      <c r="C96" t="s">
        <v>1157</v>
      </c>
      <c r="D96" s="4" t="s">
        <v>1136</v>
      </c>
      <c r="E96" t="s">
        <v>1157</v>
      </c>
      <c r="F96" s="5">
        <f t="shared" si="1"/>
        <v>4.739147731729351E-4</v>
      </c>
      <c r="G96" t="s">
        <v>1157</v>
      </c>
      <c r="H96" s="4">
        <v>121523</v>
      </c>
      <c r="I96" t="s">
        <v>1157</v>
      </c>
    </row>
    <row r="97" spans="1:9" x14ac:dyDescent="0.2">
      <c r="A97" t="s">
        <v>1157</v>
      </c>
      <c r="B97" s="4">
        <v>96</v>
      </c>
      <c r="C97" t="s">
        <v>1157</v>
      </c>
      <c r="D97" s="4" t="s">
        <v>92</v>
      </c>
      <c r="E97" t="s">
        <v>1157</v>
      </c>
      <c r="F97" s="5">
        <f t="shared" si="1"/>
        <v>4.5817520103822834E-4</v>
      </c>
      <c r="G97" t="s">
        <v>1157</v>
      </c>
      <c r="H97" s="4">
        <v>117487</v>
      </c>
      <c r="I97" t="s">
        <v>1157</v>
      </c>
    </row>
    <row r="98" spans="1:9" x14ac:dyDescent="0.2">
      <c r="A98" t="s">
        <v>1157</v>
      </c>
      <c r="B98" s="4">
        <v>97</v>
      </c>
      <c r="C98" t="s">
        <v>1157</v>
      </c>
      <c r="D98" s="4" t="s">
        <v>94</v>
      </c>
      <c r="E98" t="s">
        <v>1157</v>
      </c>
      <c r="F98" s="5">
        <f t="shared" si="1"/>
        <v>4.5608101118779787E-4</v>
      </c>
      <c r="G98" t="s">
        <v>1157</v>
      </c>
      <c r="H98" s="4">
        <v>116950</v>
      </c>
      <c r="I98" t="s">
        <v>1157</v>
      </c>
    </row>
    <row r="99" spans="1:9" x14ac:dyDescent="0.2">
      <c r="A99" t="s">
        <v>1157</v>
      </c>
      <c r="B99" s="4">
        <v>98</v>
      </c>
      <c r="C99" t="s">
        <v>1157</v>
      </c>
      <c r="D99" s="4" t="s">
        <v>95</v>
      </c>
      <c r="E99" t="s">
        <v>1157</v>
      </c>
      <c r="F99" s="5">
        <f t="shared" si="1"/>
        <v>4.4862460337769894E-4</v>
      </c>
      <c r="G99" t="s">
        <v>1157</v>
      </c>
      <c r="H99" s="4">
        <v>115038</v>
      </c>
      <c r="I99" t="s">
        <v>1157</v>
      </c>
    </row>
    <row r="100" spans="1:9" x14ac:dyDescent="0.2">
      <c r="A100" t="s">
        <v>1157</v>
      </c>
      <c r="B100" s="4">
        <v>99</v>
      </c>
      <c r="C100" t="s">
        <v>1157</v>
      </c>
      <c r="D100" s="4" t="s">
        <v>96</v>
      </c>
      <c r="E100" t="s">
        <v>1157</v>
      </c>
      <c r="F100" s="5">
        <f t="shared" si="1"/>
        <v>4.4810203086381121E-4</v>
      </c>
      <c r="G100" t="s">
        <v>1157</v>
      </c>
      <c r="H100" s="4">
        <v>114904</v>
      </c>
      <c r="I100" t="s">
        <v>1157</v>
      </c>
    </row>
    <row r="101" spans="1:9" x14ac:dyDescent="0.2">
      <c r="A101" t="s">
        <v>1157</v>
      </c>
      <c r="B101" s="4">
        <v>100</v>
      </c>
      <c r="C101" t="s">
        <v>1157</v>
      </c>
      <c r="D101" s="4" t="s">
        <v>97</v>
      </c>
      <c r="E101" t="s">
        <v>1157</v>
      </c>
      <c r="F101" s="5">
        <f t="shared" si="1"/>
        <v>4.4752876101648669E-4</v>
      </c>
      <c r="G101" t="s">
        <v>1157</v>
      </c>
      <c r="H101" s="4">
        <v>114757</v>
      </c>
      <c r="I101" t="s">
        <v>1157</v>
      </c>
    </row>
    <row r="102" spans="1:9" x14ac:dyDescent="0.2">
      <c r="A102" t="s">
        <v>1157</v>
      </c>
      <c r="B102" s="4">
        <v>101</v>
      </c>
      <c r="C102" t="s">
        <v>1157</v>
      </c>
      <c r="D102" s="4" t="s">
        <v>147</v>
      </c>
      <c r="E102" t="s">
        <v>1157</v>
      </c>
      <c r="F102" s="5">
        <f t="shared" si="1"/>
        <v>4.3096633216215083E-4</v>
      </c>
      <c r="G102" t="s">
        <v>1157</v>
      </c>
      <c r="H102" s="4">
        <v>110510</v>
      </c>
      <c r="I102" t="s">
        <v>1157</v>
      </c>
    </row>
    <row r="103" spans="1:9" x14ac:dyDescent="0.2">
      <c r="A103" t="s">
        <v>1157</v>
      </c>
      <c r="B103" s="4">
        <v>102</v>
      </c>
      <c r="C103" t="s">
        <v>1157</v>
      </c>
      <c r="D103" s="4" t="s">
        <v>98</v>
      </c>
      <c r="E103" t="s">
        <v>1157</v>
      </c>
      <c r="F103" s="5">
        <f t="shared" si="1"/>
        <v>4.1491477643706341E-4</v>
      </c>
      <c r="G103" t="s">
        <v>1157</v>
      </c>
      <c r="H103" s="4">
        <v>106394</v>
      </c>
      <c r="I103" t="s">
        <v>1157</v>
      </c>
    </row>
    <row r="104" spans="1:9" x14ac:dyDescent="0.2">
      <c r="A104" t="s">
        <v>1157</v>
      </c>
      <c r="B104" s="4">
        <v>103</v>
      </c>
      <c r="C104" t="s">
        <v>1157</v>
      </c>
      <c r="D104" s="4" t="s">
        <v>99</v>
      </c>
      <c r="E104" t="s">
        <v>1157</v>
      </c>
      <c r="F104" s="5">
        <f t="shared" si="1"/>
        <v>4.1399832464032005E-4</v>
      </c>
      <c r="G104" t="s">
        <v>1157</v>
      </c>
      <c r="H104" s="4">
        <v>106159</v>
      </c>
      <c r="I104" t="s">
        <v>1157</v>
      </c>
    </row>
    <row r="105" spans="1:9" x14ac:dyDescent="0.2">
      <c r="A105" t="s">
        <v>1157</v>
      </c>
      <c r="B105" s="4">
        <v>104</v>
      </c>
      <c r="C105" t="s">
        <v>1157</v>
      </c>
      <c r="D105" s="4" t="s">
        <v>100</v>
      </c>
      <c r="E105" t="s">
        <v>1157</v>
      </c>
      <c r="F105" s="5">
        <f t="shared" si="1"/>
        <v>4.0464271672377856E-4</v>
      </c>
      <c r="G105" t="s">
        <v>1157</v>
      </c>
      <c r="H105" s="4">
        <v>103760</v>
      </c>
      <c r="I105" t="s">
        <v>1157</v>
      </c>
    </row>
    <row r="106" spans="1:9" x14ac:dyDescent="0.2">
      <c r="A106" t="s">
        <v>1157</v>
      </c>
      <c r="B106" s="4">
        <v>105</v>
      </c>
      <c r="C106" t="s">
        <v>1157</v>
      </c>
      <c r="D106" s="4" t="s">
        <v>101</v>
      </c>
      <c r="E106" t="s">
        <v>1157</v>
      </c>
      <c r="F106" s="5">
        <f t="shared" si="1"/>
        <v>4.0259922420678493E-4</v>
      </c>
      <c r="G106" t="s">
        <v>1157</v>
      </c>
      <c r="H106" s="4">
        <v>103236</v>
      </c>
      <c r="I106" t="s">
        <v>1157</v>
      </c>
    </row>
    <row r="107" spans="1:9" x14ac:dyDescent="0.2">
      <c r="A107" t="s">
        <v>1157</v>
      </c>
      <c r="B107" s="4">
        <v>106</v>
      </c>
      <c r="C107" t="s">
        <v>1157</v>
      </c>
      <c r="D107" s="4" t="s">
        <v>102</v>
      </c>
      <c r="E107" t="s">
        <v>1157</v>
      </c>
      <c r="F107" s="5">
        <f t="shared" si="1"/>
        <v>3.9657794091243727E-4</v>
      </c>
      <c r="G107" t="s">
        <v>1157</v>
      </c>
      <c r="H107" s="4">
        <v>101692</v>
      </c>
      <c r="I107" t="s">
        <v>1157</v>
      </c>
    </row>
    <row r="108" spans="1:9" x14ac:dyDescent="0.2">
      <c r="A108" t="s">
        <v>1157</v>
      </c>
      <c r="B108" s="4">
        <v>107</v>
      </c>
      <c r="C108" t="s">
        <v>1157</v>
      </c>
      <c r="D108" s="4" t="s">
        <v>103</v>
      </c>
      <c r="E108" t="s">
        <v>1157</v>
      </c>
      <c r="F108" s="5">
        <f t="shared" si="1"/>
        <v>3.9056445720784915E-4</v>
      </c>
      <c r="G108" t="s">
        <v>1157</v>
      </c>
      <c r="H108" s="4">
        <v>100150</v>
      </c>
      <c r="I108" t="s">
        <v>1157</v>
      </c>
    </row>
    <row r="109" spans="1:9" x14ac:dyDescent="0.2">
      <c r="A109" t="s">
        <v>1157</v>
      </c>
      <c r="B109" s="4">
        <v>108</v>
      </c>
      <c r="C109" t="s">
        <v>1157</v>
      </c>
      <c r="D109" s="4" t="s">
        <v>104</v>
      </c>
      <c r="E109" t="s">
        <v>1157</v>
      </c>
      <c r="F109" s="5">
        <f t="shared" si="1"/>
        <v>3.8400890201497451E-4</v>
      </c>
      <c r="G109" t="s">
        <v>1157</v>
      </c>
      <c r="H109" s="4">
        <v>98469</v>
      </c>
      <c r="I109" t="s">
        <v>1157</v>
      </c>
    </row>
    <row r="110" spans="1:9" x14ac:dyDescent="0.2">
      <c r="A110" t="s">
        <v>1157</v>
      </c>
      <c r="B110" s="4">
        <v>109</v>
      </c>
      <c r="C110" t="s">
        <v>1157</v>
      </c>
      <c r="D110" s="4" t="s">
        <v>105</v>
      </c>
      <c r="E110" t="s">
        <v>1157</v>
      </c>
      <c r="F110" s="5">
        <f t="shared" si="1"/>
        <v>3.8283506375616706E-4</v>
      </c>
      <c r="G110" t="s">
        <v>1157</v>
      </c>
      <c r="H110" s="4">
        <v>98168</v>
      </c>
      <c r="I110" t="s">
        <v>1157</v>
      </c>
    </row>
    <row r="111" spans="1:9" x14ac:dyDescent="0.2">
      <c r="A111" t="s">
        <v>1157</v>
      </c>
      <c r="B111" s="4">
        <v>110</v>
      </c>
      <c r="C111" t="s">
        <v>1157</v>
      </c>
      <c r="D111" s="4" t="s">
        <v>107</v>
      </c>
      <c r="E111" t="s">
        <v>1157</v>
      </c>
      <c r="F111" s="5">
        <f t="shared" si="1"/>
        <v>3.7843609513179909E-4</v>
      </c>
      <c r="G111" t="s">
        <v>1157</v>
      </c>
      <c r="H111" s="4">
        <v>97040</v>
      </c>
      <c r="I111" t="s">
        <v>1157</v>
      </c>
    </row>
    <row r="112" spans="1:9" x14ac:dyDescent="0.2">
      <c r="A112" t="s">
        <v>1157</v>
      </c>
      <c r="B112" s="4">
        <v>111</v>
      </c>
      <c r="C112" t="s">
        <v>1157</v>
      </c>
      <c r="D112" s="4" t="s">
        <v>108</v>
      </c>
      <c r="E112" t="s">
        <v>1157</v>
      </c>
      <c r="F112" s="5">
        <f t="shared" si="1"/>
        <v>3.782060072338933E-4</v>
      </c>
      <c r="G112" t="s">
        <v>1157</v>
      </c>
      <c r="H112" s="4">
        <v>96981</v>
      </c>
      <c r="I112" t="s">
        <v>1157</v>
      </c>
    </row>
    <row r="113" spans="1:9" x14ac:dyDescent="0.2">
      <c r="A113" t="s">
        <v>1157</v>
      </c>
      <c r="B113" s="4">
        <v>112</v>
      </c>
      <c r="C113" t="s">
        <v>1157</v>
      </c>
      <c r="D113" s="4" t="s">
        <v>91</v>
      </c>
      <c r="E113" t="s">
        <v>1157</v>
      </c>
      <c r="F113" s="5">
        <f t="shared" si="1"/>
        <v>3.7688787656453484E-4</v>
      </c>
      <c r="G113" t="s">
        <v>1157</v>
      </c>
      <c r="H113" s="4">
        <v>96643</v>
      </c>
      <c r="I113" t="s">
        <v>1157</v>
      </c>
    </row>
    <row r="114" spans="1:9" x14ac:dyDescent="0.2">
      <c r="A114" t="s">
        <v>1157</v>
      </c>
      <c r="B114" s="4">
        <v>113</v>
      </c>
      <c r="C114" t="s">
        <v>1157</v>
      </c>
      <c r="D114" s="4" t="s">
        <v>111</v>
      </c>
      <c r="E114" t="s">
        <v>1157</v>
      </c>
      <c r="F114" s="5">
        <f t="shared" si="1"/>
        <v>3.665690193126929E-4</v>
      </c>
      <c r="G114" t="s">
        <v>1157</v>
      </c>
      <c r="H114" s="4">
        <v>93997</v>
      </c>
      <c r="I114" t="s">
        <v>1157</v>
      </c>
    </row>
    <row r="115" spans="1:9" x14ac:dyDescent="0.2">
      <c r="A115" t="s">
        <v>1157</v>
      </c>
      <c r="B115" s="4">
        <v>114</v>
      </c>
      <c r="C115" t="s">
        <v>1157</v>
      </c>
      <c r="D115" s="4" t="s">
        <v>112</v>
      </c>
      <c r="E115" t="s">
        <v>1157</v>
      </c>
      <c r="F115" s="5">
        <f t="shared" si="1"/>
        <v>3.6637402956870495E-4</v>
      </c>
      <c r="G115" t="s">
        <v>1157</v>
      </c>
      <c r="H115" s="4">
        <v>93947</v>
      </c>
      <c r="I115" t="s">
        <v>1157</v>
      </c>
    </row>
    <row r="116" spans="1:9" x14ac:dyDescent="0.2">
      <c r="A116" t="s">
        <v>1157</v>
      </c>
      <c r="B116" s="4">
        <v>115</v>
      </c>
      <c r="C116" t="s">
        <v>1157</v>
      </c>
      <c r="D116" s="4" t="s">
        <v>113</v>
      </c>
      <c r="E116" t="s">
        <v>1157</v>
      </c>
      <c r="F116" s="5">
        <f t="shared" si="1"/>
        <v>3.590151166306E-4</v>
      </c>
      <c r="G116" t="s">
        <v>1157</v>
      </c>
      <c r="H116" s="4">
        <v>92060</v>
      </c>
      <c r="I116" t="s">
        <v>1157</v>
      </c>
    </row>
    <row r="117" spans="1:9" x14ac:dyDescent="0.2">
      <c r="A117" t="s">
        <v>1157</v>
      </c>
      <c r="B117" s="4">
        <v>116</v>
      </c>
      <c r="C117" t="s">
        <v>1157</v>
      </c>
      <c r="D117" s="4" t="s">
        <v>114</v>
      </c>
      <c r="E117" t="s">
        <v>1157</v>
      </c>
      <c r="F117" s="5">
        <f t="shared" si="1"/>
        <v>3.5873433139925736E-4</v>
      </c>
      <c r="G117" t="s">
        <v>1157</v>
      </c>
      <c r="H117" s="4">
        <v>91988</v>
      </c>
      <c r="I117" t="s">
        <v>1157</v>
      </c>
    </row>
    <row r="118" spans="1:9" x14ac:dyDescent="0.2">
      <c r="A118" t="s">
        <v>1157</v>
      </c>
      <c r="B118" s="4">
        <v>117</v>
      </c>
      <c r="C118" t="s">
        <v>1157</v>
      </c>
      <c r="D118" s="4" t="s">
        <v>115</v>
      </c>
      <c r="E118" t="s">
        <v>1157</v>
      </c>
      <c r="F118" s="5">
        <f t="shared" si="1"/>
        <v>3.5870703283509905E-4</v>
      </c>
      <c r="G118" t="s">
        <v>1157</v>
      </c>
      <c r="H118" s="4">
        <v>91981</v>
      </c>
      <c r="I118" t="s">
        <v>1157</v>
      </c>
    </row>
    <row r="119" spans="1:9" x14ac:dyDescent="0.2">
      <c r="A119" t="s">
        <v>1157</v>
      </c>
      <c r="B119" s="4">
        <v>118</v>
      </c>
      <c r="C119" t="s">
        <v>1157</v>
      </c>
      <c r="D119" s="4" t="s">
        <v>116</v>
      </c>
      <c r="E119" t="s">
        <v>1157</v>
      </c>
      <c r="F119" s="5">
        <f t="shared" si="1"/>
        <v>3.5166400328225458E-4</v>
      </c>
      <c r="G119" t="s">
        <v>1157</v>
      </c>
      <c r="H119" s="4">
        <v>90175</v>
      </c>
      <c r="I119" t="s">
        <v>1157</v>
      </c>
    </row>
    <row r="120" spans="1:9" x14ac:dyDescent="0.2">
      <c r="A120" t="s">
        <v>1157</v>
      </c>
      <c r="B120" s="4">
        <v>119</v>
      </c>
      <c r="C120" t="s">
        <v>1157</v>
      </c>
      <c r="D120" s="4" t="s">
        <v>117</v>
      </c>
      <c r="E120" t="s">
        <v>1157</v>
      </c>
      <c r="F120" s="5">
        <f t="shared" si="1"/>
        <v>3.5018598102282594E-4</v>
      </c>
      <c r="G120" t="s">
        <v>1157</v>
      </c>
      <c r="H120" s="4">
        <v>89796</v>
      </c>
      <c r="I120" t="s">
        <v>1157</v>
      </c>
    </row>
    <row r="121" spans="1:9" x14ac:dyDescent="0.2">
      <c r="A121" t="s">
        <v>1157</v>
      </c>
      <c r="B121" s="4">
        <v>120</v>
      </c>
      <c r="C121" t="s">
        <v>1157</v>
      </c>
      <c r="D121" s="4" t="s">
        <v>118</v>
      </c>
      <c r="E121" t="s">
        <v>1157</v>
      </c>
      <c r="F121" s="5">
        <f t="shared" si="1"/>
        <v>3.489107480971448E-4</v>
      </c>
      <c r="G121" t="s">
        <v>1157</v>
      </c>
      <c r="H121" s="4">
        <v>89469</v>
      </c>
      <c r="I121" t="s">
        <v>1157</v>
      </c>
    </row>
    <row r="122" spans="1:9" x14ac:dyDescent="0.2">
      <c r="A122" t="s">
        <v>1157</v>
      </c>
      <c r="B122" s="4">
        <v>121</v>
      </c>
      <c r="C122" t="s">
        <v>1157</v>
      </c>
      <c r="D122" s="4" t="s">
        <v>119</v>
      </c>
      <c r="E122" t="s">
        <v>1157</v>
      </c>
      <c r="F122" s="5">
        <f t="shared" si="1"/>
        <v>3.4733523096572224E-4</v>
      </c>
      <c r="G122" t="s">
        <v>1157</v>
      </c>
      <c r="H122" s="4">
        <v>89065</v>
      </c>
      <c r="I122" t="s">
        <v>1157</v>
      </c>
    </row>
    <row r="123" spans="1:9" x14ac:dyDescent="0.2">
      <c r="A123" t="s">
        <v>1157</v>
      </c>
      <c r="B123" s="4">
        <v>122</v>
      </c>
      <c r="C123" t="s">
        <v>1157</v>
      </c>
      <c r="D123" s="4" t="s">
        <v>120</v>
      </c>
      <c r="E123" t="s">
        <v>1157</v>
      </c>
      <c r="F123" s="5">
        <f t="shared" si="1"/>
        <v>3.4722603670908896E-4</v>
      </c>
      <c r="G123" t="s">
        <v>1157</v>
      </c>
      <c r="H123" s="4">
        <v>89037</v>
      </c>
      <c r="I123" t="s">
        <v>1157</v>
      </c>
    </row>
    <row r="124" spans="1:9" x14ac:dyDescent="0.2">
      <c r="A124" t="s">
        <v>1157</v>
      </c>
      <c r="B124" s="4">
        <v>123</v>
      </c>
      <c r="C124" t="s">
        <v>1157</v>
      </c>
      <c r="D124" s="4" t="s">
        <v>121</v>
      </c>
      <c r="E124" t="s">
        <v>1157</v>
      </c>
      <c r="F124" s="5">
        <f t="shared" si="1"/>
        <v>3.3257060755095521E-4</v>
      </c>
      <c r="G124" t="s">
        <v>1157</v>
      </c>
      <c r="H124" s="4">
        <v>85279</v>
      </c>
      <c r="I124" t="s">
        <v>1157</v>
      </c>
    </row>
    <row r="125" spans="1:9" x14ac:dyDescent="0.2">
      <c r="A125" t="s">
        <v>1157</v>
      </c>
      <c r="B125" s="4">
        <v>124</v>
      </c>
      <c r="C125" t="s">
        <v>1157</v>
      </c>
      <c r="D125" s="4" t="s">
        <v>1137</v>
      </c>
      <c r="E125" t="s">
        <v>1157</v>
      </c>
      <c r="F125" s="5">
        <f t="shared" si="1"/>
        <v>3.3230932129401139E-4</v>
      </c>
      <c r="G125" t="s">
        <v>1157</v>
      </c>
      <c r="H125" s="4">
        <v>85212</v>
      </c>
      <c r="I125" t="s">
        <v>1157</v>
      </c>
    </row>
    <row r="126" spans="1:9" x14ac:dyDescent="0.2">
      <c r="A126" t="s">
        <v>1157</v>
      </c>
      <c r="B126" s="4">
        <v>125</v>
      </c>
      <c r="C126" t="s">
        <v>1157</v>
      </c>
      <c r="D126" s="4" t="s">
        <v>123</v>
      </c>
      <c r="E126" t="s">
        <v>1157</v>
      </c>
      <c r="F126" s="5">
        <f t="shared" si="1"/>
        <v>3.3049201688004374E-4</v>
      </c>
      <c r="G126" t="s">
        <v>1157</v>
      </c>
      <c r="H126" s="4">
        <v>84746</v>
      </c>
      <c r="I126" t="s">
        <v>1157</v>
      </c>
    </row>
    <row r="127" spans="1:9" x14ac:dyDescent="0.2">
      <c r="A127" t="s">
        <v>1157</v>
      </c>
      <c r="B127" s="4">
        <v>126</v>
      </c>
      <c r="C127" t="s">
        <v>1157</v>
      </c>
      <c r="D127" s="4" t="s">
        <v>124</v>
      </c>
      <c r="E127" t="s">
        <v>1157</v>
      </c>
      <c r="F127" s="5">
        <f t="shared" si="1"/>
        <v>3.2851092108112626E-4</v>
      </c>
      <c r="G127" t="s">
        <v>1157</v>
      </c>
      <c r="H127" s="4">
        <v>84238</v>
      </c>
      <c r="I127" t="s">
        <v>1157</v>
      </c>
    </row>
    <row r="128" spans="1:9" x14ac:dyDescent="0.2">
      <c r="A128" t="s">
        <v>1157</v>
      </c>
      <c r="B128" s="4">
        <v>127</v>
      </c>
      <c r="C128" t="s">
        <v>1157</v>
      </c>
      <c r="D128" s="4" t="s">
        <v>125</v>
      </c>
      <c r="E128" t="s">
        <v>1157</v>
      </c>
      <c r="F128" s="5">
        <f t="shared" si="1"/>
        <v>3.2489581122758978E-4</v>
      </c>
      <c r="G128" t="s">
        <v>1157</v>
      </c>
      <c r="H128" s="4">
        <v>83311</v>
      </c>
      <c r="I128" t="s">
        <v>1157</v>
      </c>
    </row>
    <row r="129" spans="1:9" x14ac:dyDescent="0.2">
      <c r="A129" t="s">
        <v>1157</v>
      </c>
      <c r="B129" s="4">
        <v>128</v>
      </c>
      <c r="C129" t="s">
        <v>1157</v>
      </c>
      <c r="D129" s="4" t="s">
        <v>126</v>
      </c>
      <c r="E129" t="s">
        <v>1157</v>
      </c>
      <c r="F129" s="5">
        <f t="shared" si="1"/>
        <v>3.2482561491975416E-4</v>
      </c>
      <c r="G129" t="s">
        <v>1157</v>
      </c>
      <c r="H129" s="4">
        <v>83293</v>
      </c>
      <c r="I129" t="s">
        <v>1157</v>
      </c>
    </row>
    <row r="130" spans="1:9" x14ac:dyDescent="0.2">
      <c r="A130" t="s">
        <v>1157</v>
      </c>
      <c r="B130" s="4">
        <v>129</v>
      </c>
      <c r="C130" t="s">
        <v>1157</v>
      </c>
      <c r="D130" s="4" t="s">
        <v>127</v>
      </c>
      <c r="E130" t="s">
        <v>1157</v>
      </c>
      <c r="F130" s="5">
        <f t="shared" si="1"/>
        <v>3.2472032045800065E-4</v>
      </c>
      <c r="G130" t="s">
        <v>1157</v>
      </c>
      <c r="H130" s="4">
        <v>83266</v>
      </c>
      <c r="I130" t="s">
        <v>1157</v>
      </c>
    </row>
    <row r="131" spans="1:9" x14ac:dyDescent="0.2">
      <c r="A131" t="s">
        <v>1157</v>
      </c>
      <c r="B131" s="4">
        <v>130</v>
      </c>
      <c r="C131" t="s">
        <v>1157</v>
      </c>
      <c r="D131" s="4" t="s">
        <v>128</v>
      </c>
      <c r="E131" t="s">
        <v>1157</v>
      </c>
      <c r="F131" s="5">
        <f t="shared" ref="F131:F194" si="2">H131/256423743</f>
        <v>3.2465402394504474E-4</v>
      </c>
      <c r="G131" t="s">
        <v>1157</v>
      </c>
      <c r="H131" s="4">
        <v>83249</v>
      </c>
      <c r="I131" t="s">
        <v>1157</v>
      </c>
    </row>
    <row r="132" spans="1:9" x14ac:dyDescent="0.2">
      <c r="A132" t="s">
        <v>1157</v>
      </c>
      <c r="B132" s="4">
        <v>131</v>
      </c>
      <c r="C132" t="s">
        <v>1157</v>
      </c>
      <c r="D132" s="4" t="s">
        <v>129</v>
      </c>
      <c r="E132" t="s">
        <v>1157</v>
      </c>
      <c r="F132" s="5">
        <f t="shared" si="2"/>
        <v>3.2364787686606694E-4</v>
      </c>
      <c r="G132" t="s">
        <v>1157</v>
      </c>
      <c r="H132" s="4">
        <v>82991</v>
      </c>
      <c r="I132" t="s">
        <v>1157</v>
      </c>
    </row>
    <row r="133" spans="1:9" x14ac:dyDescent="0.2">
      <c r="A133" t="s">
        <v>1157</v>
      </c>
      <c r="B133" s="4">
        <v>132</v>
      </c>
      <c r="C133" t="s">
        <v>1157</v>
      </c>
      <c r="D133" s="4" t="s">
        <v>130</v>
      </c>
      <c r="E133" t="s">
        <v>1157</v>
      </c>
      <c r="F133" s="5">
        <f t="shared" si="2"/>
        <v>3.2342168876304096E-4</v>
      </c>
      <c r="G133" t="s">
        <v>1157</v>
      </c>
      <c r="H133" s="4">
        <v>82933</v>
      </c>
      <c r="I133" t="s">
        <v>1157</v>
      </c>
    </row>
    <row r="134" spans="1:9" x14ac:dyDescent="0.2">
      <c r="A134" t="s">
        <v>1157</v>
      </c>
      <c r="B134" s="4">
        <v>133</v>
      </c>
      <c r="C134" t="s">
        <v>1157</v>
      </c>
      <c r="D134" s="4" t="s">
        <v>131</v>
      </c>
      <c r="E134" t="s">
        <v>1157</v>
      </c>
      <c r="F134" s="5">
        <f t="shared" si="2"/>
        <v>3.2261443122293088E-4</v>
      </c>
      <c r="G134" t="s">
        <v>1157</v>
      </c>
      <c r="H134" s="4">
        <v>82726</v>
      </c>
      <c r="I134" t="s">
        <v>1157</v>
      </c>
    </row>
    <row r="135" spans="1:9" x14ac:dyDescent="0.2">
      <c r="A135" t="s">
        <v>1157</v>
      </c>
      <c r="B135" s="4">
        <v>134</v>
      </c>
      <c r="C135" t="s">
        <v>1157</v>
      </c>
      <c r="D135" s="4" t="s">
        <v>132</v>
      </c>
      <c r="E135" t="s">
        <v>1157</v>
      </c>
      <c r="F135" s="5">
        <f t="shared" si="2"/>
        <v>3.2212305706808122E-4</v>
      </c>
      <c r="G135" t="s">
        <v>1157</v>
      </c>
      <c r="H135" s="4">
        <v>82600</v>
      </c>
      <c r="I135" t="s">
        <v>1157</v>
      </c>
    </row>
    <row r="136" spans="1:9" x14ac:dyDescent="0.2">
      <c r="A136" t="s">
        <v>1157</v>
      </c>
      <c r="B136" s="4">
        <v>135</v>
      </c>
      <c r="C136" t="s">
        <v>1157</v>
      </c>
      <c r="D136" s="4" t="s">
        <v>133</v>
      </c>
      <c r="E136" t="s">
        <v>1157</v>
      </c>
      <c r="F136" s="5">
        <f t="shared" si="2"/>
        <v>3.2144059296412343E-4</v>
      </c>
      <c r="G136" t="s">
        <v>1157</v>
      </c>
      <c r="H136" s="4">
        <v>82425</v>
      </c>
      <c r="I136" t="s">
        <v>1157</v>
      </c>
    </row>
    <row r="137" spans="1:9" x14ac:dyDescent="0.2">
      <c r="A137" t="s">
        <v>1157</v>
      </c>
      <c r="B137" s="4">
        <v>136</v>
      </c>
      <c r="C137" t="s">
        <v>1157</v>
      </c>
      <c r="D137" s="4" t="s">
        <v>135</v>
      </c>
      <c r="E137" t="s">
        <v>1157</v>
      </c>
      <c r="F137" s="5">
        <f t="shared" si="2"/>
        <v>3.19475096344725E-4</v>
      </c>
      <c r="G137" t="s">
        <v>1157</v>
      </c>
      <c r="H137" s="4">
        <v>81921</v>
      </c>
      <c r="I137" t="s">
        <v>1157</v>
      </c>
    </row>
    <row r="138" spans="1:9" x14ac:dyDescent="0.2">
      <c r="A138" t="s">
        <v>1157</v>
      </c>
      <c r="B138" s="4">
        <v>137</v>
      </c>
      <c r="C138" t="s">
        <v>1157</v>
      </c>
      <c r="D138" s="4" t="s">
        <v>136</v>
      </c>
      <c r="E138" t="s">
        <v>1157</v>
      </c>
      <c r="F138" s="5">
        <f t="shared" si="2"/>
        <v>3.189603234205968E-4</v>
      </c>
      <c r="G138" t="s">
        <v>1157</v>
      </c>
      <c r="H138" s="4">
        <v>81789</v>
      </c>
      <c r="I138" t="s">
        <v>1157</v>
      </c>
    </row>
    <row r="139" spans="1:9" x14ac:dyDescent="0.2">
      <c r="A139" t="s">
        <v>1157</v>
      </c>
      <c r="B139" s="4">
        <v>138</v>
      </c>
      <c r="C139" t="s">
        <v>1157</v>
      </c>
      <c r="D139" s="4" t="s">
        <v>137</v>
      </c>
      <c r="E139" t="s">
        <v>1157</v>
      </c>
      <c r="F139" s="5">
        <f t="shared" si="2"/>
        <v>3.1880433162540645E-4</v>
      </c>
      <c r="G139" t="s">
        <v>1157</v>
      </c>
      <c r="H139" s="4">
        <v>81749</v>
      </c>
      <c r="I139" t="s">
        <v>1157</v>
      </c>
    </row>
    <row r="140" spans="1:9" x14ac:dyDescent="0.2">
      <c r="A140" t="s">
        <v>1157</v>
      </c>
      <c r="B140" s="4">
        <v>139</v>
      </c>
      <c r="C140" t="s">
        <v>1157</v>
      </c>
      <c r="D140" s="4" t="s">
        <v>138</v>
      </c>
      <c r="E140" t="s">
        <v>1157</v>
      </c>
      <c r="F140" s="5">
        <f t="shared" si="2"/>
        <v>3.1758369582804197E-4</v>
      </c>
      <c r="G140" t="s">
        <v>1157</v>
      </c>
      <c r="H140" s="4">
        <v>81436</v>
      </c>
      <c r="I140" t="s">
        <v>1157</v>
      </c>
    </row>
    <row r="141" spans="1:9" x14ac:dyDescent="0.2">
      <c r="A141" t="s">
        <v>1157</v>
      </c>
      <c r="B141" s="4">
        <v>140</v>
      </c>
      <c r="C141" t="s">
        <v>1157</v>
      </c>
      <c r="D141" s="4" t="s">
        <v>139</v>
      </c>
      <c r="E141" t="s">
        <v>1157</v>
      </c>
      <c r="F141" s="5">
        <f t="shared" si="2"/>
        <v>3.1746670198164916E-4</v>
      </c>
      <c r="G141" t="s">
        <v>1157</v>
      </c>
      <c r="H141" s="4">
        <v>81406</v>
      </c>
      <c r="I141" t="s">
        <v>1157</v>
      </c>
    </row>
    <row r="142" spans="1:9" x14ac:dyDescent="0.2">
      <c r="A142" t="s">
        <v>1157</v>
      </c>
      <c r="B142" s="4">
        <v>141</v>
      </c>
      <c r="C142" t="s">
        <v>1157</v>
      </c>
      <c r="D142" s="4" t="s">
        <v>140</v>
      </c>
      <c r="E142" t="s">
        <v>1157</v>
      </c>
      <c r="F142" s="5">
        <f t="shared" si="2"/>
        <v>3.1649955285146901E-4</v>
      </c>
      <c r="G142" t="s">
        <v>1157</v>
      </c>
      <c r="H142" s="4">
        <v>81158</v>
      </c>
      <c r="I142" t="s">
        <v>1157</v>
      </c>
    </row>
    <row r="143" spans="1:9" x14ac:dyDescent="0.2">
      <c r="A143" t="s">
        <v>1157</v>
      </c>
      <c r="B143" s="4">
        <v>142</v>
      </c>
      <c r="C143" t="s">
        <v>1157</v>
      </c>
      <c r="D143" s="4" t="s">
        <v>1138</v>
      </c>
      <c r="E143" t="s">
        <v>1157</v>
      </c>
      <c r="F143" s="5">
        <f t="shared" si="2"/>
        <v>3.1565719715744109E-4</v>
      </c>
      <c r="G143" t="s">
        <v>1157</v>
      </c>
      <c r="H143" s="4">
        <v>80942</v>
      </c>
      <c r="I143" t="s">
        <v>1157</v>
      </c>
    </row>
    <row r="144" spans="1:9" x14ac:dyDescent="0.2">
      <c r="A144" t="s">
        <v>1157</v>
      </c>
      <c r="B144" s="4">
        <v>143</v>
      </c>
      <c r="C144" t="s">
        <v>1157</v>
      </c>
      <c r="D144" s="4" t="s">
        <v>141</v>
      </c>
      <c r="E144" t="s">
        <v>1157</v>
      </c>
      <c r="F144" s="5">
        <f t="shared" si="2"/>
        <v>3.1562209900352326E-4</v>
      </c>
      <c r="G144" t="s">
        <v>1157</v>
      </c>
      <c r="H144" s="4">
        <v>80933</v>
      </c>
      <c r="I144" t="s">
        <v>1157</v>
      </c>
    </row>
    <row r="145" spans="1:9" x14ac:dyDescent="0.2">
      <c r="A145" t="s">
        <v>1157</v>
      </c>
      <c r="B145" s="4">
        <v>144</v>
      </c>
      <c r="C145" t="s">
        <v>1157</v>
      </c>
      <c r="D145" s="4" t="s">
        <v>142</v>
      </c>
      <c r="E145" t="s">
        <v>1157</v>
      </c>
      <c r="F145" s="5">
        <f t="shared" si="2"/>
        <v>3.1408947961577801E-4</v>
      </c>
      <c r="G145" t="s">
        <v>1157</v>
      </c>
      <c r="H145" s="4">
        <v>80540</v>
      </c>
      <c r="I145" t="s">
        <v>1157</v>
      </c>
    </row>
    <row r="146" spans="1:9" x14ac:dyDescent="0.2">
      <c r="A146" t="s">
        <v>1157</v>
      </c>
      <c r="B146" s="4">
        <v>145</v>
      </c>
      <c r="C146" t="s">
        <v>1157</v>
      </c>
      <c r="D146" s="4" t="s">
        <v>143</v>
      </c>
      <c r="E146" t="s">
        <v>1157</v>
      </c>
      <c r="F146" s="5">
        <f t="shared" si="2"/>
        <v>3.1347721181965588E-4</v>
      </c>
      <c r="G146" t="s">
        <v>1157</v>
      </c>
      <c r="H146" s="4">
        <v>80383</v>
      </c>
      <c r="I146" t="s">
        <v>1157</v>
      </c>
    </row>
    <row r="147" spans="1:9" x14ac:dyDescent="0.2">
      <c r="A147" t="s">
        <v>1157</v>
      </c>
      <c r="B147" s="4">
        <v>146</v>
      </c>
      <c r="C147" t="s">
        <v>1157</v>
      </c>
      <c r="D147" s="4" t="s">
        <v>146</v>
      </c>
      <c r="E147" t="s">
        <v>1157</v>
      </c>
      <c r="F147" s="5">
        <f t="shared" si="2"/>
        <v>3.1087214883997698E-4</v>
      </c>
      <c r="G147" t="s">
        <v>1157</v>
      </c>
      <c r="H147" s="4">
        <v>79715</v>
      </c>
      <c r="I147" t="s">
        <v>1157</v>
      </c>
    </row>
    <row r="148" spans="1:9" x14ac:dyDescent="0.2">
      <c r="A148" t="s">
        <v>1157</v>
      </c>
      <c r="B148" s="4">
        <v>147</v>
      </c>
      <c r="C148" t="s">
        <v>1157</v>
      </c>
      <c r="D148" s="4" t="s">
        <v>148</v>
      </c>
      <c r="E148" t="s">
        <v>1157</v>
      </c>
      <c r="F148" s="5">
        <f t="shared" si="2"/>
        <v>3.1004539232546807E-4</v>
      </c>
      <c r="G148" t="s">
        <v>1157</v>
      </c>
      <c r="H148" s="4">
        <v>79503</v>
      </c>
      <c r="I148" t="s">
        <v>1157</v>
      </c>
    </row>
    <row r="149" spans="1:9" x14ac:dyDescent="0.2">
      <c r="A149" t="s">
        <v>1157</v>
      </c>
      <c r="B149" s="4">
        <v>148</v>
      </c>
      <c r="C149" t="s">
        <v>1157</v>
      </c>
      <c r="D149" s="4" t="s">
        <v>149</v>
      </c>
      <c r="E149" t="s">
        <v>1157</v>
      </c>
      <c r="F149" s="5">
        <f t="shared" si="2"/>
        <v>3.0570492062429648E-4</v>
      </c>
      <c r="G149" t="s">
        <v>1157</v>
      </c>
      <c r="H149" s="4">
        <v>78390</v>
      </c>
      <c r="I149" t="s">
        <v>1157</v>
      </c>
    </row>
    <row r="150" spans="1:9" x14ac:dyDescent="0.2">
      <c r="A150" t="s">
        <v>1157</v>
      </c>
      <c r="B150" s="4">
        <v>149</v>
      </c>
      <c r="C150" t="s">
        <v>1157</v>
      </c>
      <c r="D150" s="4" t="s">
        <v>150</v>
      </c>
      <c r="E150" t="s">
        <v>1157</v>
      </c>
      <c r="F150" s="5">
        <f t="shared" si="2"/>
        <v>3.0157503784663186E-4</v>
      </c>
      <c r="G150" t="s">
        <v>1157</v>
      </c>
      <c r="H150" s="4">
        <v>77331</v>
      </c>
      <c r="I150" t="s">
        <v>1157</v>
      </c>
    </row>
    <row r="151" spans="1:9" x14ac:dyDescent="0.2">
      <c r="A151" t="s">
        <v>1157</v>
      </c>
      <c r="B151" s="4">
        <v>150</v>
      </c>
      <c r="C151" t="s">
        <v>1157</v>
      </c>
      <c r="D151" s="4" t="s">
        <v>151</v>
      </c>
      <c r="E151" t="s">
        <v>1157</v>
      </c>
      <c r="F151" s="5">
        <f t="shared" si="2"/>
        <v>3.0023740820287457E-4</v>
      </c>
      <c r="G151" t="s">
        <v>1157</v>
      </c>
      <c r="H151" s="4">
        <v>76988</v>
      </c>
      <c r="I151" t="s">
        <v>1157</v>
      </c>
    </row>
    <row r="152" spans="1:9" x14ac:dyDescent="0.2">
      <c r="A152" t="s">
        <v>1157</v>
      </c>
      <c r="B152" s="4">
        <v>151</v>
      </c>
      <c r="C152" t="s">
        <v>1157</v>
      </c>
      <c r="D152" s="4" t="s">
        <v>152</v>
      </c>
      <c r="E152" t="s">
        <v>1157</v>
      </c>
      <c r="F152" s="5">
        <f t="shared" si="2"/>
        <v>2.9561615127036034E-4</v>
      </c>
      <c r="G152" t="s">
        <v>1157</v>
      </c>
      <c r="H152" s="4">
        <v>75803</v>
      </c>
      <c r="I152" t="s">
        <v>1157</v>
      </c>
    </row>
    <row r="153" spans="1:9" x14ac:dyDescent="0.2">
      <c r="A153" t="s">
        <v>1157</v>
      </c>
      <c r="B153" s="4">
        <v>152</v>
      </c>
      <c r="C153" t="s">
        <v>1157</v>
      </c>
      <c r="D153" s="4" t="s">
        <v>153</v>
      </c>
      <c r="E153" t="s">
        <v>1157</v>
      </c>
      <c r="F153" s="5">
        <f t="shared" si="2"/>
        <v>2.9553035578300561E-4</v>
      </c>
      <c r="G153" t="s">
        <v>1157</v>
      </c>
      <c r="H153" s="4">
        <v>75781</v>
      </c>
      <c r="I153" t="s">
        <v>1157</v>
      </c>
    </row>
    <row r="154" spans="1:9" x14ac:dyDescent="0.2">
      <c r="A154" t="s">
        <v>1157</v>
      </c>
      <c r="B154" s="4">
        <v>153</v>
      </c>
      <c r="C154" t="s">
        <v>1157</v>
      </c>
      <c r="D154" s="4" t="s">
        <v>154</v>
      </c>
      <c r="E154" t="s">
        <v>1157</v>
      </c>
      <c r="F154" s="5">
        <f t="shared" si="2"/>
        <v>2.9505848060255483E-4</v>
      </c>
      <c r="G154" t="s">
        <v>1157</v>
      </c>
      <c r="H154" s="4">
        <v>75660</v>
      </c>
      <c r="I154" t="s">
        <v>1157</v>
      </c>
    </row>
    <row r="155" spans="1:9" x14ac:dyDescent="0.2">
      <c r="A155" t="s">
        <v>1157</v>
      </c>
      <c r="B155" s="4">
        <v>154</v>
      </c>
      <c r="C155" t="s">
        <v>1157</v>
      </c>
      <c r="D155" s="4" t="s">
        <v>155</v>
      </c>
      <c r="E155" t="s">
        <v>1157</v>
      </c>
      <c r="F155" s="5">
        <f t="shared" si="2"/>
        <v>2.9285899629037079E-4</v>
      </c>
      <c r="G155" t="s">
        <v>1157</v>
      </c>
      <c r="H155" s="4">
        <v>75096</v>
      </c>
      <c r="I155" t="s">
        <v>1157</v>
      </c>
    </row>
    <row r="156" spans="1:9" x14ac:dyDescent="0.2">
      <c r="A156" t="s">
        <v>1157</v>
      </c>
      <c r="B156" s="4">
        <v>155</v>
      </c>
      <c r="C156" t="s">
        <v>1157</v>
      </c>
      <c r="D156" s="4" t="s">
        <v>156</v>
      </c>
      <c r="E156" t="s">
        <v>1157</v>
      </c>
      <c r="F156" s="5">
        <f t="shared" si="2"/>
        <v>2.90398225721243E-4</v>
      </c>
      <c r="G156" t="s">
        <v>1157</v>
      </c>
      <c r="H156" s="4">
        <v>74465</v>
      </c>
      <c r="I156" t="s">
        <v>1157</v>
      </c>
    </row>
    <row r="157" spans="1:9" x14ac:dyDescent="0.2">
      <c r="A157" t="s">
        <v>1157</v>
      </c>
      <c r="B157" s="4">
        <v>156</v>
      </c>
      <c r="C157" t="s">
        <v>1157</v>
      </c>
      <c r="D157" s="4" t="s">
        <v>157</v>
      </c>
      <c r="E157" t="s">
        <v>1157</v>
      </c>
      <c r="F157" s="5">
        <f t="shared" si="2"/>
        <v>2.8823773935785657E-4</v>
      </c>
      <c r="G157" t="s">
        <v>1157</v>
      </c>
      <c r="H157" s="4">
        <v>73911</v>
      </c>
      <c r="I157" t="s">
        <v>1157</v>
      </c>
    </row>
    <row r="158" spans="1:9" x14ac:dyDescent="0.2">
      <c r="A158" t="s">
        <v>1157</v>
      </c>
      <c r="B158" s="4">
        <v>157</v>
      </c>
      <c r="C158" t="s">
        <v>1157</v>
      </c>
      <c r="D158" s="4" t="s">
        <v>158</v>
      </c>
      <c r="E158" t="s">
        <v>1157</v>
      </c>
      <c r="F158" s="5">
        <f t="shared" si="2"/>
        <v>2.8666222222643401E-4</v>
      </c>
      <c r="G158" t="s">
        <v>1157</v>
      </c>
      <c r="H158" s="4">
        <v>73507</v>
      </c>
      <c r="I158" t="s">
        <v>1157</v>
      </c>
    </row>
    <row r="159" spans="1:9" x14ac:dyDescent="0.2">
      <c r="A159" t="s">
        <v>1157</v>
      </c>
      <c r="B159" s="4">
        <v>158</v>
      </c>
      <c r="C159" t="s">
        <v>1157</v>
      </c>
      <c r="D159" s="4" t="s">
        <v>159</v>
      </c>
      <c r="E159" t="s">
        <v>1157</v>
      </c>
      <c r="F159" s="5">
        <f t="shared" si="2"/>
        <v>2.859134616095203E-4</v>
      </c>
      <c r="G159" t="s">
        <v>1157</v>
      </c>
      <c r="H159" s="4">
        <v>73315</v>
      </c>
      <c r="I159" t="s">
        <v>1157</v>
      </c>
    </row>
    <row r="160" spans="1:9" x14ac:dyDescent="0.2">
      <c r="A160" t="s">
        <v>1157</v>
      </c>
      <c r="B160" s="4">
        <v>159</v>
      </c>
      <c r="C160" t="s">
        <v>1157</v>
      </c>
      <c r="D160" s="4" t="s">
        <v>160</v>
      </c>
      <c r="E160" t="s">
        <v>1157</v>
      </c>
      <c r="F160" s="5">
        <f t="shared" si="2"/>
        <v>2.8375297524613392E-4</v>
      </c>
      <c r="G160" t="s">
        <v>1157</v>
      </c>
      <c r="H160" s="4">
        <v>72761</v>
      </c>
      <c r="I160" t="s">
        <v>1157</v>
      </c>
    </row>
    <row r="161" spans="1:9" x14ac:dyDescent="0.2">
      <c r="A161" t="s">
        <v>1157</v>
      </c>
      <c r="B161" s="4">
        <v>160</v>
      </c>
      <c r="C161" t="s">
        <v>1157</v>
      </c>
      <c r="D161" s="4" t="s">
        <v>161</v>
      </c>
      <c r="E161" t="s">
        <v>1157</v>
      </c>
      <c r="F161" s="5">
        <f t="shared" si="2"/>
        <v>2.8247774232045277E-4</v>
      </c>
      <c r="G161" t="s">
        <v>1157</v>
      </c>
      <c r="H161" s="4">
        <v>72434</v>
      </c>
      <c r="I161" t="s">
        <v>1157</v>
      </c>
    </row>
    <row r="162" spans="1:9" x14ac:dyDescent="0.2">
      <c r="A162" t="s">
        <v>1157</v>
      </c>
      <c r="B162" s="4">
        <v>161</v>
      </c>
      <c r="C162" t="s">
        <v>1157</v>
      </c>
      <c r="D162" s="4" t="s">
        <v>162</v>
      </c>
      <c r="E162" t="s">
        <v>1157</v>
      </c>
      <c r="F162" s="5">
        <f t="shared" si="2"/>
        <v>2.8142089790803812E-4</v>
      </c>
      <c r="G162" t="s">
        <v>1157</v>
      </c>
      <c r="H162" s="4">
        <v>72163</v>
      </c>
      <c r="I162" t="s">
        <v>1157</v>
      </c>
    </row>
    <row r="163" spans="1:9" x14ac:dyDescent="0.2">
      <c r="A163" t="s">
        <v>1157</v>
      </c>
      <c r="B163" s="4">
        <v>162</v>
      </c>
      <c r="C163" t="s">
        <v>1157</v>
      </c>
      <c r="D163" s="4" t="s">
        <v>164</v>
      </c>
      <c r="E163" t="s">
        <v>1157</v>
      </c>
      <c r="F163" s="5">
        <f t="shared" si="2"/>
        <v>2.7970108836606445E-4</v>
      </c>
      <c r="G163" t="s">
        <v>1157</v>
      </c>
      <c r="H163" s="4">
        <v>71722</v>
      </c>
      <c r="I163" t="s">
        <v>1157</v>
      </c>
    </row>
    <row r="164" spans="1:9" x14ac:dyDescent="0.2">
      <c r="A164" t="s">
        <v>1157</v>
      </c>
      <c r="B164" s="4">
        <v>163</v>
      </c>
      <c r="C164" t="s">
        <v>1157</v>
      </c>
      <c r="D164" s="4" t="s">
        <v>165</v>
      </c>
      <c r="E164" t="s">
        <v>1157</v>
      </c>
      <c r="F164" s="5">
        <f t="shared" si="2"/>
        <v>2.7442076609887096E-4</v>
      </c>
      <c r="G164" t="s">
        <v>1157</v>
      </c>
      <c r="H164" s="4">
        <v>70368</v>
      </c>
      <c r="I164" t="s">
        <v>1157</v>
      </c>
    </row>
    <row r="165" spans="1:9" x14ac:dyDescent="0.2">
      <c r="A165" t="s">
        <v>1157</v>
      </c>
      <c r="B165" s="4">
        <v>164</v>
      </c>
      <c r="C165" t="s">
        <v>1157</v>
      </c>
      <c r="D165" s="4" t="s">
        <v>166</v>
      </c>
      <c r="E165" t="s">
        <v>1157</v>
      </c>
      <c r="F165" s="5">
        <f t="shared" si="2"/>
        <v>2.7286084814696741E-4</v>
      </c>
      <c r="G165" t="s">
        <v>1157</v>
      </c>
      <c r="H165" s="4">
        <v>69968</v>
      </c>
      <c r="I165" t="s">
        <v>1157</v>
      </c>
    </row>
    <row r="166" spans="1:9" x14ac:dyDescent="0.2">
      <c r="A166" t="s">
        <v>1157</v>
      </c>
      <c r="B166" s="4">
        <v>165</v>
      </c>
      <c r="C166" t="s">
        <v>1157</v>
      </c>
      <c r="D166" s="4" t="s">
        <v>168</v>
      </c>
      <c r="E166" t="s">
        <v>1157</v>
      </c>
      <c r="F166" s="5">
        <f t="shared" si="2"/>
        <v>2.7194049655534434E-4</v>
      </c>
      <c r="G166" t="s">
        <v>1157</v>
      </c>
      <c r="H166" s="4">
        <v>69732</v>
      </c>
      <c r="I166" t="s">
        <v>1157</v>
      </c>
    </row>
    <row r="167" spans="1:9" x14ac:dyDescent="0.2">
      <c r="A167" t="s">
        <v>1157</v>
      </c>
      <c r="B167" s="4">
        <v>166</v>
      </c>
      <c r="C167" t="s">
        <v>1157</v>
      </c>
      <c r="D167" s="4" t="s">
        <v>169</v>
      </c>
      <c r="E167" t="s">
        <v>1157</v>
      </c>
      <c r="F167" s="5">
        <f t="shared" si="2"/>
        <v>2.7016608988505406E-4</v>
      </c>
      <c r="G167" t="s">
        <v>1157</v>
      </c>
      <c r="H167" s="4">
        <v>69277</v>
      </c>
      <c r="I167" t="s">
        <v>1157</v>
      </c>
    </row>
    <row r="168" spans="1:9" x14ac:dyDescent="0.2">
      <c r="A168" t="s">
        <v>1157</v>
      </c>
      <c r="B168" s="4">
        <v>167</v>
      </c>
      <c r="C168" t="s">
        <v>1157</v>
      </c>
      <c r="D168" s="4" t="s">
        <v>170</v>
      </c>
      <c r="E168" t="s">
        <v>1157</v>
      </c>
      <c r="F168" s="5">
        <f t="shared" si="2"/>
        <v>2.6509245674648777E-4</v>
      </c>
      <c r="G168" t="s">
        <v>1157</v>
      </c>
      <c r="H168" s="4">
        <v>67976</v>
      </c>
      <c r="I168" t="s">
        <v>1157</v>
      </c>
    </row>
    <row r="169" spans="1:9" x14ac:dyDescent="0.2">
      <c r="A169" t="s">
        <v>1157</v>
      </c>
      <c r="B169" s="4">
        <v>168</v>
      </c>
      <c r="C169" t="s">
        <v>1157</v>
      </c>
      <c r="D169" s="4" t="s">
        <v>171</v>
      </c>
      <c r="E169" t="s">
        <v>1157</v>
      </c>
      <c r="F169" s="5">
        <f t="shared" si="2"/>
        <v>2.6187512597068674E-4</v>
      </c>
      <c r="G169" t="s">
        <v>1157</v>
      </c>
      <c r="H169" s="4">
        <v>67151</v>
      </c>
      <c r="I169" t="s">
        <v>1157</v>
      </c>
    </row>
    <row r="170" spans="1:9" x14ac:dyDescent="0.2">
      <c r="A170" t="s">
        <v>1157</v>
      </c>
      <c r="B170" s="4">
        <v>169</v>
      </c>
      <c r="C170" t="s">
        <v>1157</v>
      </c>
      <c r="D170" s="4" t="s">
        <v>172</v>
      </c>
      <c r="E170" t="s">
        <v>1157</v>
      </c>
      <c r="F170" s="5">
        <f t="shared" si="2"/>
        <v>2.5998762524888347E-4</v>
      </c>
      <c r="G170" t="s">
        <v>1157</v>
      </c>
      <c r="H170" s="4">
        <v>66667</v>
      </c>
      <c r="I170" t="s">
        <v>1157</v>
      </c>
    </row>
    <row r="171" spans="1:9" x14ac:dyDescent="0.2">
      <c r="A171" t="s">
        <v>1157</v>
      </c>
      <c r="B171" s="4">
        <v>170</v>
      </c>
      <c r="C171" t="s">
        <v>1157</v>
      </c>
      <c r="D171" s="4" t="s">
        <v>20</v>
      </c>
      <c r="E171" t="s">
        <v>1157</v>
      </c>
      <c r="F171" s="5">
        <f t="shared" si="2"/>
        <v>2.5859149868192975E-4</v>
      </c>
      <c r="G171" t="s">
        <v>1157</v>
      </c>
      <c r="H171" s="4">
        <v>66309</v>
      </c>
      <c r="I171" t="s">
        <v>1157</v>
      </c>
    </row>
    <row r="172" spans="1:9" x14ac:dyDescent="0.2">
      <c r="A172" t="s">
        <v>1157</v>
      </c>
      <c r="B172" s="4">
        <v>171</v>
      </c>
      <c r="C172" t="s">
        <v>1157</v>
      </c>
      <c r="D172" s="4" t="s">
        <v>173</v>
      </c>
      <c r="E172" t="s">
        <v>1157</v>
      </c>
      <c r="F172" s="5">
        <f t="shared" si="2"/>
        <v>2.533579739532934E-4</v>
      </c>
      <c r="G172" t="s">
        <v>1157</v>
      </c>
      <c r="H172" s="4">
        <v>64967</v>
      </c>
      <c r="I172" t="s">
        <v>1157</v>
      </c>
    </row>
    <row r="173" spans="1:9" x14ac:dyDescent="0.2">
      <c r="A173" t="s">
        <v>1157</v>
      </c>
      <c r="B173" s="4">
        <v>172</v>
      </c>
      <c r="C173" t="s">
        <v>1157</v>
      </c>
      <c r="D173" s="4" t="s">
        <v>1139</v>
      </c>
      <c r="E173" t="s">
        <v>1157</v>
      </c>
      <c r="F173" s="5">
        <f t="shared" si="2"/>
        <v>2.4915399507291334E-4</v>
      </c>
      <c r="G173" t="s">
        <v>1157</v>
      </c>
      <c r="H173" s="4">
        <v>63889</v>
      </c>
      <c r="I173" t="s">
        <v>1157</v>
      </c>
    </row>
    <row r="174" spans="1:9" x14ac:dyDescent="0.2">
      <c r="A174" t="s">
        <v>1157</v>
      </c>
      <c r="B174" s="4">
        <v>173</v>
      </c>
      <c r="C174" t="s">
        <v>1157</v>
      </c>
      <c r="D174" s="4" t="s">
        <v>175</v>
      </c>
      <c r="E174" t="s">
        <v>1157</v>
      </c>
      <c r="F174" s="5">
        <f t="shared" si="2"/>
        <v>2.4810495025025822E-4</v>
      </c>
      <c r="G174" t="s">
        <v>1157</v>
      </c>
      <c r="H174" s="4">
        <v>63620</v>
      </c>
      <c r="I174" t="s">
        <v>1157</v>
      </c>
    </row>
    <row r="175" spans="1:9" x14ac:dyDescent="0.2">
      <c r="A175" t="s">
        <v>1157</v>
      </c>
      <c r="B175" s="4">
        <v>174</v>
      </c>
      <c r="C175" t="s">
        <v>1157</v>
      </c>
      <c r="D175" s="4" t="s">
        <v>176</v>
      </c>
      <c r="E175" t="s">
        <v>1157</v>
      </c>
      <c r="F175" s="5">
        <f t="shared" si="2"/>
        <v>2.4778516707011798E-4</v>
      </c>
      <c r="G175" t="s">
        <v>1157</v>
      </c>
      <c r="H175" s="4">
        <v>63538</v>
      </c>
      <c r="I175" t="s">
        <v>1157</v>
      </c>
    </row>
    <row r="176" spans="1:9" x14ac:dyDescent="0.2">
      <c r="A176" t="s">
        <v>1157</v>
      </c>
      <c r="B176" s="4">
        <v>175</v>
      </c>
      <c r="C176" t="s">
        <v>1157</v>
      </c>
      <c r="D176" s="4" t="s">
        <v>177</v>
      </c>
      <c r="E176" t="s">
        <v>1157</v>
      </c>
      <c r="F176" s="5">
        <f t="shared" si="2"/>
        <v>2.4611215506670144E-4</v>
      </c>
      <c r="G176" t="s">
        <v>1157</v>
      </c>
      <c r="H176" s="4">
        <v>63109</v>
      </c>
      <c r="I176" t="s">
        <v>1157</v>
      </c>
    </row>
    <row r="177" spans="1:9" x14ac:dyDescent="0.2">
      <c r="A177" t="s">
        <v>1157</v>
      </c>
      <c r="B177" s="4">
        <v>176</v>
      </c>
      <c r="C177" t="s">
        <v>1157</v>
      </c>
      <c r="D177" s="4" t="s">
        <v>110</v>
      </c>
      <c r="E177" t="s">
        <v>1157</v>
      </c>
      <c r="F177" s="5">
        <f t="shared" si="2"/>
        <v>2.4606925732302413E-4</v>
      </c>
      <c r="G177" t="s">
        <v>1157</v>
      </c>
      <c r="H177" s="4">
        <v>63098</v>
      </c>
      <c r="I177" t="s">
        <v>1157</v>
      </c>
    </row>
    <row r="178" spans="1:9" x14ac:dyDescent="0.2">
      <c r="A178" t="s">
        <v>1157</v>
      </c>
      <c r="B178" s="4">
        <v>177</v>
      </c>
      <c r="C178" t="s">
        <v>1157</v>
      </c>
      <c r="D178" s="4" t="s">
        <v>178</v>
      </c>
      <c r="E178" t="s">
        <v>1157</v>
      </c>
      <c r="F178" s="5">
        <f t="shared" si="2"/>
        <v>2.4199787146855585E-4</v>
      </c>
      <c r="G178" t="s">
        <v>1157</v>
      </c>
      <c r="H178" s="4">
        <v>62054</v>
      </c>
      <c r="I178" t="s">
        <v>1157</v>
      </c>
    </row>
    <row r="179" spans="1:9" x14ac:dyDescent="0.2">
      <c r="A179" t="s">
        <v>1157</v>
      </c>
      <c r="B179" s="4">
        <v>178</v>
      </c>
      <c r="C179" t="s">
        <v>1157</v>
      </c>
      <c r="D179" s="4" t="s">
        <v>179</v>
      </c>
      <c r="E179" t="s">
        <v>1157</v>
      </c>
      <c r="F179" s="5">
        <f t="shared" si="2"/>
        <v>2.4063684305552003E-4</v>
      </c>
      <c r="G179" t="s">
        <v>1157</v>
      </c>
      <c r="H179" s="4">
        <v>61705</v>
      </c>
      <c r="I179" t="s">
        <v>1157</v>
      </c>
    </row>
    <row r="180" spans="1:9" x14ac:dyDescent="0.2">
      <c r="A180" t="s">
        <v>1157</v>
      </c>
      <c r="B180" s="4">
        <v>179</v>
      </c>
      <c r="C180" t="s">
        <v>1157</v>
      </c>
      <c r="D180" s="4" t="s">
        <v>180</v>
      </c>
      <c r="E180" t="s">
        <v>1157</v>
      </c>
      <c r="F180" s="5">
        <f t="shared" si="2"/>
        <v>2.399465793618027E-4</v>
      </c>
      <c r="G180" t="s">
        <v>1157</v>
      </c>
      <c r="H180" s="4">
        <v>61528</v>
      </c>
      <c r="I180" t="s">
        <v>1157</v>
      </c>
    </row>
    <row r="181" spans="1:9" x14ac:dyDescent="0.2">
      <c r="A181" t="s">
        <v>1157</v>
      </c>
      <c r="B181" s="4">
        <v>180</v>
      </c>
      <c r="C181" t="s">
        <v>1157</v>
      </c>
      <c r="D181" s="4" t="s">
        <v>181</v>
      </c>
      <c r="E181" t="s">
        <v>1157</v>
      </c>
      <c r="F181" s="5">
        <f t="shared" si="2"/>
        <v>2.3763790079298547E-4</v>
      </c>
      <c r="G181" t="s">
        <v>1157</v>
      </c>
      <c r="H181" s="4">
        <v>60936</v>
      </c>
      <c r="I181" t="s">
        <v>1157</v>
      </c>
    </row>
    <row r="182" spans="1:9" x14ac:dyDescent="0.2">
      <c r="A182" t="s">
        <v>1157</v>
      </c>
      <c r="B182" s="4">
        <v>181</v>
      </c>
      <c r="C182" t="s">
        <v>1157</v>
      </c>
      <c r="D182" s="4" t="s">
        <v>182</v>
      </c>
      <c r="E182" t="s">
        <v>1157</v>
      </c>
      <c r="F182" s="5">
        <f t="shared" si="2"/>
        <v>2.355203121732764E-4</v>
      </c>
      <c r="G182" t="s">
        <v>1157</v>
      </c>
      <c r="H182" s="4">
        <v>60393</v>
      </c>
      <c r="I182" t="s">
        <v>1157</v>
      </c>
    </row>
    <row r="183" spans="1:9" x14ac:dyDescent="0.2">
      <c r="A183" t="s">
        <v>1157</v>
      </c>
      <c r="B183" s="4">
        <v>182</v>
      </c>
      <c r="C183" t="s">
        <v>1157</v>
      </c>
      <c r="D183" s="4" t="s">
        <v>183</v>
      </c>
      <c r="E183" t="s">
        <v>1157</v>
      </c>
      <c r="F183" s="5">
        <f t="shared" si="2"/>
        <v>2.3302054365535098E-4</v>
      </c>
      <c r="G183" t="s">
        <v>1157</v>
      </c>
      <c r="H183" s="4">
        <v>59752</v>
      </c>
      <c r="I183" t="s">
        <v>1157</v>
      </c>
    </row>
    <row r="184" spans="1:9" x14ac:dyDescent="0.2">
      <c r="A184" t="s">
        <v>1157</v>
      </c>
      <c r="B184" s="4">
        <v>183</v>
      </c>
      <c r="C184" t="s">
        <v>1157</v>
      </c>
      <c r="D184" s="4" t="s">
        <v>184</v>
      </c>
      <c r="E184" t="s">
        <v>1157</v>
      </c>
      <c r="F184" s="5">
        <f t="shared" si="2"/>
        <v>2.3268516129569173E-4</v>
      </c>
      <c r="G184" t="s">
        <v>1157</v>
      </c>
      <c r="H184" s="4">
        <v>59666</v>
      </c>
      <c r="I184" t="s">
        <v>1157</v>
      </c>
    </row>
    <row r="185" spans="1:9" x14ac:dyDescent="0.2">
      <c r="A185" t="s">
        <v>1157</v>
      </c>
      <c r="B185" s="4">
        <v>184</v>
      </c>
      <c r="C185" t="s">
        <v>1157</v>
      </c>
      <c r="D185" s="4" t="s">
        <v>185</v>
      </c>
      <c r="E185" t="s">
        <v>1157</v>
      </c>
      <c r="F185" s="5">
        <f t="shared" si="2"/>
        <v>2.3236537811555149E-4</v>
      </c>
      <c r="G185" t="s">
        <v>1157</v>
      </c>
      <c r="H185" s="4">
        <v>59584</v>
      </c>
      <c r="I185" t="s">
        <v>1157</v>
      </c>
    </row>
    <row r="186" spans="1:9" x14ac:dyDescent="0.2">
      <c r="A186" t="s">
        <v>1157</v>
      </c>
      <c r="B186" s="4">
        <v>185</v>
      </c>
      <c r="C186" t="s">
        <v>1157</v>
      </c>
      <c r="D186" s="4" t="s">
        <v>186</v>
      </c>
      <c r="E186" t="s">
        <v>1157</v>
      </c>
      <c r="F186" s="5">
        <f t="shared" si="2"/>
        <v>2.2955752580212512E-4</v>
      </c>
      <c r="G186" t="s">
        <v>1157</v>
      </c>
      <c r="H186" s="4">
        <v>58864</v>
      </c>
      <c r="I186" t="s">
        <v>1157</v>
      </c>
    </row>
    <row r="187" spans="1:9" x14ac:dyDescent="0.2">
      <c r="A187" t="s">
        <v>1157</v>
      </c>
      <c r="B187" s="4">
        <v>186</v>
      </c>
      <c r="C187" t="s">
        <v>1157</v>
      </c>
      <c r="D187" s="4" t="s">
        <v>187</v>
      </c>
      <c r="E187" t="s">
        <v>1157</v>
      </c>
      <c r="F187" s="5">
        <f t="shared" si="2"/>
        <v>2.2805610477341797E-4</v>
      </c>
      <c r="G187" t="s">
        <v>1157</v>
      </c>
      <c r="H187" s="4">
        <v>58479</v>
      </c>
      <c r="I187" t="s">
        <v>1157</v>
      </c>
    </row>
    <row r="188" spans="1:9" x14ac:dyDescent="0.2">
      <c r="A188" t="s">
        <v>1157</v>
      </c>
      <c r="B188" s="4">
        <v>187</v>
      </c>
      <c r="C188" t="s">
        <v>1157</v>
      </c>
      <c r="D188" s="4" t="s">
        <v>188</v>
      </c>
      <c r="E188" t="s">
        <v>1157</v>
      </c>
      <c r="F188" s="5">
        <f t="shared" si="2"/>
        <v>2.2800930723486086E-4</v>
      </c>
      <c r="G188" t="s">
        <v>1157</v>
      </c>
      <c r="H188" s="4">
        <v>58467</v>
      </c>
      <c r="I188" t="s">
        <v>1157</v>
      </c>
    </row>
    <row r="189" spans="1:9" x14ac:dyDescent="0.2">
      <c r="A189" t="s">
        <v>1157</v>
      </c>
      <c r="B189" s="4">
        <v>188</v>
      </c>
      <c r="C189" t="s">
        <v>1157</v>
      </c>
      <c r="D189" s="4" t="s">
        <v>189</v>
      </c>
      <c r="E189" t="s">
        <v>1157</v>
      </c>
      <c r="F189" s="5">
        <f t="shared" si="2"/>
        <v>2.2724104764354836E-4</v>
      </c>
      <c r="G189" t="s">
        <v>1157</v>
      </c>
      <c r="H189" s="4">
        <v>58270</v>
      </c>
      <c r="I189" t="s">
        <v>1157</v>
      </c>
    </row>
    <row r="190" spans="1:9" x14ac:dyDescent="0.2">
      <c r="A190" t="s">
        <v>1157</v>
      </c>
      <c r="B190" s="4">
        <v>189</v>
      </c>
      <c r="C190" t="s">
        <v>1157</v>
      </c>
      <c r="D190" s="4" t="s">
        <v>190</v>
      </c>
      <c r="E190" t="s">
        <v>1157</v>
      </c>
      <c r="F190" s="5">
        <f t="shared" si="2"/>
        <v>2.2714355277155438E-4</v>
      </c>
      <c r="G190" t="s">
        <v>1157</v>
      </c>
      <c r="H190" s="4">
        <v>58245</v>
      </c>
      <c r="I190" t="s">
        <v>1157</v>
      </c>
    </row>
    <row r="191" spans="1:9" x14ac:dyDescent="0.2">
      <c r="A191" t="s">
        <v>1157</v>
      </c>
      <c r="B191" s="4">
        <v>190</v>
      </c>
      <c r="C191" t="s">
        <v>1157</v>
      </c>
      <c r="D191" s="4" t="s">
        <v>191</v>
      </c>
      <c r="E191" t="s">
        <v>1157</v>
      </c>
      <c r="F191" s="5">
        <f t="shared" si="2"/>
        <v>2.2549783933229614E-4</v>
      </c>
      <c r="G191" t="s">
        <v>1157</v>
      </c>
      <c r="H191" s="4">
        <v>57823</v>
      </c>
      <c r="I191" t="s">
        <v>1157</v>
      </c>
    </row>
    <row r="192" spans="1:9" x14ac:dyDescent="0.2">
      <c r="A192" t="s">
        <v>1157</v>
      </c>
      <c r="B192" s="4">
        <v>191</v>
      </c>
      <c r="C192" t="s">
        <v>1157</v>
      </c>
      <c r="D192" s="4" t="s">
        <v>192</v>
      </c>
      <c r="E192" t="s">
        <v>1157</v>
      </c>
      <c r="F192" s="5">
        <f t="shared" si="2"/>
        <v>2.254276430244605E-4</v>
      </c>
      <c r="G192" t="s">
        <v>1157</v>
      </c>
      <c r="H192" s="4">
        <v>57805</v>
      </c>
      <c r="I192" t="s">
        <v>1157</v>
      </c>
    </row>
    <row r="193" spans="1:9" x14ac:dyDescent="0.2">
      <c r="A193" t="s">
        <v>1157</v>
      </c>
      <c r="B193" s="4">
        <v>192</v>
      </c>
      <c r="C193" t="s">
        <v>1157</v>
      </c>
      <c r="D193" s="4" t="s">
        <v>193</v>
      </c>
      <c r="E193" t="s">
        <v>1157</v>
      </c>
      <c r="F193" s="5">
        <f t="shared" si="2"/>
        <v>2.219490259917156E-4</v>
      </c>
      <c r="G193" t="s">
        <v>1157</v>
      </c>
      <c r="H193" s="4">
        <v>56913</v>
      </c>
      <c r="I193" t="s">
        <v>1157</v>
      </c>
    </row>
    <row r="194" spans="1:9" x14ac:dyDescent="0.2">
      <c r="A194" t="s">
        <v>1157</v>
      </c>
      <c r="B194" s="4">
        <v>193</v>
      </c>
      <c r="C194" t="s">
        <v>1157</v>
      </c>
      <c r="D194" s="4" t="s">
        <v>194</v>
      </c>
      <c r="E194" t="s">
        <v>1157</v>
      </c>
      <c r="F194" s="5">
        <f t="shared" si="2"/>
        <v>2.2107547193864961E-4</v>
      </c>
      <c r="G194" t="s">
        <v>1157</v>
      </c>
      <c r="H194" s="4">
        <v>56689</v>
      </c>
      <c r="I194" t="s">
        <v>1157</v>
      </c>
    </row>
    <row r="195" spans="1:9" x14ac:dyDescent="0.2">
      <c r="A195" t="s">
        <v>1157</v>
      </c>
      <c r="B195" s="4">
        <v>194</v>
      </c>
      <c r="C195" t="s">
        <v>1157</v>
      </c>
      <c r="D195" s="4" t="s">
        <v>195</v>
      </c>
      <c r="E195" t="s">
        <v>1157</v>
      </c>
      <c r="F195" s="5">
        <f t="shared" ref="F195:F251" si="3">H195/256423743</f>
        <v>2.1955455193554366E-4</v>
      </c>
      <c r="G195" t="s">
        <v>1157</v>
      </c>
      <c r="H195" s="4">
        <v>56299</v>
      </c>
      <c r="I195" t="s">
        <v>1157</v>
      </c>
    </row>
    <row r="196" spans="1:9" x14ac:dyDescent="0.2">
      <c r="A196" t="s">
        <v>1157</v>
      </c>
      <c r="B196" s="4">
        <v>195</v>
      </c>
      <c r="C196" t="s">
        <v>1157</v>
      </c>
      <c r="D196" s="4" t="s">
        <v>196</v>
      </c>
      <c r="E196" t="s">
        <v>1157</v>
      </c>
      <c r="F196" s="5">
        <f t="shared" si="3"/>
        <v>2.1867319829271817E-4</v>
      </c>
      <c r="G196" t="s">
        <v>1157</v>
      </c>
      <c r="H196" s="4">
        <v>56073</v>
      </c>
      <c r="I196" t="s">
        <v>1157</v>
      </c>
    </row>
    <row r="197" spans="1:9" x14ac:dyDescent="0.2">
      <c r="A197" t="s">
        <v>1157</v>
      </c>
      <c r="B197" s="4">
        <v>196</v>
      </c>
      <c r="C197" t="s">
        <v>1157</v>
      </c>
      <c r="D197" s="4" t="s">
        <v>197</v>
      </c>
      <c r="E197" t="s">
        <v>1157</v>
      </c>
      <c r="F197" s="5">
        <f t="shared" si="3"/>
        <v>2.1581854844073467E-4</v>
      </c>
      <c r="G197" t="s">
        <v>1157</v>
      </c>
      <c r="H197" s="4">
        <v>55341</v>
      </c>
      <c r="I197" t="s">
        <v>1157</v>
      </c>
    </row>
    <row r="198" spans="1:9" x14ac:dyDescent="0.2">
      <c r="A198" t="s">
        <v>1157</v>
      </c>
      <c r="B198" s="4">
        <v>197</v>
      </c>
      <c r="C198" t="s">
        <v>1157</v>
      </c>
      <c r="D198" s="4" t="s">
        <v>198</v>
      </c>
      <c r="E198" t="s">
        <v>1157</v>
      </c>
      <c r="F198" s="5">
        <f t="shared" si="3"/>
        <v>2.1565475705578481E-4</v>
      </c>
      <c r="G198" t="s">
        <v>1157</v>
      </c>
      <c r="H198" s="4">
        <v>55299</v>
      </c>
      <c r="I198" t="s">
        <v>1157</v>
      </c>
    </row>
    <row r="199" spans="1:9" x14ac:dyDescent="0.2">
      <c r="A199" t="s">
        <v>1157</v>
      </c>
      <c r="B199" s="4">
        <v>198</v>
      </c>
      <c r="C199" t="s">
        <v>1157</v>
      </c>
      <c r="D199" s="4" t="s">
        <v>73</v>
      </c>
      <c r="E199" t="s">
        <v>1157</v>
      </c>
      <c r="F199" s="5">
        <f t="shared" si="3"/>
        <v>2.1472270607952244E-4</v>
      </c>
      <c r="G199" t="s">
        <v>1157</v>
      </c>
      <c r="H199" s="4">
        <v>55060</v>
      </c>
      <c r="I199" t="s">
        <v>1157</v>
      </c>
    </row>
    <row r="200" spans="1:9" x14ac:dyDescent="0.2">
      <c r="A200" t="s">
        <v>1157</v>
      </c>
      <c r="B200" s="4">
        <v>199</v>
      </c>
      <c r="C200" t="s">
        <v>1157</v>
      </c>
      <c r="D200" s="4" t="s">
        <v>199</v>
      </c>
      <c r="E200" t="s">
        <v>1157</v>
      </c>
      <c r="F200" s="5">
        <f t="shared" si="3"/>
        <v>2.1278060822940253E-4</v>
      </c>
      <c r="G200" t="s">
        <v>1157</v>
      </c>
      <c r="H200" s="4">
        <v>54562</v>
      </c>
      <c r="I200" t="s">
        <v>1157</v>
      </c>
    </row>
    <row r="201" spans="1:9" x14ac:dyDescent="0.2">
      <c r="A201" t="s">
        <v>1157</v>
      </c>
      <c r="B201" s="4">
        <v>200</v>
      </c>
      <c r="C201" t="s">
        <v>1157</v>
      </c>
      <c r="D201" s="4" t="s">
        <v>200</v>
      </c>
      <c r="E201" t="s">
        <v>1157</v>
      </c>
      <c r="F201" s="5">
        <f t="shared" si="3"/>
        <v>2.0934488894033498E-4</v>
      </c>
      <c r="G201" t="s">
        <v>1157</v>
      </c>
      <c r="H201" s="4">
        <v>53681</v>
      </c>
      <c r="I201" t="s">
        <v>1157</v>
      </c>
    </row>
    <row r="202" spans="1:9" x14ac:dyDescent="0.2">
      <c r="A202" t="s">
        <v>1157</v>
      </c>
      <c r="B202" s="4">
        <v>201</v>
      </c>
      <c r="C202" t="s">
        <v>1157</v>
      </c>
      <c r="D202" s="4" t="s">
        <v>201</v>
      </c>
      <c r="E202" t="s">
        <v>1157</v>
      </c>
      <c r="F202" s="5">
        <f t="shared" si="3"/>
        <v>2.0895100965747935E-4</v>
      </c>
      <c r="G202" t="s">
        <v>1157</v>
      </c>
      <c r="H202" s="4">
        <v>53580</v>
      </c>
      <c r="I202" t="s">
        <v>1157</v>
      </c>
    </row>
    <row r="203" spans="1:9" x14ac:dyDescent="0.2">
      <c r="A203" t="s">
        <v>1157</v>
      </c>
      <c r="B203" s="4">
        <v>202</v>
      </c>
      <c r="C203" t="s">
        <v>1157</v>
      </c>
      <c r="D203" s="4" t="s">
        <v>202</v>
      </c>
      <c r="E203" t="s">
        <v>1157</v>
      </c>
      <c r="F203" s="5">
        <f t="shared" si="3"/>
        <v>2.0891591150356151E-4</v>
      </c>
      <c r="G203" t="s">
        <v>1157</v>
      </c>
      <c r="H203" s="4">
        <v>53571</v>
      </c>
      <c r="I203" t="s">
        <v>1157</v>
      </c>
    </row>
    <row r="204" spans="1:9" x14ac:dyDescent="0.2">
      <c r="A204" t="s">
        <v>1157</v>
      </c>
      <c r="B204" s="4">
        <v>203</v>
      </c>
      <c r="C204" t="s">
        <v>1157</v>
      </c>
      <c r="D204" s="4" t="s">
        <v>203</v>
      </c>
      <c r="E204" t="s">
        <v>1157</v>
      </c>
      <c r="F204" s="5">
        <f t="shared" si="3"/>
        <v>2.0866242483637718E-4</v>
      </c>
      <c r="G204" t="s">
        <v>1157</v>
      </c>
      <c r="H204" s="4">
        <v>53506</v>
      </c>
      <c r="I204" t="s">
        <v>1157</v>
      </c>
    </row>
    <row r="205" spans="1:9" x14ac:dyDescent="0.2">
      <c r="A205" t="s">
        <v>1157</v>
      </c>
      <c r="B205" s="4">
        <v>204</v>
      </c>
      <c r="C205" t="s">
        <v>1157</v>
      </c>
      <c r="D205" s="4" t="s">
        <v>204</v>
      </c>
      <c r="E205" t="s">
        <v>1157</v>
      </c>
      <c r="F205" s="5">
        <f t="shared" si="3"/>
        <v>2.0670082801185847E-4</v>
      </c>
      <c r="G205" t="s">
        <v>1157</v>
      </c>
      <c r="H205" s="4">
        <v>53003</v>
      </c>
      <c r="I205" t="s">
        <v>1157</v>
      </c>
    </row>
    <row r="206" spans="1:9" x14ac:dyDescent="0.2">
      <c r="A206" t="s">
        <v>1157</v>
      </c>
      <c r="B206" s="4">
        <v>205</v>
      </c>
      <c r="C206" t="s">
        <v>1157</v>
      </c>
      <c r="D206" s="4" t="s">
        <v>205</v>
      </c>
      <c r="E206" t="s">
        <v>1157</v>
      </c>
      <c r="F206" s="5">
        <f t="shared" si="3"/>
        <v>2.0594816760006503E-4</v>
      </c>
      <c r="G206" t="s">
        <v>1157</v>
      </c>
      <c r="H206" s="4">
        <v>52810</v>
      </c>
      <c r="I206" t="s">
        <v>1157</v>
      </c>
    </row>
    <row r="207" spans="1:9" x14ac:dyDescent="0.2">
      <c r="A207" t="s">
        <v>1157</v>
      </c>
      <c r="B207" s="4">
        <v>206</v>
      </c>
      <c r="C207" t="s">
        <v>1157</v>
      </c>
      <c r="D207" s="4" t="s">
        <v>207</v>
      </c>
      <c r="E207" t="s">
        <v>1157</v>
      </c>
      <c r="F207" s="5">
        <f t="shared" si="3"/>
        <v>2.0508241313675857E-4</v>
      </c>
      <c r="G207" t="s">
        <v>1157</v>
      </c>
      <c r="H207" s="4">
        <v>52588</v>
      </c>
      <c r="I207" t="s">
        <v>1157</v>
      </c>
    </row>
    <row r="208" spans="1:9" x14ac:dyDescent="0.2">
      <c r="A208" t="s">
        <v>1157</v>
      </c>
      <c r="B208" s="4">
        <v>207</v>
      </c>
      <c r="C208" t="s">
        <v>1157</v>
      </c>
      <c r="D208" s="4" t="s">
        <v>208</v>
      </c>
      <c r="E208" t="s">
        <v>1157</v>
      </c>
      <c r="F208" s="5">
        <f t="shared" si="3"/>
        <v>2.0504731498284073E-4</v>
      </c>
      <c r="G208" t="s">
        <v>1157</v>
      </c>
      <c r="H208" s="4">
        <v>52579</v>
      </c>
      <c r="I208" t="s">
        <v>1157</v>
      </c>
    </row>
    <row r="209" spans="1:9" x14ac:dyDescent="0.2">
      <c r="A209" t="s">
        <v>1157</v>
      </c>
      <c r="B209" s="4">
        <v>208</v>
      </c>
      <c r="C209" t="s">
        <v>1157</v>
      </c>
      <c r="D209" s="4" t="s">
        <v>209</v>
      </c>
      <c r="E209" t="s">
        <v>1157</v>
      </c>
      <c r="F209" s="5">
        <f t="shared" si="3"/>
        <v>2.0393977323698921E-4</v>
      </c>
      <c r="G209" t="s">
        <v>1157</v>
      </c>
      <c r="H209" s="4">
        <v>52295</v>
      </c>
      <c r="I209" t="s">
        <v>1157</v>
      </c>
    </row>
    <row r="210" spans="1:9" x14ac:dyDescent="0.2">
      <c r="A210" t="s">
        <v>1157</v>
      </c>
      <c r="B210" s="4">
        <v>209</v>
      </c>
      <c r="C210" t="s">
        <v>1157</v>
      </c>
      <c r="D210" s="4" t="s">
        <v>210</v>
      </c>
      <c r="E210" t="s">
        <v>1157</v>
      </c>
      <c r="F210" s="5">
        <f t="shared" si="3"/>
        <v>2.0313251569687913E-4</v>
      </c>
      <c r="G210" t="s">
        <v>1157</v>
      </c>
      <c r="H210" s="4">
        <v>52088</v>
      </c>
      <c r="I210" t="s">
        <v>1157</v>
      </c>
    </row>
    <row r="211" spans="1:9" x14ac:dyDescent="0.2">
      <c r="A211" t="s">
        <v>1157</v>
      </c>
      <c r="B211" s="4">
        <v>210</v>
      </c>
      <c r="C211" t="s">
        <v>1157</v>
      </c>
      <c r="D211" s="4" t="s">
        <v>211</v>
      </c>
      <c r="E211" t="s">
        <v>1157</v>
      </c>
      <c r="F211" s="5">
        <f t="shared" si="3"/>
        <v>2.0289852800409359E-4</v>
      </c>
      <c r="G211" t="s">
        <v>1157</v>
      </c>
      <c r="H211" s="4">
        <v>52028</v>
      </c>
      <c r="I211" t="s">
        <v>1157</v>
      </c>
    </row>
    <row r="212" spans="1:9" x14ac:dyDescent="0.2">
      <c r="A212" t="s">
        <v>1157</v>
      </c>
      <c r="B212" s="4">
        <v>211</v>
      </c>
      <c r="C212" t="s">
        <v>1157</v>
      </c>
      <c r="D212" s="4" t="s">
        <v>212</v>
      </c>
      <c r="E212" t="s">
        <v>1157</v>
      </c>
      <c r="F212" s="5">
        <f t="shared" si="3"/>
        <v>2.0289462820921383E-4</v>
      </c>
      <c r="G212" t="s">
        <v>1157</v>
      </c>
      <c r="H212" s="4">
        <v>52027</v>
      </c>
      <c r="I212" t="s">
        <v>1157</v>
      </c>
    </row>
    <row r="213" spans="1:9" x14ac:dyDescent="0.2">
      <c r="A213" t="s">
        <v>1157</v>
      </c>
      <c r="B213" s="4">
        <v>212</v>
      </c>
      <c r="C213" t="s">
        <v>1157</v>
      </c>
      <c r="D213" s="4" t="s">
        <v>213</v>
      </c>
      <c r="E213" t="s">
        <v>1157</v>
      </c>
      <c r="F213" s="5">
        <f t="shared" si="3"/>
        <v>1.9891293763698006E-4</v>
      </c>
      <c r="G213" t="s">
        <v>1157</v>
      </c>
      <c r="H213" s="4">
        <v>51006</v>
      </c>
      <c r="I213" t="s">
        <v>1157</v>
      </c>
    </row>
    <row r="214" spans="1:9" x14ac:dyDescent="0.2">
      <c r="A214" t="s">
        <v>1157</v>
      </c>
      <c r="B214" s="4">
        <v>213</v>
      </c>
      <c r="C214" t="s">
        <v>1157</v>
      </c>
      <c r="D214" s="4" t="s">
        <v>214</v>
      </c>
      <c r="E214" t="s">
        <v>1157</v>
      </c>
      <c r="F214" s="5">
        <f t="shared" si="3"/>
        <v>1.9809788050711044E-4</v>
      </c>
      <c r="G214" t="s">
        <v>1157</v>
      </c>
      <c r="H214" s="4">
        <v>50797</v>
      </c>
      <c r="I214" t="s">
        <v>1157</v>
      </c>
    </row>
    <row r="215" spans="1:9" x14ac:dyDescent="0.2">
      <c r="A215" t="s">
        <v>1157</v>
      </c>
      <c r="B215" s="4">
        <v>214</v>
      </c>
      <c r="C215" t="s">
        <v>1157</v>
      </c>
      <c r="D215" s="4" t="s">
        <v>215</v>
      </c>
      <c r="E215" t="s">
        <v>1157</v>
      </c>
      <c r="F215" s="5">
        <f t="shared" si="3"/>
        <v>1.9801598481463553E-4</v>
      </c>
      <c r="G215" t="s">
        <v>1157</v>
      </c>
      <c r="H215" s="4">
        <v>50776</v>
      </c>
      <c r="I215" t="s">
        <v>1157</v>
      </c>
    </row>
    <row r="216" spans="1:9" x14ac:dyDescent="0.2">
      <c r="A216" t="s">
        <v>1157</v>
      </c>
      <c r="B216" s="4">
        <v>215</v>
      </c>
      <c r="C216" t="s">
        <v>1157</v>
      </c>
      <c r="D216" s="4" t="s">
        <v>216</v>
      </c>
      <c r="E216" t="s">
        <v>1157</v>
      </c>
      <c r="F216" s="5">
        <f t="shared" si="3"/>
        <v>1.9716192973596831E-4</v>
      </c>
      <c r="G216" t="s">
        <v>1157</v>
      </c>
      <c r="H216" s="4">
        <v>50557</v>
      </c>
      <c r="I216" t="s">
        <v>1157</v>
      </c>
    </row>
    <row r="217" spans="1:9" x14ac:dyDescent="0.2">
      <c r="A217" t="s">
        <v>1157</v>
      </c>
      <c r="B217" s="4">
        <v>216</v>
      </c>
      <c r="C217" t="s">
        <v>1157</v>
      </c>
      <c r="D217" s="4" t="s">
        <v>217</v>
      </c>
      <c r="E217" t="s">
        <v>1157</v>
      </c>
      <c r="F217" s="5">
        <f t="shared" si="3"/>
        <v>1.9684994614558763E-4</v>
      </c>
      <c r="G217" t="s">
        <v>1157</v>
      </c>
      <c r="H217" s="4">
        <v>50477</v>
      </c>
      <c r="I217" t="s">
        <v>1157</v>
      </c>
    </row>
    <row r="218" spans="1:9" x14ac:dyDescent="0.2">
      <c r="A218" t="s">
        <v>1157</v>
      </c>
      <c r="B218" s="4">
        <v>217</v>
      </c>
      <c r="C218" t="s">
        <v>1157</v>
      </c>
      <c r="D218" s="4" t="s">
        <v>218</v>
      </c>
      <c r="E218" t="s">
        <v>1157</v>
      </c>
      <c r="F218" s="5">
        <f t="shared" si="3"/>
        <v>1.9680314860703052E-4</v>
      </c>
      <c r="G218" t="s">
        <v>1157</v>
      </c>
      <c r="H218" s="4">
        <v>50465</v>
      </c>
      <c r="I218" t="s">
        <v>1157</v>
      </c>
    </row>
    <row r="219" spans="1:9" x14ac:dyDescent="0.2">
      <c r="A219" t="s">
        <v>1157</v>
      </c>
      <c r="B219" s="4">
        <v>218</v>
      </c>
      <c r="C219" t="s">
        <v>1157</v>
      </c>
      <c r="D219" s="4" t="s">
        <v>219</v>
      </c>
      <c r="E219" t="s">
        <v>1157</v>
      </c>
      <c r="F219" s="5">
        <f t="shared" si="3"/>
        <v>1.9394069916528752E-4</v>
      </c>
      <c r="G219" t="s">
        <v>1157</v>
      </c>
      <c r="H219" s="4">
        <v>49731</v>
      </c>
      <c r="I219" t="s">
        <v>1157</v>
      </c>
    </row>
    <row r="220" spans="1:9" x14ac:dyDescent="0.2">
      <c r="A220" t="s">
        <v>1157</v>
      </c>
      <c r="B220" s="4">
        <v>219</v>
      </c>
      <c r="C220" t="s">
        <v>1157</v>
      </c>
      <c r="D220" s="4" t="s">
        <v>220</v>
      </c>
      <c r="E220" t="s">
        <v>1157</v>
      </c>
      <c r="F220" s="5">
        <f t="shared" si="3"/>
        <v>1.9364041495954608E-4</v>
      </c>
      <c r="G220" t="s">
        <v>1157</v>
      </c>
      <c r="H220" s="4">
        <v>49654</v>
      </c>
      <c r="I220" t="s">
        <v>1157</v>
      </c>
    </row>
    <row r="221" spans="1:9" x14ac:dyDescent="0.2">
      <c r="A221" t="s">
        <v>1157</v>
      </c>
      <c r="B221" s="4">
        <v>220</v>
      </c>
      <c r="C221" t="s">
        <v>1157</v>
      </c>
      <c r="D221" s="4" t="s">
        <v>221</v>
      </c>
      <c r="E221" t="s">
        <v>1157</v>
      </c>
      <c r="F221" s="5">
        <f t="shared" si="3"/>
        <v>1.9231448470042808E-4</v>
      </c>
      <c r="G221" t="s">
        <v>1157</v>
      </c>
      <c r="H221" s="4">
        <v>49314</v>
      </c>
      <c r="I221" t="s">
        <v>1157</v>
      </c>
    </row>
    <row r="222" spans="1:9" x14ac:dyDescent="0.2">
      <c r="A222" t="s">
        <v>1157</v>
      </c>
      <c r="B222" s="4">
        <v>221</v>
      </c>
      <c r="C222" t="s">
        <v>1157</v>
      </c>
      <c r="D222" s="4" t="s">
        <v>222</v>
      </c>
      <c r="E222" t="s">
        <v>1157</v>
      </c>
      <c r="F222" s="5">
        <f t="shared" si="3"/>
        <v>1.9127323946753247E-4</v>
      </c>
      <c r="G222" t="s">
        <v>1157</v>
      </c>
      <c r="H222" s="4">
        <v>49047</v>
      </c>
      <c r="I222" t="s">
        <v>1157</v>
      </c>
    </row>
    <row r="223" spans="1:9" x14ac:dyDescent="0.2">
      <c r="A223" t="s">
        <v>1157</v>
      </c>
      <c r="B223" s="4">
        <v>222</v>
      </c>
      <c r="C223" t="s">
        <v>1157</v>
      </c>
      <c r="D223" s="4" t="s">
        <v>223</v>
      </c>
      <c r="E223" t="s">
        <v>1157</v>
      </c>
      <c r="F223" s="5">
        <f t="shared" si="3"/>
        <v>1.9105875074914571E-4</v>
      </c>
      <c r="G223" t="s">
        <v>1157</v>
      </c>
      <c r="H223" s="4">
        <v>48992</v>
      </c>
      <c r="I223" t="s">
        <v>1157</v>
      </c>
    </row>
    <row r="224" spans="1:9" x14ac:dyDescent="0.2">
      <c r="A224" t="s">
        <v>1157</v>
      </c>
      <c r="B224" s="4">
        <v>223</v>
      </c>
      <c r="C224" t="s">
        <v>1157</v>
      </c>
      <c r="D224" s="4" t="s">
        <v>224</v>
      </c>
      <c r="E224" t="s">
        <v>1157</v>
      </c>
      <c r="F224" s="5">
        <f t="shared" si="3"/>
        <v>1.8953003115628026E-4</v>
      </c>
      <c r="G224" t="s">
        <v>1157</v>
      </c>
      <c r="H224" s="4">
        <v>48600</v>
      </c>
      <c r="I224" t="s">
        <v>1157</v>
      </c>
    </row>
    <row r="225" spans="1:9" x14ac:dyDescent="0.2">
      <c r="A225" t="s">
        <v>1157</v>
      </c>
      <c r="B225" s="4">
        <v>224</v>
      </c>
      <c r="C225" t="s">
        <v>1157</v>
      </c>
      <c r="D225" s="4" t="s">
        <v>225</v>
      </c>
      <c r="E225" t="s">
        <v>1157</v>
      </c>
      <c r="F225" s="5">
        <f t="shared" si="3"/>
        <v>1.8858238100049886E-4</v>
      </c>
      <c r="G225" t="s">
        <v>1157</v>
      </c>
      <c r="H225" s="4">
        <v>48357</v>
      </c>
      <c r="I225" t="s">
        <v>1157</v>
      </c>
    </row>
    <row r="226" spans="1:9" x14ac:dyDescent="0.2">
      <c r="A226" t="s">
        <v>1157</v>
      </c>
      <c r="B226" s="4">
        <v>225</v>
      </c>
      <c r="C226" t="s">
        <v>1157</v>
      </c>
      <c r="D226" s="4" t="s">
        <v>226</v>
      </c>
      <c r="E226" t="s">
        <v>1157</v>
      </c>
      <c r="F226" s="5">
        <f t="shared" si="3"/>
        <v>1.872408515618618E-4</v>
      </c>
      <c r="G226" t="s">
        <v>1157</v>
      </c>
      <c r="H226" s="4">
        <v>48013</v>
      </c>
      <c r="I226" t="s">
        <v>1157</v>
      </c>
    </row>
    <row r="227" spans="1:9" x14ac:dyDescent="0.2">
      <c r="A227" t="s">
        <v>1157</v>
      </c>
      <c r="B227" s="4">
        <v>226</v>
      </c>
      <c r="C227" t="s">
        <v>1157</v>
      </c>
      <c r="D227" s="4" t="s">
        <v>227</v>
      </c>
      <c r="E227" t="s">
        <v>1157</v>
      </c>
      <c r="F227" s="5">
        <f t="shared" si="3"/>
        <v>1.8710825853595001E-4</v>
      </c>
      <c r="G227" t="s">
        <v>1157</v>
      </c>
      <c r="H227" s="4">
        <v>47979</v>
      </c>
      <c r="I227" t="s">
        <v>1157</v>
      </c>
    </row>
    <row r="228" spans="1:9" x14ac:dyDescent="0.2">
      <c r="A228" t="s">
        <v>1157</v>
      </c>
      <c r="B228" s="4">
        <v>227</v>
      </c>
      <c r="C228" t="s">
        <v>1157</v>
      </c>
      <c r="D228" s="4" t="s">
        <v>228</v>
      </c>
      <c r="E228" t="s">
        <v>1157</v>
      </c>
      <c r="F228" s="5">
        <f t="shared" si="3"/>
        <v>1.8551324243012862E-4</v>
      </c>
      <c r="G228" t="s">
        <v>1157</v>
      </c>
      <c r="H228" s="4">
        <v>47570</v>
      </c>
      <c r="I228" t="s">
        <v>1157</v>
      </c>
    </row>
    <row r="229" spans="1:9" x14ac:dyDescent="0.2">
      <c r="A229" t="s">
        <v>1157</v>
      </c>
      <c r="B229" s="4">
        <v>228</v>
      </c>
      <c r="C229" t="s">
        <v>1157</v>
      </c>
      <c r="D229" s="4" t="s">
        <v>229</v>
      </c>
      <c r="E229" t="s">
        <v>1157</v>
      </c>
      <c r="F229" s="5">
        <f t="shared" si="3"/>
        <v>1.8523635699366575E-4</v>
      </c>
      <c r="G229" t="s">
        <v>1157</v>
      </c>
      <c r="H229" s="4">
        <v>47499</v>
      </c>
      <c r="I229" t="s">
        <v>1157</v>
      </c>
    </row>
    <row r="230" spans="1:9" x14ac:dyDescent="0.2">
      <c r="A230" t="s">
        <v>1157</v>
      </c>
      <c r="B230" s="4">
        <v>229</v>
      </c>
      <c r="C230" t="s">
        <v>1157</v>
      </c>
      <c r="D230" s="4" t="s">
        <v>230</v>
      </c>
      <c r="E230" t="s">
        <v>1157</v>
      </c>
      <c r="F230" s="5">
        <f t="shared" si="3"/>
        <v>1.8426140827372604E-4</v>
      </c>
      <c r="G230" t="s">
        <v>1157</v>
      </c>
      <c r="H230" s="4">
        <v>47249</v>
      </c>
      <c r="I230" t="s">
        <v>1157</v>
      </c>
    </row>
    <row r="231" spans="1:9" x14ac:dyDescent="0.2">
      <c r="A231" t="s">
        <v>1157</v>
      </c>
      <c r="B231" s="4">
        <v>230</v>
      </c>
      <c r="C231" t="s">
        <v>1157</v>
      </c>
      <c r="D231" s="4" t="s">
        <v>231</v>
      </c>
      <c r="E231" t="s">
        <v>1157</v>
      </c>
      <c r="F231" s="5">
        <f t="shared" si="3"/>
        <v>1.8404691955533931E-4</v>
      </c>
      <c r="G231" t="s">
        <v>1157</v>
      </c>
      <c r="H231" s="4">
        <v>47194</v>
      </c>
      <c r="I231" t="s">
        <v>1157</v>
      </c>
    </row>
    <row r="232" spans="1:9" x14ac:dyDescent="0.2">
      <c r="A232" t="s">
        <v>1157</v>
      </c>
      <c r="B232" s="4">
        <v>231</v>
      </c>
      <c r="C232" t="s">
        <v>1157</v>
      </c>
      <c r="D232" s="4" t="s">
        <v>232</v>
      </c>
      <c r="E232" t="s">
        <v>1157</v>
      </c>
      <c r="F232" s="5">
        <f t="shared" si="3"/>
        <v>1.8321236345107092E-4</v>
      </c>
      <c r="G232" t="s">
        <v>1157</v>
      </c>
      <c r="H232" s="4">
        <v>46980</v>
      </c>
      <c r="I232" t="s">
        <v>1157</v>
      </c>
    </row>
    <row r="233" spans="1:9" x14ac:dyDescent="0.2">
      <c r="A233" t="s">
        <v>1157</v>
      </c>
      <c r="B233" s="4">
        <v>232</v>
      </c>
      <c r="C233" t="s">
        <v>1157</v>
      </c>
      <c r="D233" s="4" t="s">
        <v>233</v>
      </c>
      <c r="E233" t="s">
        <v>1157</v>
      </c>
      <c r="F233" s="5">
        <f t="shared" si="3"/>
        <v>1.8313826734835548E-4</v>
      </c>
      <c r="G233" t="s">
        <v>1157</v>
      </c>
      <c r="H233" s="4">
        <v>46961</v>
      </c>
      <c r="I233" t="s">
        <v>1157</v>
      </c>
    </row>
    <row r="234" spans="1:9" x14ac:dyDescent="0.2">
      <c r="A234" t="s">
        <v>1157</v>
      </c>
      <c r="B234" s="4">
        <v>233</v>
      </c>
      <c r="C234" t="s">
        <v>1157</v>
      </c>
      <c r="D234" s="4" t="s">
        <v>234</v>
      </c>
      <c r="E234" t="s">
        <v>1157</v>
      </c>
      <c r="F234" s="5">
        <f t="shared" si="3"/>
        <v>1.8288478068117118E-4</v>
      </c>
      <c r="G234" t="s">
        <v>1157</v>
      </c>
      <c r="H234" s="4">
        <v>46896</v>
      </c>
      <c r="I234" t="s">
        <v>1157</v>
      </c>
    </row>
    <row r="235" spans="1:9" x14ac:dyDescent="0.2">
      <c r="A235" t="s">
        <v>1157</v>
      </c>
      <c r="B235" s="4">
        <v>234</v>
      </c>
      <c r="C235" t="s">
        <v>1157</v>
      </c>
      <c r="D235" s="4" t="s">
        <v>235</v>
      </c>
      <c r="E235" t="s">
        <v>1157</v>
      </c>
      <c r="F235" s="5">
        <f t="shared" si="3"/>
        <v>1.8244410385975842E-4</v>
      </c>
      <c r="G235" t="s">
        <v>1157</v>
      </c>
      <c r="H235" s="4">
        <v>46783</v>
      </c>
      <c r="I235" t="s">
        <v>1157</v>
      </c>
    </row>
    <row r="236" spans="1:9" x14ac:dyDescent="0.2">
      <c r="A236" t="s">
        <v>1157</v>
      </c>
      <c r="B236" s="4">
        <v>235</v>
      </c>
      <c r="C236" t="s">
        <v>1157</v>
      </c>
      <c r="D236" s="4" t="s">
        <v>236</v>
      </c>
      <c r="E236" t="s">
        <v>1157</v>
      </c>
      <c r="F236" s="5">
        <f t="shared" si="3"/>
        <v>1.8231931042360613E-4</v>
      </c>
      <c r="G236" t="s">
        <v>1157</v>
      </c>
      <c r="H236" s="4">
        <v>46751</v>
      </c>
      <c r="I236" t="s">
        <v>1157</v>
      </c>
    </row>
    <row r="237" spans="1:9" x14ac:dyDescent="0.2">
      <c r="A237" t="s">
        <v>1157</v>
      </c>
      <c r="B237" s="4">
        <v>236</v>
      </c>
      <c r="C237" t="s">
        <v>1157</v>
      </c>
      <c r="D237" s="4" t="s">
        <v>237</v>
      </c>
      <c r="E237" t="s">
        <v>1157</v>
      </c>
      <c r="F237" s="5">
        <f t="shared" si="3"/>
        <v>1.8231541062872637E-4</v>
      </c>
      <c r="G237" t="s">
        <v>1157</v>
      </c>
      <c r="H237" s="4">
        <v>46750</v>
      </c>
      <c r="I237" t="s">
        <v>1157</v>
      </c>
    </row>
    <row r="238" spans="1:9" x14ac:dyDescent="0.2">
      <c r="A238" t="s">
        <v>1157</v>
      </c>
      <c r="B238" s="4">
        <v>237</v>
      </c>
      <c r="C238" t="s">
        <v>1157</v>
      </c>
      <c r="D238" s="4" t="s">
        <v>238</v>
      </c>
      <c r="E238" t="s">
        <v>1157</v>
      </c>
      <c r="F238" s="5">
        <f t="shared" si="3"/>
        <v>1.8218671739769434E-4</v>
      </c>
      <c r="G238" t="s">
        <v>1157</v>
      </c>
      <c r="H238" s="4">
        <v>46717</v>
      </c>
      <c r="I238" t="s">
        <v>1157</v>
      </c>
    </row>
    <row r="239" spans="1:9" x14ac:dyDescent="0.2">
      <c r="A239" t="s">
        <v>1157</v>
      </c>
      <c r="B239" s="4">
        <v>238</v>
      </c>
      <c r="C239" t="s">
        <v>1157</v>
      </c>
      <c r="D239" s="4" t="s">
        <v>239</v>
      </c>
      <c r="E239" t="s">
        <v>1157</v>
      </c>
      <c r="F239" s="5">
        <f t="shared" si="3"/>
        <v>1.8173044139676255E-4</v>
      </c>
      <c r="G239" t="s">
        <v>1157</v>
      </c>
      <c r="H239" s="4">
        <v>46600</v>
      </c>
      <c r="I239" t="s">
        <v>1157</v>
      </c>
    </row>
    <row r="240" spans="1:9" x14ac:dyDescent="0.2">
      <c r="A240" t="s">
        <v>1157</v>
      </c>
      <c r="B240" s="4">
        <v>239</v>
      </c>
      <c r="C240" t="s">
        <v>1157</v>
      </c>
      <c r="D240" s="4" t="s">
        <v>240</v>
      </c>
      <c r="E240" t="s">
        <v>1157</v>
      </c>
      <c r="F240" s="5">
        <f t="shared" si="3"/>
        <v>1.7888749092941834E-4</v>
      </c>
      <c r="G240" t="s">
        <v>1157</v>
      </c>
      <c r="H240" s="4">
        <v>45871</v>
      </c>
      <c r="I240" t="s">
        <v>1157</v>
      </c>
    </row>
    <row r="241" spans="1:9" x14ac:dyDescent="0.2">
      <c r="A241" t="s">
        <v>1157</v>
      </c>
      <c r="B241" s="4">
        <v>240</v>
      </c>
      <c r="C241" t="s">
        <v>1157</v>
      </c>
      <c r="D241" s="4" t="s">
        <v>241</v>
      </c>
      <c r="E241" t="s">
        <v>1157</v>
      </c>
      <c r="F241" s="5">
        <f t="shared" si="3"/>
        <v>1.7827522313329619E-4</v>
      </c>
      <c r="G241" t="s">
        <v>1157</v>
      </c>
      <c r="H241" s="4">
        <v>45714</v>
      </c>
      <c r="I241" t="s">
        <v>1157</v>
      </c>
    </row>
    <row r="242" spans="1:9" x14ac:dyDescent="0.2">
      <c r="A242" t="s">
        <v>1157</v>
      </c>
      <c r="B242" s="4">
        <v>241</v>
      </c>
      <c r="C242" t="s">
        <v>1157</v>
      </c>
      <c r="D242" s="4" t="s">
        <v>1140</v>
      </c>
      <c r="E242" t="s">
        <v>1157</v>
      </c>
      <c r="F242" s="5">
        <f t="shared" si="3"/>
        <v>1.7732367318263505E-4</v>
      </c>
      <c r="G242" t="s">
        <v>1157</v>
      </c>
      <c r="H242" s="4">
        <v>45470</v>
      </c>
      <c r="I242" t="s">
        <v>1157</v>
      </c>
    </row>
    <row r="243" spans="1:9" x14ac:dyDescent="0.2">
      <c r="A243" t="s">
        <v>1157</v>
      </c>
      <c r="B243" s="4">
        <v>242</v>
      </c>
      <c r="C243" t="s">
        <v>1157</v>
      </c>
      <c r="D243" s="4" t="s">
        <v>242</v>
      </c>
      <c r="E243" t="s">
        <v>1157</v>
      </c>
      <c r="F243" s="5">
        <f t="shared" si="3"/>
        <v>1.7724957707991961E-4</v>
      </c>
      <c r="G243" t="s">
        <v>1157</v>
      </c>
      <c r="H243" s="4">
        <v>45451</v>
      </c>
      <c r="I243" t="s">
        <v>1157</v>
      </c>
    </row>
    <row r="244" spans="1:9" x14ac:dyDescent="0.2">
      <c r="A244" t="s">
        <v>1157</v>
      </c>
      <c r="B244" s="4">
        <v>243</v>
      </c>
      <c r="C244" t="s">
        <v>1157</v>
      </c>
      <c r="D244" s="4" t="s">
        <v>243</v>
      </c>
      <c r="E244" t="s">
        <v>1157</v>
      </c>
      <c r="F244" s="5">
        <f t="shared" si="3"/>
        <v>1.7634872446269532E-4</v>
      </c>
      <c r="G244" t="s">
        <v>1157</v>
      </c>
      <c r="H244" s="4">
        <v>45220</v>
      </c>
      <c r="I244" t="s">
        <v>1157</v>
      </c>
    </row>
    <row r="245" spans="1:9" x14ac:dyDescent="0.2">
      <c r="A245" t="s">
        <v>1157</v>
      </c>
      <c r="B245" s="4">
        <v>244</v>
      </c>
      <c r="C245" t="s">
        <v>1157</v>
      </c>
      <c r="D245" s="4" t="s">
        <v>244</v>
      </c>
      <c r="E245" t="s">
        <v>1157</v>
      </c>
      <c r="F245" s="5">
        <f t="shared" si="3"/>
        <v>1.7560386364066138E-4</v>
      </c>
      <c r="G245" t="s">
        <v>1157</v>
      </c>
      <c r="H245" s="4">
        <v>45029</v>
      </c>
      <c r="I245" t="s">
        <v>1157</v>
      </c>
    </row>
    <row r="246" spans="1:9" x14ac:dyDescent="0.2">
      <c r="A246" t="s">
        <v>1157</v>
      </c>
      <c r="B246" s="4">
        <v>245</v>
      </c>
      <c r="C246" t="s">
        <v>1157</v>
      </c>
      <c r="D246" s="4" t="s">
        <v>245</v>
      </c>
      <c r="E246" t="s">
        <v>1157</v>
      </c>
      <c r="F246" s="5">
        <f t="shared" si="3"/>
        <v>1.7511638928069154E-4</v>
      </c>
      <c r="G246" t="s">
        <v>1157</v>
      </c>
      <c r="H246" s="4">
        <v>44904</v>
      </c>
      <c r="I246" t="s">
        <v>1157</v>
      </c>
    </row>
    <row r="247" spans="1:9" x14ac:dyDescent="0.2">
      <c r="A247" t="s">
        <v>1157</v>
      </c>
      <c r="B247" s="4">
        <v>246</v>
      </c>
      <c r="C247" t="s">
        <v>1157</v>
      </c>
      <c r="D247" s="4" t="s">
        <v>246</v>
      </c>
      <c r="E247" t="s">
        <v>1157</v>
      </c>
      <c r="F247" s="5">
        <f t="shared" si="3"/>
        <v>1.7476150794663349E-4</v>
      </c>
      <c r="G247" t="s">
        <v>1157</v>
      </c>
      <c r="H247" s="4">
        <v>44813</v>
      </c>
      <c r="I247" t="s">
        <v>1157</v>
      </c>
    </row>
    <row r="248" spans="1:9" x14ac:dyDescent="0.2">
      <c r="A248" t="s">
        <v>1157</v>
      </c>
      <c r="B248" s="4">
        <v>247</v>
      </c>
      <c r="C248" t="s">
        <v>1157</v>
      </c>
      <c r="D248" s="4" t="s">
        <v>247</v>
      </c>
      <c r="E248" t="s">
        <v>1157</v>
      </c>
      <c r="F248" s="5">
        <f t="shared" si="3"/>
        <v>1.7407124425291616E-4</v>
      </c>
      <c r="G248" t="s">
        <v>1157</v>
      </c>
      <c r="H248" s="4">
        <v>44636</v>
      </c>
      <c r="I248" t="s">
        <v>1157</v>
      </c>
    </row>
    <row r="249" spans="1:9" x14ac:dyDescent="0.2">
      <c r="A249" t="s">
        <v>1157</v>
      </c>
      <c r="B249" s="4">
        <v>248</v>
      </c>
      <c r="C249" t="s">
        <v>1157</v>
      </c>
      <c r="D249" s="4" t="s">
        <v>248</v>
      </c>
      <c r="E249" t="s">
        <v>1157</v>
      </c>
      <c r="F249" s="5">
        <f t="shared" si="3"/>
        <v>1.7363836702126293E-4</v>
      </c>
      <c r="G249" t="s">
        <v>1157</v>
      </c>
      <c r="H249" s="4">
        <v>44525</v>
      </c>
      <c r="I249" t="s">
        <v>1157</v>
      </c>
    </row>
    <row r="250" spans="1:9" x14ac:dyDescent="0.2">
      <c r="A250" t="s">
        <v>1157</v>
      </c>
      <c r="B250" s="4">
        <v>249</v>
      </c>
      <c r="C250" t="s">
        <v>1157</v>
      </c>
      <c r="D250" s="4" t="s">
        <v>249</v>
      </c>
      <c r="E250" t="s">
        <v>1157</v>
      </c>
      <c r="F250" s="5">
        <f t="shared" si="3"/>
        <v>1.7359156948270582E-4</v>
      </c>
      <c r="G250" t="s">
        <v>1157</v>
      </c>
      <c r="H250" s="4">
        <v>44513</v>
      </c>
      <c r="I250" t="s">
        <v>1157</v>
      </c>
    </row>
    <row r="251" spans="1:9" x14ac:dyDescent="0.2">
      <c r="A251" t="s">
        <v>1157</v>
      </c>
      <c r="B251" s="4">
        <v>250</v>
      </c>
      <c r="C251" t="s">
        <v>1157</v>
      </c>
      <c r="D251" s="4" t="s">
        <v>250</v>
      </c>
      <c r="E251" t="s">
        <v>1157</v>
      </c>
      <c r="F251" s="5">
        <f t="shared" si="3"/>
        <v>1.7308069635345742E-4</v>
      </c>
      <c r="G251" t="s">
        <v>1157</v>
      </c>
      <c r="H251" s="4">
        <v>44382</v>
      </c>
      <c r="I251" t="s">
        <v>1157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A9FB-3AB8-C54C-9D61-51528D4392A8}">
  <dimension ref="A1:C21"/>
  <sheetViews>
    <sheetView workbookViewId="0">
      <selection activeCell="A21" sqref="A21"/>
    </sheetView>
  </sheetViews>
  <sheetFormatPr baseColWidth="10" defaultRowHeight="16" x14ac:dyDescent="0.2"/>
  <cols>
    <col min="1" max="1" width="17" bestFit="1" customWidth="1"/>
    <col min="2" max="2" width="20.5" bestFit="1" customWidth="1"/>
    <col min="3" max="3" width="79.83203125" bestFit="1" customWidth="1"/>
  </cols>
  <sheetData>
    <row r="1" spans="1:3" x14ac:dyDescent="0.2">
      <c r="A1" t="s">
        <v>1048</v>
      </c>
    </row>
    <row r="2" spans="1:3" ht="18" x14ac:dyDescent="0.2">
      <c r="A2" s="1" t="s">
        <v>1024</v>
      </c>
      <c r="B2" s="1" t="s">
        <v>1025</v>
      </c>
      <c r="C2" s="1" t="s">
        <v>1026</v>
      </c>
    </row>
    <row r="3" spans="1:3" ht="18" x14ac:dyDescent="0.2">
      <c r="A3" s="1">
        <v>462989</v>
      </c>
      <c r="B3" s="1" t="s">
        <v>21</v>
      </c>
      <c r="C3" s="1" t="s">
        <v>1027</v>
      </c>
    </row>
    <row r="4" spans="1:3" ht="18" x14ac:dyDescent="0.2">
      <c r="A4" s="1">
        <v>439537</v>
      </c>
      <c r="B4" s="1" t="s">
        <v>22</v>
      </c>
      <c r="C4" s="1" t="s">
        <v>1028</v>
      </c>
    </row>
    <row r="5" spans="1:3" ht="18" x14ac:dyDescent="0.2">
      <c r="A5" s="1">
        <v>114904</v>
      </c>
      <c r="B5" s="1" t="s">
        <v>96</v>
      </c>
      <c r="C5" s="1" t="s">
        <v>1029</v>
      </c>
    </row>
    <row r="6" spans="1:3" ht="18" x14ac:dyDescent="0.2">
      <c r="A6" s="1">
        <v>110510</v>
      </c>
      <c r="B6" s="1" t="s">
        <v>147</v>
      </c>
      <c r="C6" s="1" t="s">
        <v>1030</v>
      </c>
    </row>
    <row r="7" spans="1:3" ht="18" x14ac:dyDescent="0.2">
      <c r="A7" s="1">
        <v>129316</v>
      </c>
      <c r="B7" s="1" t="s">
        <v>93</v>
      </c>
      <c r="C7" s="1" t="s">
        <v>1031</v>
      </c>
    </row>
    <row r="8" spans="1:3" ht="18" x14ac:dyDescent="0.2">
      <c r="A8" s="1">
        <v>274260</v>
      </c>
      <c r="B8" s="1" t="s">
        <v>49</v>
      </c>
      <c r="C8" s="1" t="s">
        <v>1032</v>
      </c>
    </row>
    <row r="9" spans="1:3" ht="18" x14ac:dyDescent="0.2">
      <c r="A9" s="1">
        <v>225643</v>
      </c>
      <c r="B9" s="1" t="s">
        <v>1033</v>
      </c>
      <c r="C9" s="1" t="s">
        <v>1034</v>
      </c>
    </row>
    <row r="10" spans="1:3" ht="18" x14ac:dyDescent="0.2">
      <c r="A10" s="1">
        <v>85212</v>
      </c>
      <c r="B10" s="1" t="s">
        <v>122</v>
      </c>
      <c r="C10" s="1" t="s">
        <v>1035</v>
      </c>
    </row>
    <row r="11" spans="1:3" ht="18" x14ac:dyDescent="0.2">
      <c r="A11" s="1">
        <v>45470</v>
      </c>
      <c r="B11" s="1" t="s">
        <v>290</v>
      </c>
      <c r="C11" s="1" t="s">
        <v>1036</v>
      </c>
    </row>
    <row r="12" spans="1:3" ht="18" x14ac:dyDescent="0.2">
      <c r="A12" s="1">
        <v>63889</v>
      </c>
      <c r="B12" s="1" t="s">
        <v>1037</v>
      </c>
      <c r="C12" s="1" t="s">
        <v>1038</v>
      </c>
    </row>
    <row r="13" spans="1:3" ht="18" x14ac:dyDescent="0.2">
      <c r="A13" s="1">
        <v>195424</v>
      </c>
      <c r="B13" s="1" t="s">
        <v>55</v>
      </c>
      <c r="C13" s="1" t="s">
        <v>1039</v>
      </c>
    </row>
    <row r="14" spans="1:3" ht="18" x14ac:dyDescent="0.2">
      <c r="A14" s="1">
        <v>188736</v>
      </c>
      <c r="B14" s="1" t="s">
        <v>60</v>
      </c>
      <c r="C14" s="1" t="s">
        <v>1040</v>
      </c>
    </row>
    <row r="15" spans="1:3" ht="18" x14ac:dyDescent="0.2">
      <c r="A15" s="1">
        <v>193320</v>
      </c>
      <c r="B15" s="1" t="s">
        <v>56</v>
      </c>
      <c r="C15" s="1" t="s">
        <v>1041</v>
      </c>
    </row>
    <row r="16" spans="1:3" ht="18" x14ac:dyDescent="0.2">
      <c r="A16" s="1">
        <v>231310</v>
      </c>
      <c r="B16" s="1" t="s">
        <v>488</v>
      </c>
      <c r="C16" s="1" t="s">
        <v>1042</v>
      </c>
    </row>
    <row r="17" spans="1:3" ht="18" x14ac:dyDescent="0.2">
      <c r="A17" s="1">
        <v>80942</v>
      </c>
      <c r="B17" s="1" t="s">
        <v>163</v>
      </c>
      <c r="C17" s="1" t="s">
        <v>1043</v>
      </c>
    </row>
    <row r="18" spans="1:3" ht="18" x14ac:dyDescent="0.2">
      <c r="A18" s="1">
        <v>121523</v>
      </c>
      <c r="B18" s="1" t="s">
        <v>309</v>
      </c>
      <c r="C18" s="1" t="s">
        <v>1044</v>
      </c>
    </row>
    <row r="19" spans="1:3" ht="18" x14ac:dyDescent="0.2">
      <c r="A19" s="1">
        <v>43677</v>
      </c>
      <c r="B19" s="1" t="s">
        <v>303</v>
      </c>
      <c r="C19" s="1" t="s">
        <v>1045</v>
      </c>
    </row>
    <row r="20" spans="1:3" ht="18" x14ac:dyDescent="0.2">
      <c r="A20" s="1">
        <v>147516</v>
      </c>
      <c r="B20" s="1" t="s">
        <v>967</v>
      </c>
      <c r="C20" s="1" t="s">
        <v>1046</v>
      </c>
    </row>
    <row r="21" spans="1:3" ht="18" x14ac:dyDescent="0.2">
      <c r="A21" s="1">
        <v>401170</v>
      </c>
      <c r="B21" s="1" t="s">
        <v>206</v>
      </c>
      <c r="C21" s="1" t="s">
        <v>1047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38E90-14E8-4548-8CF8-7D97B922F914}">
  <dimension ref="A1:A24"/>
  <sheetViews>
    <sheetView workbookViewId="0">
      <selection activeCell="B29" sqref="B29"/>
    </sheetView>
  </sheetViews>
  <sheetFormatPr baseColWidth="10" defaultRowHeight="16" x14ac:dyDescent="0.2"/>
  <sheetData>
    <row r="1" spans="1:1" x14ac:dyDescent="0.2">
      <c r="A1" t="s">
        <v>1049</v>
      </c>
    </row>
    <row r="2" spans="1:1" x14ac:dyDescent="0.2">
      <c r="A2" t="s">
        <v>1050</v>
      </c>
    </row>
    <row r="4" spans="1:1" ht="18" x14ac:dyDescent="0.2">
      <c r="A4" s="1" t="s">
        <v>1051</v>
      </c>
    </row>
    <row r="5" spans="1:1" ht="18" x14ac:dyDescent="0.2">
      <c r="A5" s="1" t="s">
        <v>1052</v>
      </c>
    </row>
    <row r="6" spans="1:1" ht="18" x14ac:dyDescent="0.2">
      <c r="A6" s="1" t="s">
        <v>1053</v>
      </c>
    </row>
    <row r="7" spans="1:1" ht="18" x14ac:dyDescent="0.2">
      <c r="A7" s="1" t="s">
        <v>1054</v>
      </c>
    </row>
    <row r="8" spans="1:1" ht="18" x14ac:dyDescent="0.2">
      <c r="A8" s="1" t="s">
        <v>1055</v>
      </c>
    </row>
    <row r="9" spans="1:1" ht="18" x14ac:dyDescent="0.2">
      <c r="A9" s="1" t="s">
        <v>1056</v>
      </c>
    </row>
    <row r="10" spans="1:1" ht="18" x14ac:dyDescent="0.2">
      <c r="A10" s="1" t="s">
        <v>1057</v>
      </c>
    </row>
    <row r="11" spans="1:1" ht="18" x14ac:dyDescent="0.2">
      <c r="A11" s="1" t="s">
        <v>1058</v>
      </c>
    </row>
    <row r="12" spans="1:1" ht="18" x14ac:dyDescent="0.2">
      <c r="A12" s="1" t="s">
        <v>1059</v>
      </c>
    </row>
    <row r="13" spans="1:1" ht="18" x14ac:dyDescent="0.2">
      <c r="A13" s="1" t="s">
        <v>1060</v>
      </c>
    </row>
    <row r="14" spans="1:1" ht="18" x14ac:dyDescent="0.2">
      <c r="A14" s="1" t="s">
        <v>1061</v>
      </c>
    </row>
    <row r="15" spans="1:1" ht="18" x14ac:dyDescent="0.2">
      <c r="A15" s="1" t="s">
        <v>1062</v>
      </c>
    </row>
    <row r="16" spans="1:1" ht="18" x14ac:dyDescent="0.2">
      <c r="A16" s="1" t="s">
        <v>1063</v>
      </c>
    </row>
    <row r="17" spans="1:1" ht="18" x14ac:dyDescent="0.2">
      <c r="A17" s="1" t="s">
        <v>1064</v>
      </c>
    </row>
    <row r="18" spans="1:1" ht="18" x14ac:dyDescent="0.2">
      <c r="A18" s="1" t="s">
        <v>1065</v>
      </c>
    </row>
    <row r="19" spans="1:1" ht="18" x14ac:dyDescent="0.2">
      <c r="A19" s="1" t="s">
        <v>1066</v>
      </c>
    </row>
    <row r="20" spans="1:1" ht="18" x14ac:dyDescent="0.2">
      <c r="A20" s="1" t="s">
        <v>1067</v>
      </c>
    </row>
    <row r="21" spans="1:1" ht="18" x14ac:dyDescent="0.2">
      <c r="A21" s="1" t="s">
        <v>1068</v>
      </c>
    </row>
    <row r="22" spans="1:1" ht="18" x14ac:dyDescent="0.2">
      <c r="A22" s="1" t="s">
        <v>1069</v>
      </c>
    </row>
    <row r="23" spans="1:1" ht="18" x14ac:dyDescent="0.2">
      <c r="A23" s="1" t="s">
        <v>1070</v>
      </c>
    </row>
    <row r="24" spans="1:1" ht="18" x14ac:dyDescent="0.2">
      <c r="A24" s="1" t="s">
        <v>1071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DB089-2B9C-0B41-8964-708B3026AAB7}">
  <sheetPr>
    <tabColor rgb="FFC00000"/>
  </sheetPr>
  <dimension ref="A1:L1001"/>
  <sheetViews>
    <sheetView workbookViewId="0">
      <selection sqref="A1:L1048576"/>
    </sheetView>
  </sheetViews>
  <sheetFormatPr baseColWidth="10" defaultRowHeight="16" x14ac:dyDescent="0.2"/>
  <cols>
    <col min="1" max="1" width="10.83203125" style="6"/>
    <col min="2" max="2" width="11.33203125" bestFit="1" customWidth="1"/>
    <col min="3" max="3" width="18.33203125" bestFit="1" customWidth="1"/>
    <col min="4" max="4" width="15.83203125" bestFit="1" customWidth="1"/>
    <col min="5" max="5" width="9.83203125" bestFit="1" customWidth="1"/>
    <col min="6" max="6" width="37.1640625" bestFit="1" customWidth="1"/>
    <col min="7" max="7" width="17.5" bestFit="1" customWidth="1"/>
    <col min="8" max="8" width="12" bestFit="1" customWidth="1"/>
    <col min="9" max="9" width="12.1640625" bestFit="1" customWidth="1"/>
    <col min="10" max="10" width="18" bestFit="1" customWidth="1"/>
    <col min="11" max="11" width="18.33203125" bestFit="1" customWidth="1"/>
    <col min="12" max="12" width="8.6640625" bestFit="1" customWidth="1"/>
  </cols>
  <sheetData>
    <row r="1" spans="1:12" s="2" customFormat="1" x14ac:dyDescent="0.2">
      <c r="A1" s="7" t="s">
        <v>1123</v>
      </c>
      <c r="B1" s="2" t="s">
        <v>1110</v>
      </c>
      <c r="C1" s="2" t="s">
        <v>1111</v>
      </c>
      <c r="D1" s="2" t="s">
        <v>1112</v>
      </c>
      <c r="E1" s="2" t="s">
        <v>1113</v>
      </c>
      <c r="F1" s="2" t="s">
        <v>1114</v>
      </c>
      <c r="G1" s="2" t="s">
        <v>1115</v>
      </c>
      <c r="H1" s="2" t="s">
        <v>1116</v>
      </c>
      <c r="I1" s="2" t="s">
        <v>1117</v>
      </c>
      <c r="J1" s="2" t="s">
        <v>1118</v>
      </c>
      <c r="K1" s="2" t="s">
        <v>1119</v>
      </c>
      <c r="L1" s="2" t="s">
        <v>1120</v>
      </c>
    </row>
    <row r="2" spans="1:12" x14ac:dyDescent="0.2">
      <c r="A2" s="6" t="s">
        <v>2</v>
      </c>
      <c r="B2">
        <v>390296</v>
      </c>
      <c r="C2">
        <v>319348</v>
      </c>
      <c r="D2">
        <v>681034</v>
      </c>
      <c r="E2">
        <v>11720</v>
      </c>
      <c r="F2">
        <v>68866</v>
      </c>
      <c r="G2">
        <v>528397</v>
      </c>
      <c r="H2">
        <v>697440</v>
      </c>
      <c r="I2">
        <v>625884</v>
      </c>
      <c r="J2">
        <v>31154</v>
      </c>
      <c r="K2">
        <v>15238</v>
      </c>
      <c r="L2">
        <v>77978</v>
      </c>
    </row>
    <row r="3" spans="1:12" x14ac:dyDescent="0.2">
      <c r="A3" s="6" t="s">
        <v>3</v>
      </c>
      <c r="B3">
        <v>244059</v>
      </c>
      <c r="C3">
        <v>235317</v>
      </c>
      <c r="D3">
        <v>508364</v>
      </c>
      <c r="E3">
        <v>7438</v>
      </c>
      <c r="F3">
        <v>45100</v>
      </c>
      <c r="G3">
        <v>172951</v>
      </c>
      <c r="H3">
        <v>481375</v>
      </c>
      <c r="I3">
        <v>356420</v>
      </c>
      <c r="J3">
        <v>25250</v>
      </c>
      <c r="K3">
        <v>11295</v>
      </c>
      <c r="L3">
        <v>70537</v>
      </c>
    </row>
    <row r="4" spans="1:12" x14ac:dyDescent="0.2">
      <c r="A4" s="6" t="s">
        <v>4</v>
      </c>
      <c r="B4">
        <v>115502</v>
      </c>
      <c r="C4">
        <v>143698</v>
      </c>
      <c r="D4">
        <v>428295</v>
      </c>
      <c r="E4">
        <v>5201</v>
      </c>
      <c r="F4">
        <v>27034</v>
      </c>
      <c r="G4">
        <v>120627</v>
      </c>
      <c r="H4">
        <v>303188</v>
      </c>
      <c r="I4">
        <v>180460</v>
      </c>
      <c r="J4">
        <v>12883</v>
      </c>
      <c r="K4">
        <v>6918</v>
      </c>
      <c r="L4">
        <v>63822</v>
      </c>
    </row>
    <row r="5" spans="1:12" x14ac:dyDescent="0.2">
      <c r="A5" s="6" t="s">
        <v>5</v>
      </c>
      <c r="B5">
        <v>29337</v>
      </c>
      <c r="C5">
        <v>58165</v>
      </c>
      <c r="D5">
        <v>626942</v>
      </c>
      <c r="E5">
        <v>3142</v>
      </c>
      <c r="F5">
        <v>12454</v>
      </c>
      <c r="G5">
        <v>35432</v>
      </c>
      <c r="H5">
        <v>96392</v>
      </c>
      <c r="I5">
        <v>75549</v>
      </c>
      <c r="J5">
        <v>9059</v>
      </c>
      <c r="K5">
        <v>2612</v>
      </c>
      <c r="L5">
        <v>88184</v>
      </c>
    </row>
    <row r="6" spans="1:12" x14ac:dyDescent="0.2">
      <c r="A6" s="6" t="s">
        <v>6</v>
      </c>
      <c r="B6">
        <v>80622</v>
      </c>
      <c r="C6">
        <v>80460</v>
      </c>
      <c r="D6">
        <v>295790</v>
      </c>
      <c r="E6">
        <v>4311</v>
      </c>
      <c r="F6">
        <v>27979</v>
      </c>
      <c r="G6">
        <v>88555</v>
      </c>
      <c r="H6">
        <v>187509</v>
      </c>
      <c r="I6">
        <v>143982</v>
      </c>
      <c r="J6">
        <v>11795</v>
      </c>
      <c r="K6">
        <v>4657</v>
      </c>
      <c r="L6">
        <v>42585</v>
      </c>
    </row>
    <row r="7" spans="1:12" x14ac:dyDescent="0.2">
      <c r="A7" s="6" t="s">
        <v>7</v>
      </c>
      <c r="B7">
        <v>65494</v>
      </c>
      <c r="C7">
        <v>107639</v>
      </c>
      <c r="D7">
        <v>363879</v>
      </c>
      <c r="E7">
        <v>1536</v>
      </c>
      <c r="F7">
        <v>3827</v>
      </c>
      <c r="G7">
        <v>56553</v>
      </c>
      <c r="H7">
        <v>124039</v>
      </c>
      <c r="I7">
        <v>89550</v>
      </c>
      <c r="J7">
        <v>4878</v>
      </c>
      <c r="K7">
        <v>2051</v>
      </c>
      <c r="L7">
        <v>56091</v>
      </c>
    </row>
    <row r="8" spans="1:12" x14ac:dyDescent="0.2">
      <c r="A8" s="6" t="s">
        <v>8</v>
      </c>
      <c r="B8">
        <v>39935</v>
      </c>
      <c r="C8">
        <v>101121</v>
      </c>
      <c r="D8">
        <v>278229</v>
      </c>
      <c r="E8">
        <v>1800</v>
      </c>
      <c r="F8">
        <v>16554</v>
      </c>
      <c r="G8">
        <v>57649</v>
      </c>
      <c r="H8">
        <v>156333</v>
      </c>
      <c r="I8">
        <v>123177</v>
      </c>
      <c r="J8">
        <v>10710</v>
      </c>
      <c r="K8">
        <v>3950</v>
      </c>
      <c r="L8">
        <v>36976</v>
      </c>
    </row>
    <row r="9" spans="1:12" x14ac:dyDescent="0.2">
      <c r="A9" s="6" t="s">
        <v>9</v>
      </c>
      <c r="B9">
        <v>43321</v>
      </c>
      <c r="C9">
        <v>70665</v>
      </c>
      <c r="D9">
        <v>332337</v>
      </c>
      <c r="E9">
        <v>1335</v>
      </c>
      <c r="F9">
        <v>5788</v>
      </c>
      <c r="G9">
        <v>44294</v>
      </c>
      <c r="H9">
        <v>97035</v>
      </c>
      <c r="I9">
        <v>96736</v>
      </c>
      <c r="J9">
        <v>5527</v>
      </c>
      <c r="K9">
        <v>6727</v>
      </c>
      <c r="L9">
        <v>64131</v>
      </c>
    </row>
    <row r="10" spans="1:12" x14ac:dyDescent="0.2">
      <c r="A10" s="6" t="s">
        <v>10</v>
      </c>
      <c r="B10">
        <v>96669</v>
      </c>
      <c r="C10">
        <v>82703</v>
      </c>
      <c r="D10">
        <v>159580</v>
      </c>
      <c r="E10">
        <v>1110</v>
      </c>
      <c r="F10">
        <v>2944</v>
      </c>
      <c r="G10">
        <v>72320</v>
      </c>
      <c r="H10">
        <v>127155</v>
      </c>
      <c r="I10">
        <v>93220</v>
      </c>
      <c r="J10">
        <v>7400</v>
      </c>
      <c r="K10">
        <v>2205</v>
      </c>
      <c r="L10">
        <v>53550</v>
      </c>
    </row>
    <row r="11" spans="1:12" x14ac:dyDescent="0.2">
      <c r="A11" s="6" t="s">
        <v>11</v>
      </c>
      <c r="B11">
        <v>185778</v>
      </c>
      <c r="C11">
        <v>27763</v>
      </c>
      <c r="D11">
        <v>202225</v>
      </c>
      <c r="E11">
        <v>288</v>
      </c>
      <c r="F11">
        <v>5943</v>
      </c>
      <c r="G11">
        <v>65839</v>
      </c>
      <c r="H11">
        <v>59185</v>
      </c>
      <c r="I11">
        <v>69096</v>
      </c>
      <c r="J11">
        <v>5078</v>
      </c>
      <c r="K11">
        <v>3858</v>
      </c>
      <c r="L11">
        <v>30071</v>
      </c>
    </row>
    <row r="12" spans="1:12" x14ac:dyDescent="0.2">
      <c r="A12" s="6" t="s">
        <v>12</v>
      </c>
      <c r="B12">
        <v>2932</v>
      </c>
      <c r="C12">
        <v>14489</v>
      </c>
      <c r="D12">
        <v>44486</v>
      </c>
      <c r="E12">
        <v>152</v>
      </c>
      <c r="F12">
        <v>1329</v>
      </c>
      <c r="G12">
        <v>7947</v>
      </c>
      <c r="H12">
        <v>419124</v>
      </c>
      <c r="I12">
        <v>30525</v>
      </c>
      <c r="J12">
        <v>101255</v>
      </c>
      <c r="K12">
        <v>1254</v>
      </c>
      <c r="L12">
        <v>8920</v>
      </c>
    </row>
    <row r="13" spans="1:12" x14ac:dyDescent="0.2">
      <c r="A13" s="6" t="s">
        <v>13</v>
      </c>
      <c r="B13">
        <v>96</v>
      </c>
      <c r="C13">
        <v>634</v>
      </c>
      <c r="D13">
        <v>12160</v>
      </c>
      <c r="E13">
        <v>16</v>
      </c>
      <c r="F13">
        <v>183</v>
      </c>
      <c r="G13">
        <v>580</v>
      </c>
      <c r="H13">
        <v>5419</v>
      </c>
      <c r="I13">
        <v>606223</v>
      </c>
      <c r="J13">
        <v>124</v>
      </c>
      <c r="K13">
        <v>227</v>
      </c>
      <c r="L13">
        <v>1290</v>
      </c>
    </row>
    <row r="14" spans="1:12" x14ac:dyDescent="0.2">
      <c r="A14" s="6" t="s">
        <v>14</v>
      </c>
      <c r="B14">
        <v>58050</v>
      </c>
      <c r="C14">
        <v>3038</v>
      </c>
      <c r="D14">
        <v>347327</v>
      </c>
      <c r="E14">
        <v>11</v>
      </c>
      <c r="F14">
        <v>75</v>
      </c>
      <c r="G14">
        <v>64408</v>
      </c>
      <c r="H14">
        <v>83425</v>
      </c>
      <c r="I14">
        <v>39672</v>
      </c>
      <c r="J14">
        <v>111</v>
      </c>
      <c r="K14">
        <v>33</v>
      </c>
      <c r="L14">
        <v>918</v>
      </c>
    </row>
    <row r="15" spans="1:12" x14ac:dyDescent="0.2">
      <c r="A15" s="6" t="s">
        <v>15</v>
      </c>
      <c r="B15">
        <v>6982</v>
      </c>
      <c r="C15">
        <v>17818</v>
      </c>
      <c r="D15">
        <v>399567</v>
      </c>
      <c r="E15">
        <v>149</v>
      </c>
      <c r="F15">
        <v>5592</v>
      </c>
      <c r="G15">
        <v>18158</v>
      </c>
      <c r="H15">
        <v>31829</v>
      </c>
      <c r="I15">
        <v>30001</v>
      </c>
      <c r="J15">
        <v>3283</v>
      </c>
      <c r="K15">
        <v>1032</v>
      </c>
      <c r="L15">
        <v>17622</v>
      </c>
    </row>
    <row r="16" spans="1:12" x14ac:dyDescent="0.2">
      <c r="A16" s="6" t="s">
        <v>16</v>
      </c>
      <c r="B16">
        <v>70071</v>
      </c>
      <c r="C16">
        <v>69684</v>
      </c>
      <c r="D16">
        <v>129906</v>
      </c>
      <c r="E16">
        <v>1336</v>
      </c>
      <c r="F16">
        <v>1545</v>
      </c>
      <c r="G16">
        <v>64384</v>
      </c>
      <c r="H16">
        <v>91395</v>
      </c>
      <c r="I16">
        <v>60659</v>
      </c>
      <c r="J16">
        <v>4624</v>
      </c>
      <c r="K16">
        <v>1762</v>
      </c>
      <c r="L16">
        <v>26850</v>
      </c>
    </row>
    <row r="17" spans="1:12" x14ac:dyDescent="0.2">
      <c r="A17" s="6" t="s">
        <v>17</v>
      </c>
      <c r="B17">
        <v>38079</v>
      </c>
      <c r="C17">
        <v>52536</v>
      </c>
      <c r="D17">
        <v>171819</v>
      </c>
      <c r="E17">
        <v>1888</v>
      </c>
      <c r="F17">
        <v>2904</v>
      </c>
      <c r="G17">
        <v>31774</v>
      </c>
      <c r="H17">
        <v>101502</v>
      </c>
      <c r="I17">
        <v>41053</v>
      </c>
      <c r="J17">
        <v>5067</v>
      </c>
      <c r="K17">
        <v>3711</v>
      </c>
      <c r="L17">
        <v>49388</v>
      </c>
    </row>
    <row r="18" spans="1:12" x14ac:dyDescent="0.2">
      <c r="A18" s="6" t="s">
        <v>18</v>
      </c>
      <c r="B18">
        <v>93018</v>
      </c>
      <c r="C18">
        <v>63535</v>
      </c>
      <c r="D18">
        <v>92988</v>
      </c>
      <c r="E18">
        <v>534</v>
      </c>
      <c r="F18">
        <v>3466</v>
      </c>
      <c r="G18">
        <v>65636</v>
      </c>
      <c r="H18">
        <v>62378</v>
      </c>
      <c r="I18">
        <v>94694</v>
      </c>
      <c r="J18">
        <v>3046</v>
      </c>
      <c r="K18">
        <v>421</v>
      </c>
      <c r="L18">
        <v>15478</v>
      </c>
    </row>
    <row r="19" spans="1:12" x14ac:dyDescent="0.2">
      <c r="A19" s="6" t="s">
        <v>19</v>
      </c>
      <c r="B19">
        <v>40270</v>
      </c>
      <c r="C19">
        <v>43745</v>
      </c>
      <c r="D19">
        <v>155904</v>
      </c>
      <c r="E19">
        <v>605</v>
      </c>
      <c r="F19">
        <v>2186</v>
      </c>
      <c r="G19">
        <v>46759</v>
      </c>
      <c r="H19">
        <v>91368</v>
      </c>
      <c r="I19">
        <v>57906</v>
      </c>
      <c r="J19">
        <v>3712</v>
      </c>
      <c r="K19">
        <v>3394</v>
      </c>
      <c r="L19">
        <v>34185</v>
      </c>
    </row>
    <row r="20" spans="1:12" x14ac:dyDescent="0.2">
      <c r="A20" s="6" t="s">
        <v>20</v>
      </c>
      <c r="B20">
        <v>230</v>
      </c>
      <c r="C20">
        <v>16011</v>
      </c>
      <c r="D20">
        <v>4191</v>
      </c>
      <c r="E20">
        <v>87</v>
      </c>
      <c r="F20">
        <v>36</v>
      </c>
      <c r="G20">
        <v>424257</v>
      </c>
      <c r="H20">
        <v>19144</v>
      </c>
      <c r="I20">
        <v>7920</v>
      </c>
      <c r="J20">
        <v>335</v>
      </c>
      <c r="K20">
        <v>256</v>
      </c>
      <c r="L20">
        <v>989</v>
      </c>
    </row>
    <row r="21" spans="1:12" x14ac:dyDescent="0.2">
      <c r="A21" s="6" t="s">
        <v>21</v>
      </c>
      <c r="B21">
        <v>58237</v>
      </c>
      <c r="C21">
        <v>42128</v>
      </c>
      <c r="D21">
        <v>72146</v>
      </c>
      <c r="E21">
        <v>13</v>
      </c>
      <c r="F21">
        <v>1945</v>
      </c>
      <c r="G21">
        <v>136188</v>
      </c>
      <c r="H21">
        <v>65134</v>
      </c>
      <c r="I21">
        <v>81103</v>
      </c>
      <c r="J21">
        <v>147</v>
      </c>
      <c r="K21">
        <v>70</v>
      </c>
      <c r="L21">
        <v>1315</v>
      </c>
    </row>
    <row r="22" spans="1:12" x14ac:dyDescent="0.2">
      <c r="A22" s="6" t="s">
        <v>22</v>
      </c>
      <c r="B22">
        <v>27102</v>
      </c>
      <c r="C22">
        <v>54360</v>
      </c>
      <c r="D22">
        <v>186368</v>
      </c>
      <c r="E22">
        <v>585</v>
      </c>
      <c r="F22">
        <v>2957</v>
      </c>
      <c r="G22">
        <v>27142</v>
      </c>
      <c r="H22">
        <v>56401</v>
      </c>
      <c r="I22">
        <v>42481</v>
      </c>
      <c r="J22">
        <v>2854</v>
      </c>
      <c r="K22">
        <v>1224</v>
      </c>
      <c r="L22">
        <v>25146</v>
      </c>
    </row>
    <row r="23" spans="1:12" x14ac:dyDescent="0.2">
      <c r="A23" s="6" t="s">
        <v>23</v>
      </c>
      <c r="B23">
        <v>56639</v>
      </c>
      <c r="C23">
        <v>60498</v>
      </c>
      <c r="D23">
        <v>67072</v>
      </c>
      <c r="E23">
        <v>394</v>
      </c>
      <c r="F23">
        <v>1311</v>
      </c>
      <c r="G23">
        <v>84802</v>
      </c>
      <c r="H23">
        <v>62068</v>
      </c>
      <c r="I23">
        <v>60805</v>
      </c>
      <c r="J23">
        <v>1977</v>
      </c>
      <c r="K23">
        <v>660</v>
      </c>
      <c r="L23">
        <v>10467</v>
      </c>
    </row>
    <row r="24" spans="1:12" x14ac:dyDescent="0.2">
      <c r="A24" s="6" t="s">
        <v>24</v>
      </c>
      <c r="B24">
        <v>35126</v>
      </c>
      <c r="C24">
        <v>51483</v>
      </c>
      <c r="D24">
        <v>155126</v>
      </c>
      <c r="E24">
        <v>268</v>
      </c>
      <c r="F24">
        <v>1531</v>
      </c>
      <c r="G24">
        <v>31985</v>
      </c>
      <c r="H24">
        <v>31617</v>
      </c>
      <c r="I24">
        <v>72936</v>
      </c>
      <c r="J24">
        <v>1400</v>
      </c>
      <c r="K24">
        <v>543</v>
      </c>
      <c r="L24">
        <v>15787</v>
      </c>
    </row>
    <row r="25" spans="1:12" x14ac:dyDescent="0.2">
      <c r="A25" s="6" t="s">
        <v>25</v>
      </c>
      <c r="B25">
        <v>10420</v>
      </c>
      <c r="C25">
        <v>23189</v>
      </c>
      <c r="D25">
        <v>223803</v>
      </c>
      <c r="E25">
        <v>283</v>
      </c>
      <c r="F25">
        <v>5501</v>
      </c>
      <c r="G25">
        <v>2479</v>
      </c>
      <c r="H25">
        <v>63171</v>
      </c>
      <c r="I25">
        <v>33576</v>
      </c>
      <c r="J25">
        <v>2437</v>
      </c>
      <c r="K25">
        <v>962</v>
      </c>
      <c r="L25">
        <v>30901</v>
      </c>
    </row>
    <row r="26" spans="1:12" x14ac:dyDescent="0.2">
      <c r="A26" s="6" t="s">
        <v>26</v>
      </c>
      <c r="B26">
        <v>22711</v>
      </c>
      <c r="C26">
        <v>29399</v>
      </c>
      <c r="D26">
        <v>142113</v>
      </c>
      <c r="E26">
        <v>207</v>
      </c>
      <c r="F26">
        <v>2674</v>
      </c>
      <c r="G26">
        <v>22552</v>
      </c>
      <c r="H26">
        <v>63287</v>
      </c>
      <c r="I26">
        <v>84843</v>
      </c>
      <c r="J26">
        <v>1557</v>
      </c>
      <c r="K26">
        <v>2254</v>
      </c>
      <c r="L26">
        <v>18455</v>
      </c>
    </row>
    <row r="27" spans="1:12" x14ac:dyDescent="0.2">
      <c r="A27" s="6" t="s">
        <v>27</v>
      </c>
      <c r="B27">
        <v>16911</v>
      </c>
      <c r="C27">
        <v>24025</v>
      </c>
      <c r="D27">
        <v>220195</v>
      </c>
      <c r="E27">
        <v>604</v>
      </c>
      <c r="F27">
        <v>6595</v>
      </c>
      <c r="G27">
        <v>8794</v>
      </c>
      <c r="H27">
        <v>55331</v>
      </c>
      <c r="I27">
        <v>35976</v>
      </c>
      <c r="J27">
        <v>1818</v>
      </c>
      <c r="K27">
        <v>2832</v>
      </c>
      <c r="L27">
        <v>16325</v>
      </c>
    </row>
    <row r="28" spans="1:12" x14ac:dyDescent="0.2">
      <c r="A28" s="6" t="s">
        <v>28</v>
      </c>
      <c r="B28">
        <v>13516</v>
      </c>
      <c r="C28">
        <v>40703</v>
      </c>
      <c r="D28">
        <v>161140</v>
      </c>
      <c r="E28">
        <v>1664</v>
      </c>
      <c r="F28">
        <v>2686</v>
      </c>
      <c r="G28">
        <v>16524</v>
      </c>
      <c r="H28">
        <v>51862</v>
      </c>
      <c r="I28">
        <v>47808</v>
      </c>
      <c r="J28">
        <v>2780</v>
      </c>
      <c r="K28">
        <v>1859</v>
      </c>
      <c r="L28">
        <v>42669</v>
      </c>
    </row>
    <row r="29" spans="1:12" x14ac:dyDescent="0.2">
      <c r="A29" s="6" t="s">
        <v>29</v>
      </c>
      <c r="B29">
        <v>21751</v>
      </c>
      <c r="C29">
        <v>19021</v>
      </c>
      <c r="D29">
        <v>171978</v>
      </c>
      <c r="E29">
        <v>1185</v>
      </c>
      <c r="F29">
        <v>3652</v>
      </c>
      <c r="G29">
        <v>33308</v>
      </c>
      <c r="H29">
        <v>44389</v>
      </c>
      <c r="I29">
        <v>21753</v>
      </c>
      <c r="J29">
        <v>3556</v>
      </c>
      <c r="K29">
        <v>2265</v>
      </c>
      <c r="L29">
        <v>31390</v>
      </c>
    </row>
    <row r="30" spans="1:12" x14ac:dyDescent="0.2">
      <c r="A30" s="6" t="s">
        <v>30</v>
      </c>
      <c r="B30">
        <v>97428</v>
      </c>
      <c r="C30">
        <v>44764</v>
      </c>
      <c r="D30">
        <v>46495</v>
      </c>
      <c r="E30">
        <v>237</v>
      </c>
      <c r="F30">
        <v>748</v>
      </c>
      <c r="G30">
        <v>70178</v>
      </c>
      <c r="H30">
        <v>47233</v>
      </c>
      <c r="I30">
        <v>35054</v>
      </c>
      <c r="J30">
        <v>3039</v>
      </c>
      <c r="K30">
        <v>460</v>
      </c>
      <c r="L30">
        <v>6064</v>
      </c>
    </row>
    <row r="31" spans="1:12" x14ac:dyDescent="0.2">
      <c r="A31" s="6" t="s">
        <v>31</v>
      </c>
      <c r="B31">
        <v>13643</v>
      </c>
      <c r="C31">
        <v>13112</v>
      </c>
      <c r="D31">
        <v>179576</v>
      </c>
      <c r="E31">
        <v>225</v>
      </c>
      <c r="F31">
        <v>3549</v>
      </c>
      <c r="G31">
        <v>30801</v>
      </c>
      <c r="H31">
        <v>50960</v>
      </c>
      <c r="I31">
        <v>24472</v>
      </c>
      <c r="J31">
        <v>3185</v>
      </c>
      <c r="K31">
        <v>1525</v>
      </c>
      <c r="L31">
        <v>27948</v>
      </c>
    </row>
    <row r="32" spans="1:12" x14ac:dyDescent="0.2">
      <c r="A32" s="6" t="s">
        <v>1161</v>
      </c>
      <c r="B32">
        <v>54978</v>
      </c>
      <c r="C32">
        <v>26300</v>
      </c>
      <c r="D32">
        <v>120477</v>
      </c>
      <c r="E32">
        <v>928</v>
      </c>
      <c r="F32">
        <v>2493</v>
      </c>
      <c r="G32">
        <v>19076</v>
      </c>
      <c r="H32">
        <v>56462</v>
      </c>
      <c r="I32">
        <v>41572</v>
      </c>
      <c r="J32">
        <v>2823</v>
      </c>
      <c r="K32">
        <v>2527</v>
      </c>
      <c r="L32">
        <v>20854</v>
      </c>
    </row>
    <row r="33" spans="1:12" x14ac:dyDescent="0.2">
      <c r="A33" s="6" t="s">
        <v>32</v>
      </c>
      <c r="B33">
        <v>69591</v>
      </c>
      <c r="C33">
        <v>24779</v>
      </c>
      <c r="D33">
        <v>121237</v>
      </c>
      <c r="E33">
        <v>683</v>
      </c>
      <c r="F33">
        <v>2868</v>
      </c>
      <c r="G33">
        <v>14067</v>
      </c>
      <c r="H33">
        <v>30450</v>
      </c>
      <c r="I33">
        <v>43817</v>
      </c>
      <c r="J33">
        <v>4546</v>
      </c>
      <c r="K33">
        <v>3059</v>
      </c>
      <c r="L33">
        <v>27775</v>
      </c>
    </row>
    <row r="34" spans="1:12" x14ac:dyDescent="0.2">
      <c r="A34" s="6" t="s">
        <v>33</v>
      </c>
      <c r="B34">
        <v>24934</v>
      </c>
      <c r="C34">
        <v>8595</v>
      </c>
      <c r="D34">
        <v>151875</v>
      </c>
      <c r="E34">
        <v>223</v>
      </c>
      <c r="F34">
        <v>48953</v>
      </c>
      <c r="G34">
        <v>40926</v>
      </c>
      <c r="H34">
        <v>48742</v>
      </c>
      <c r="I34">
        <v>12591</v>
      </c>
      <c r="J34">
        <v>601</v>
      </c>
      <c r="K34">
        <v>308</v>
      </c>
      <c r="L34">
        <v>4100</v>
      </c>
    </row>
    <row r="35" spans="1:12" x14ac:dyDescent="0.2">
      <c r="A35" s="6" t="s">
        <v>34</v>
      </c>
      <c r="B35">
        <v>10818</v>
      </c>
      <c r="C35">
        <v>21907</v>
      </c>
      <c r="D35">
        <v>166254</v>
      </c>
      <c r="E35">
        <v>844</v>
      </c>
      <c r="F35">
        <v>3582</v>
      </c>
      <c r="G35">
        <v>16045</v>
      </c>
      <c r="H35">
        <v>62888</v>
      </c>
      <c r="I35">
        <v>27305</v>
      </c>
      <c r="J35">
        <v>2413</v>
      </c>
      <c r="K35">
        <v>881</v>
      </c>
      <c r="L35">
        <v>27306</v>
      </c>
    </row>
    <row r="36" spans="1:12" x14ac:dyDescent="0.2">
      <c r="A36" s="6" t="s">
        <v>35</v>
      </c>
      <c r="B36">
        <v>26214</v>
      </c>
      <c r="C36">
        <v>28745</v>
      </c>
      <c r="D36">
        <v>162960</v>
      </c>
      <c r="E36">
        <v>685</v>
      </c>
      <c r="F36">
        <v>3897</v>
      </c>
      <c r="G36">
        <v>14447</v>
      </c>
      <c r="H36">
        <v>43431</v>
      </c>
      <c r="I36">
        <v>28773</v>
      </c>
      <c r="J36">
        <v>2507</v>
      </c>
      <c r="K36">
        <v>810</v>
      </c>
      <c r="L36">
        <v>25792</v>
      </c>
    </row>
    <row r="37" spans="1:12" x14ac:dyDescent="0.2">
      <c r="A37" s="6" t="s">
        <v>36</v>
      </c>
      <c r="B37">
        <v>31744</v>
      </c>
      <c r="C37">
        <v>37193</v>
      </c>
      <c r="D37">
        <v>81812</v>
      </c>
      <c r="E37">
        <v>394</v>
      </c>
      <c r="F37">
        <v>2637</v>
      </c>
      <c r="G37">
        <v>30761</v>
      </c>
      <c r="H37">
        <v>95237</v>
      </c>
      <c r="I37">
        <v>24862</v>
      </c>
      <c r="J37">
        <v>2269</v>
      </c>
      <c r="K37">
        <v>675</v>
      </c>
      <c r="L37">
        <v>18586</v>
      </c>
    </row>
    <row r="38" spans="1:12" x14ac:dyDescent="0.2">
      <c r="A38" s="6" t="s">
        <v>37</v>
      </c>
      <c r="B38">
        <v>35323</v>
      </c>
      <c r="C38">
        <v>68837</v>
      </c>
      <c r="D38">
        <v>78044</v>
      </c>
      <c r="E38">
        <v>271</v>
      </c>
      <c r="F38">
        <v>1524</v>
      </c>
      <c r="G38">
        <v>48286</v>
      </c>
      <c r="H38">
        <v>28783</v>
      </c>
      <c r="I38">
        <v>40348</v>
      </c>
      <c r="J38">
        <v>1858</v>
      </c>
      <c r="K38">
        <v>1151</v>
      </c>
      <c r="L38">
        <v>13712</v>
      </c>
    </row>
    <row r="39" spans="1:12" x14ac:dyDescent="0.2">
      <c r="A39" s="6" t="s">
        <v>38</v>
      </c>
      <c r="B39">
        <v>61689</v>
      </c>
      <c r="C39">
        <v>20868</v>
      </c>
      <c r="D39">
        <v>126694</v>
      </c>
      <c r="E39">
        <v>288</v>
      </c>
      <c r="F39">
        <v>913</v>
      </c>
      <c r="G39">
        <v>44982</v>
      </c>
      <c r="H39">
        <v>18182</v>
      </c>
      <c r="I39">
        <v>22153</v>
      </c>
      <c r="J39">
        <v>1496</v>
      </c>
      <c r="K39">
        <v>1026</v>
      </c>
      <c r="L39">
        <v>18706</v>
      </c>
    </row>
    <row r="40" spans="1:12" x14ac:dyDescent="0.2">
      <c r="A40" s="6" t="s">
        <v>39</v>
      </c>
      <c r="B40">
        <v>22626</v>
      </c>
      <c r="C40">
        <v>23100</v>
      </c>
      <c r="D40">
        <v>117140</v>
      </c>
      <c r="E40">
        <v>875</v>
      </c>
      <c r="F40">
        <v>1777</v>
      </c>
      <c r="G40">
        <v>26569</v>
      </c>
      <c r="H40">
        <v>51721</v>
      </c>
      <c r="I40">
        <v>22451</v>
      </c>
      <c r="J40">
        <v>4633</v>
      </c>
      <c r="K40">
        <v>792</v>
      </c>
      <c r="L40">
        <v>26402</v>
      </c>
    </row>
    <row r="41" spans="1:12" x14ac:dyDescent="0.2">
      <c r="A41" s="6" t="s">
        <v>40</v>
      </c>
      <c r="B41">
        <v>16414</v>
      </c>
      <c r="C41">
        <v>19571</v>
      </c>
      <c r="D41">
        <v>133754</v>
      </c>
      <c r="E41">
        <v>84</v>
      </c>
      <c r="F41">
        <v>1915</v>
      </c>
      <c r="G41">
        <v>28785</v>
      </c>
      <c r="H41">
        <v>61906</v>
      </c>
      <c r="I41">
        <v>15974</v>
      </c>
      <c r="J41">
        <v>766</v>
      </c>
      <c r="K41">
        <v>478</v>
      </c>
      <c r="L41">
        <v>6446</v>
      </c>
    </row>
    <row r="42" spans="1:12" x14ac:dyDescent="0.2">
      <c r="A42" s="6" t="s">
        <v>41</v>
      </c>
      <c r="B42">
        <v>15174</v>
      </c>
      <c r="C42">
        <v>27444</v>
      </c>
      <c r="D42">
        <v>109830</v>
      </c>
      <c r="E42">
        <v>508</v>
      </c>
      <c r="F42">
        <v>3633</v>
      </c>
      <c r="G42">
        <v>23528</v>
      </c>
      <c r="H42">
        <v>46128</v>
      </c>
      <c r="I42">
        <v>23531</v>
      </c>
      <c r="J42">
        <v>2241</v>
      </c>
      <c r="K42">
        <v>628</v>
      </c>
      <c r="L42">
        <v>18678</v>
      </c>
    </row>
    <row r="43" spans="1:12" x14ac:dyDescent="0.2">
      <c r="A43" s="6" t="s">
        <v>42</v>
      </c>
      <c r="B43">
        <v>7689</v>
      </c>
      <c r="C43">
        <v>27896</v>
      </c>
      <c r="D43">
        <v>146185</v>
      </c>
      <c r="E43">
        <v>296</v>
      </c>
      <c r="F43">
        <v>2668</v>
      </c>
      <c r="G43">
        <v>18410</v>
      </c>
      <c r="H43">
        <v>32123</v>
      </c>
      <c r="I43">
        <v>16862</v>
      </c>
      <c r="J43">
        <v>865</v>
      </c>
      <c r="K43">
        <v>2011</v>
      </c>
      <c r="L43">
        <v>14591</v>
      </c>
    </row>
    <row r="44" spans="1:12" x14ac:dyDescent="0.2">
      <c r="A44" s="6" t="s">
        <v>43</v>
      </c>
      <c r="B44">
        <v>8906</v>
      </c>
      <c r="C44">
        <v>27122</v>
      </c>
      <c r="D44">
        <v>121408</v>
      </c>
      <c r="E44">
        <v>384</v>
      </c>
      <c r="F44">
        <v>1923</v>
      </c>
      <c r="G44">
        <v>7133</v>
      </c>
      <c r="H44">
        <v>37825</v>
      </c>
      <c r="I44">
        <v>30988</v>
      </c>
      <c r="J44">
        <v>1915</v>
      </c>
      <c r="K44">
        <v>585</v>
      </c>
      <c r="L44">
        <v>20078</v>
      </c>
    </row>
    <row r="45" spans="1:12" x14ac:dyDescent="0.2">
      <c r="A45" s="6" t="s">
        <v>44</v>
      </c>
      <c r="B45">
        <v>7363</v>
      </c>
      <c r="C45">
        <v>6830</v>
      </c>
      <c r="D45">
        <v>177790</v>
      </c>
      <c r="E45">
        <v>204</v>
      </c>
      <c r="F45">
        <v>1771</v>
      </c>
      <c r="G45">
        <v>4321</v>
      </c>
      <c r="H45">
        <v>21351</v>
      </c>
      <c r="I45">
        <v>7756</v>
      </c>
      <c r="J45">
        <v>1160</v>
      </c>
      <c r="K45">
        <v>486</v>
      </c>
      <c r="L45">
        <v>19986</v>
      </c>
    </row>
    <row r="46" spans="1:12" x14ac:dyDescent="0.2">
      <c r="A46" s="6" t="s">
        <v>45</v>
      </c>
      <c r="B46">
        <v>30938</v>
      </c>
      <c r="C46">
        <v>16569</v>
      </c>
      <c r="D46">
        <v>73980</v>
      </c>
      <c r="E46">
        <v>444</v>
      </c>
      <c r="F46">
        <v>1258</v>
      </c>
      <c r="G46">
        <v>21465</v>
      </c>
      <c r="H46">
        <v>49502</v>
      </c>
      <c r="I46">
        <v>26710</v>
      </c>
      <c r="J46">
        <v>2015</v>
      </c>
      <c r="K46">
        <v>365</v>
      </c>
      <c r="L46">
        <v>19780</v>
      </c>
    </row>
    <row r="47" spans="1:12" x14ac:dyDescent="0.2">
      <c r="A47" s="6" t="s">
        <v>46</v>
      </c>
      <c r="B47">
        <v>14431</v>
      </c>
      <c r="C47">
        <v>31705</v>
      </c>
      <c r="D47">
        <v>2186</v>
      </c>
      <c r="E47">
        <v>23</v>
      </c>
      <c r="F47">
        <v>78</v>
      </c>
      <c r="G47">
        <v>103377</v>
      </c>
      <c r="H47">
        <v>25482</v>
      </c>
      <c r="I47">
        <v>61409</v>
      </c>
      <c r="J47">
        <v>449</v>
      </c>
      <c r="K47">
        <v>219</v>
      </c>
      <c r="L47">
        <v>497</v>
      </c>
    </row>
    <row r="48" spans="1:12" x14ac:dyDescent="0.2">
      <c r="A48" s="6" t="s">
        <v>47</v>
      </c>
      <c r="B48">
        <v>26708</v>
      </c>
      <c r="C48">
        <v>28048</v>
      </c>
      <c r="D48">
        <v>63622</v>
      </c>
      <c r="E48">
        <v>1332</v>
      </c>
      <c r="F48">
        <v>1108</v>
      </c>
      <c r="G48">
        <v>15225</v>
      </c>
      <c r="H48">
        <v>35533</v>
      </c>
      <c r="I48">
        <v>43852</v>
      </c>
      <c r="J48">
        <v>3268</v>
      </c>
      <c r="K48">
        <v>741</v>
      </c>
      <c r="L48">
        <v>16743</v>
      </c>
    </row>
    <row r="49" spans="1:12" x14ac:dyDescent="0.2">
      <c r="A49" s="6" t="s">
        <v>48</v>
      </c>
      <c r="B49">
        <v>20009</v>
      </c>
      <c r="C49">
        <v>14781</v>
      </c>
      <c r="D49">
        <v>27371</v>
      </c>
      <c r="E49">
        <v>302</v>
      </c>
      <c r="F49">
        <v>321</v>
      </c>
      <c r="G49">
        <v>30481</v>
      </c>
      <c r="H49">
        <v>20347</v>
      </c>
      <c r="I49">
        <v>11025</v>
      </c>
      <c r="J49">
        <v>1376</v>
      </c>
      <c r="K49">
        <v>652</v>
      </c>
      <c r="L49">
        <v>107941</v>
      </c>
    </row>
    <row r="50" spans="1:12" x14ac:dyDescent="0.2">
      <c r="A50" s="6" t="s">
        <v>49</v>
      </c>
      <c r="B50">
        <v>13059</v>
      </c>
      <c r="C50">
        <v>14362</v>
      </c>
      <c r="D50">
        <v>42605</v>
      </c>
      <c r="E50">
        <v>75</v>
      </c>
      <c r="F50">
        <v>1003</v>
      </c>
      <c r="G50">
        <v>78551</v>
      </c>
      <c r="H50">
        <v>51868</v>
      </c>
      <c r="I50">
        <v>23535</v>
      </c>
      <c r="J50">
        <v>1089</v>
      </c>
      <c r="K50">
        <v>624</v>
      </c>
      <c r="L50">
        <v>5878</v>
      </c>
    </row>
    <row r="51" spans="1:12" x14ac:dyDescent="0.2">
      <c r="A51" s="6" t="s">
        <v>50</v>
      </c>
      <c r="B51">
        <v>13027</v>
      </c>
      <c r="C51">
        <v>32810</v>
      </c>
      <c r="D51">
        <v>89284</v>
      </c>
      <c r="E51">
        <v>445</v>
      </c>
      <c r="F51">
        <v>1484</v>
      </c>
      <c r="G51">
        <v>26264</v>
      </c>
      <c r="H51">
        <v>37592</v>
      </c>
      <c r="I51">
        <v>12206</v>
      </c>
      <c r="J51">
        <v>1606</v>
      </c>
      <c r="K51">
        <v>845</v>
      </c>
      <c r="L51">
        <v>15649</v>
      </c>
    </row>
    <row r="52" spans="1:12" x14ac:dyDescent="0.2">
      <c r="A52" s="6" t="s">
        <v>1162</v>
      </c>
      <c r="B52">
        <v>17853</v>
      </c>
      <c r="C52">
        <v>9285</v>
      </c>
      <c r="D52">
        <v>117714</v>
      </c>
      <c r="E52">
        <v>288</v>
      </c>
      <c r="F52">
        <v>2737</v>
      </c>
      <c r="G52">
        <v>5315</v>
      </c>
      <c r="H52">
        <v>27230</v>
      </c>
      <c r="I52">
        <v>27491</v>
      </c>
      <c r="J52">
        <v>1474</v>
      </c>
      <c r="K52">
        <v>1619</v>
      </c>
      <c r="L52">
        <v>14422</v>
      </c>
    </row>
    <row r="53" spans="1:12" x14ac:dyDescent="0.2">
      <c r="A53" s="6" t="s">
        <v>51</v>
      </c>
      <c r="B53">
        <v>12491</v>
      </c>
      <c r="C53">
        <v>37632</v>
      </c>
      <c r="D53">
        <v>65789</v>
      </c>
      <c r="E53">
        <v>127</v>
      </c>
      <c r="F53">
        <v>1174</v>
      </c>
      <c r="G53">
        <v>46444</v>
      </c>
      <c r="H53">
        <v>20167</v>
      </c>
      <c r="I53">
        <v>25923</v>
      </c>
      <c r="J53">
        <v>410</v>
      </c>
      <c r="K53">
        <v>493</v>
      </c>
      <c r="L53">
        <v>5956</v>
      </c>
    </row>
    <row r="54" spans="1:12" x14ac:dyDescent="0.2">
      <c r="A54" s="6" t="s">
        <v>52</v>
      </c>
      <c r="B54">
        <v>21212</v>
      </c>
      <c r="C54">
        <v>39916</v>
      </c>
      <c r="D54">
        <v>33444</v>
      </c>
      <c r="E54">
        <v>187</v>
      </c>
      <c r="F54">
        <v>753</v>
      </c>
      <c r="G54">
        <v>28547</v>
      </c>
      <c r="H54">
        <v>21199</v>
      </c>
      <c r="I54">
        <v>60327</v>
      </c>
      <c r="J54">
        <v>1193</v>
      </c>
      <c r="K54">
        <v>616</v>
      </c>
      <c r="L54">
        <v>4459</v>
      </c>
    </row>
    <row r="55" spans="1:12" x14ac:dyDescent="0.2">
      <c r="A55" s="6" t="s">
        <v>53</v>
      </c>
      <c r="B55">
        <v>22290</v>
      </c>
      <c r="C55">
        <v>29317</v>
      </c>
      <c r="D55">
        <v>65490</v>
      </c>
      <c r="E55">
        <v>1253</v>
      </c>
      <c r="F55">
        <v>1377</v>
      </c>
      <c r="G55">
        <v>15699</v>
      </c>
      <c r="H55">
        <v>33346</v>
      </c>
      <c r="I55">
        <v>23833</v>
      </c>
      <c r="J55">
        <v>2136</v>
      </c>
      <c r="K55">
        <v>709</v>
      </c>
      <c r="L55">
        <v>11081</v>
      </c>
    </row>
    <row r="56" spans="1:12" x14ac:dyDescent="0.2">
      <c r="A56" s="6" t="s">
        <v>54</v>
      </c>
      <c r="B56">
        <v>21604</v>
      </c>
      <c r="C56">
        <v>21011</v>
      </c>
      <c r="D56">
        <v>102918</v>
      </c>
      <c r="E56">
        <v>111</v>
      </c>
      <c r="F56">
        <v>2190</v>
      </c>
      <c r="G56">
        <v>14435</v>
      </c>
      <c r="H56">
        <v>7477</v>
      </c>
      <c r="I56">
        <v>17349</v>
      </c>
      <c r="J56">
        <v>737</v>
      </c>
      <c r="K56">
        <v>292</v>
      </c>
      <c r="L56">
        <v>7520</v>
      </c>
    </row>
    <row r="57" spans="1:12" x14ac:dyDescent="0.2">
      <c r="A57" s="6" t="s">
        <v>55</v>
      </c>
      <c r="B57">
        <v>3342</v>
      </c>
      <c r="C57">
        <v>46592</v>
      </c>
      <c r="D57">
        <v>63998</v>
      </c>
      <c r="E57">
        <v>171</v>
      </c>
      <c r="F57">
        <v>1857</v>
      </c>
      <c r="G57">
        <v>1366</v>
      </c>
      <c r="H57">
        <v>16399</v>
      </c>
      <c r="I57">
        <v>52384</v>
      </c>
      <c r="J57">
        <v>1324</v>
      </c>
      <c r="K57">
        <v>639</v>
      </c>
      <c r="L57">
        <v>7224</v>
      </c>
    </row>
    <row r="58" spans="1:12" x14ac:dyDescent="0.2">
      <c r="A58" s="6" t="s">
        <v>56</v>
      </c>
      <c r="B58">
        <v>4692</v>
      </c>
      <c r="C58">
        <v>25386</v>
      </c>
      <c r="D58">
        <v>77382</v>
      </c>
      <c r="E58">
        <v>682</v>
      </c>
      <c r="F58">
        <v>1118</v>
      </c>
      <c r="G58">
        <v>20401</v>
      </c>
      <c r="H58">
        <v>29264</v>
      </c>
      <c r="I58">
        <v>19420</v>
      </c>
      <c r="J58">
        <v>4229</v>
      </c>
      <c r="K58">
        <v>255</v>
      </c>
      <c r="L58">
        <v>10198</v>
      </c>
    </row>
    <row r="59" spans="1:12" x14ac:dyDescent="0.2">
      <c r="A59" s="6" t="s">
        <v>57</v>
      </c>
      <c r="B59">
        <v>26467</v>
      </c>
      <c r="C59">
        <v>15064</v>
      </c>
      <c r="D59">
        <v>75783</v>
      </c>
      <c r="E59">
        <v>471</v>
      </c>
      <c r="F59">
        <v>1582</v>
      </c>
      <c r="G59">
        <v>14154</v>
      </c>
      <c r="H59">
        <v>20446</v>
      </c>
      <c r="I59">
        <v>20317</v>
      </c>
      <c r="J59">
        <v>1771</v>
      </c>
      <c r="K59">
        <v>1044</v>
      </c>
      <c r="L59">
        <v>11742</v>
      </c>
    </row>
    <row r="60" spans="1:12" x14ac:dyDescent="0.2">
      <c r="A60" s="6" t="s">
        <v>58</v>
      </c>
      <c r="B60">
        <v>27417</v>
      </c>
      <c r="C60">
        <v>55923</v>
      </c>
      <c r="D60">
        <v>43722</v>
      </c>
      <c r="E60">
        <v>54</v>
      </c>
      <c r="F60">
        <v>802</v>
      </c>
      <c r="G60">
        <v>15899</v>
      </c>
      <c r="H60">
        <v>20490</v>
      </c>
      <c r="I60">
        <v>20224</v>
      </c>
      <c r="J60">
        <v>611</v>
      </c>
      <c r="K60">
        <v>136</v>
      </c>
      <c r="L60">
        <v>3426</v>
      </c>
    </row>
    <row r="61" spans="1:12" x14ac:dyDescent="0.2">
      <c r="A61" s="6" t="s">
        <v>59</v>
      </c>
      <c r="B61">
        <v>35893</v>
      </c>
      <c r="C61">
        <v>14712</v>
      </c>
      <c r="D61">
        <v>44657</v>
      </c>
      <c r="E61">
        <v>89</v>
      </c>
      <c r="F61">
        <v>449</v>
      </c>
      <c r="G61">
        <v>39797</v>
      </c>
      <c r="H61">
        <v>17502</v>
      </c>
      <c r="I61">
        <v>21797</v>
      </c>
      <c r="J61">
        <v>1618</v>
      </c>
      <c r="K61">
        <v>191</v>
      </c>
      <c r="L61">
        <v>6424</v>
      </c>
    </row>
    <row r="62" spans="1:12" x14ac:dyDescent="0.2">
      <c r="A62" s="6" t="s">
        <v>60</v>
      </c>
      <c r="B62">
        <v>1250</v>
      </c>
      <c r="C62">
        <v>12509</v>
      </c>
      <c r="D62">
        <v>97464</v>
      </c>
      <c r="E62">
        <v>60</v>
      </c>
      <c r="F62">
        <v>1045</v>
      </c>
      <c r="G62">
        <v>8697</v>
      </c>
      <c r="H62">
        <v>35605</v>
      </c>
      <c r="I62">
        <v>15225</v>
      </c>
      <c r="J62">
        <v>742</v>
      </c>
      <c r="K62">
        <v>230</v>
      </c>
      <c r="L62">
        <v>9897</v>
      </c>
    </row>
    <row r="63" spans="1:12" x14ac:dyDescent="0.2">
      <c r="A63" s="6" t="s">
        <v>61</v>
      </c>
      <c r="B63">
        <v>17310</v>
      </c>
      <c r="C63">
        <v>16981</v>
      </c>
      <c r="D63">
        <v>73549</v>
      </c>
      <c r="E63">
        <v>452</v>
      </c>
      <c r="F63">
        <v>1650</v>
      </c>
      <c r="G63">
        <v>10864</v>
      </c>
      <c r="H63">
        <v>20287</v>
      </c>
      <c r="I63">
        <v>19160</v>
      </c>
      <c r="J63">
        <v>2477</v>
      </c>
      <c r="K63">
        <v>420</v>
      </c>
      <c r="L63">
        <v>11932</v>
      </c>
    </row>
    <row r="64" spans="1:12" x14ac:dyDescent="0.2">
      <c r="A64" s="6" t="s">
        <v>62</v>
      </c>
      <c r="B64">
        <v>6544</v>
      </c>
      <c r="C64">
        <v>11193</v>
      </c>
      <c r="D64">
        <v>73559</v>
      </c>
      <c r="E64">
        <v>104</v>
      </c>
      <c r="F64">
        <v>1586</v>
      </c>
      <c r="G64">
        <v>4502</v>
      </c>
      <c r="H64">
        <v>40256</v>
      </c>
      <c r="I64">
        <v>25239</v>
      </c>
      <c r="J64">
        <v>1348</v>
      </c>
      <c r="K64">
        <v>717</v>
      </c>
      <c r="L64">
        <v>8048</v>
      </c>
    </row>
    <row r="65" spans="1:12" x14ac:dyDescent="0.2">
      <c r="A65" s="6" t="s">
        <v>63</v>
      </c>
      <c r="B65">
        <v>11630</v>
      </c>
      <c r="C65">
        <v>14150</v>
      </c>
      <c r="D65">
        <v>97543</v>
      </c>
      <c r="E65">
        <v>96</v>
      </c>
      <c r="F65">
        <v>569</v>
      </c>
      <c r="G65">
        <v>12695</v>
      </c>
      <c r="H65">
        <v>14253</v>
      </c>
      <c r="I65">
        <v>9555</v>
      </c>
      <c r="J65">
        <v>1247</v>
      </c>
      <c r="K65">
        <v>257</v>
      </c>
      <c r="L65">
        <v>13415</v>
      </c>
    </row>
    <row r="66" spans="1:12" x14ac:dyDescent="0.2">
      <c r="A66" s="6" t="s">
        <v>64</v>
      </c>
      <c r="B66">
        <v>10449</v>
      </c>
      <c r="C66">
        <v>24735</v>
      </c>
      <c r="D66">
        <v>64706</v>
      </c>
      <c r="E66">
        <v>968</v>
      </c>
      <c r="F66">
        <v>1337</v>
      </c>
      <c r="G66">
        <v>13723</v>
      </c>
      <c r="H66">
        <v>21414</v>
      </c>
      <c r="I66">
        <v>22528</v>
      </c>
      <c r="J66">
        <v>2532</v>
      </c>
      <c r="K66">
        <v>1310</v>
      </c>
      <c r="L66">
        <v>10758</v>
      </c>
    </row>
    <row r="67" spans="1:12" x14ac:dyDescent="0.2">
      <c r="A67" s="6" t="s">
        <v>65</v>
      </c>
      <c r="B67">
        <v>1076</v>
      </c>
      <c r="C67">
        <v>4292</v>
      </c>
      <c r="D67">
        <v>131446</v>
      </c>
      <c r="E67">
        <v>41</v>
      </c>
      <c r="F67">
        <v>3055</v>
      </c>
      <c r="G67">
        <v>801</v>
      </c>
      <c r="H67">
        <v>5683</v>
      </c>
      <c r="I67">
        <v>11494</v>
      </c>
      <c r="J67">
        <v>956</v>
      </c>
      <c r="K67">
        <v>209</v>
      </c>
      <c r="L67">
        <v>14038</v>
      </c>
    </row>
    <row r="68" spans="1:12" x14ac:dyDescent="0.2">
      <c r="A68" s="6" t="s">
        <v>66</v>
      </c>
      <c r="B68">
        <v>3821</v>
      </c>
      <c r="C68">
        <v>10752</v>
      </c>
      <c r="D68">
        <v>91039</v>
      </c>
      <c r="E68">
        <v>85</v>
      </c>
      <c r="F68">
        <v>1607</v>
      </c>
      <c r="G68">
        <v>7883</v>
      </c>
      <c r="H68">
        <v>22374</v>
      </c>
      <c r="I68">
        <v>21066</v>
      </c>
      <c r="J68">
        <v>808</v>
      </c>
      <c r="K68">
        <v>393</v>
      </c>
      <c r="L68">
        <v>8251</v>
      </c>
    </row>
    <row r="69" spans="1:12" x14ac:dyDescent="0.2">
      <c r="A69" s="6" t="s">
        <v>67</v>
      </c>
      <c r="B69">
        <v>1406</v>
      </c>
      <c r="C69">
        <v>12766</v>
      </c>
      <c r="D69">
        <v>120767</v>
      </c>
      <c r="E69">
        <v>33</v>
      </c>
      <c r="F69">
        <v>2734</v>
      </c>
      <c r="G69">
        <v>4392</v>
      </c>
      <c r="H69">
        <v>5407</v>
      </c>
      <c r="I69">
        <v>9909</v>
      </c>
      <c r="J69">
        <v>984</v>
      </c>
      <c r="K69">
        <v>900</v>
      </c>
      <c r="L69">
        <v>7257</v>
      </c>
    </row>
    <row r="70" spans="1:12" x14ac:dyDescent="0.2">
      <c r="A70" s="6" t="s">
        <v>68</v>
      </c>
      <c r="B70">
        <v>16281</v>
      </c>
      <c r="C70">
        <v>18595</v>
      </c>
      <c r="D70">
        <v>67531</v>
      </c>
      <c r="E70">
        <v>288</v>
      </c>
      <c r="F70">
        <v>1551</v>
      </c>
      <c r="G70">
        <v>7527</v>
      </c>
      <c r="H70">
        <v>22566</v>
      </c>
      <c r="I70">
        <v>14077</v>
      </c>
      <c r="J70">
        <v>2132</v>
      </c>
      <c r="K70">
        <v>364</v>
      </c>
      <c r="L70">
        <v>14248</v>
      </c>
    </row>
    <row r="71" spans="1:12" x14ac:dyDescent="0.2">
      <c r="A71" s="6" t="s">
        <v>69</v>
      </c>
      <c r="B71">
        <v>16252</v>
      </c>
      <c r="C71">
        <v>7500</v>
      </c>
      <c r="D71">
        <v>59003</v>
      </c>
      <c r="E71">
        <v>224</v>
      </c>
      <c r="F71">
        <v>1273</v>
      </c>
      <c r="G71">
        <v>24004</v>
      </c>
      <c r="H71">
        <v>26579</v>
      </c>
      <c r="I71">
        <v>14186</v>
      </c>
      <c r="J71">
        <v>1508</v>
      </c>
      <c r="K71">
        <v>483</v>
      </c>
      <c r="L71">
        <v>9529</v>
      </c>
    </row>
    <row r="72" spans="1:12" x14ac:dyDescent="0.2">
      <c r="A72" s="6" t="s">
        <v>70</v>
      </c>
      <c r="B72">
        <v>9920</v>
      </c>
      <c r="C72">
        <v>10383</v>
      </c>
      <c r="D72">
        <v>54359</v>
      </c>
      <c r="E72">
        <v>406</v>
      </c>
      <c r="F72">
        <v>730</v>
      </c>
      <c r="G72">
        <v>20192</v>
      </c>
      <c r="H72">
        <v>32131</v>
      </c>
      <c r="I72">
        <v>10953</v>
      </c>
      <c r="J72">
        <v>8367</v>
      </c>
      <c r="K72">
        <v>249</v>
      </c>
      <c r="L72">
        <v>11038</v>
      </c>
    </row>
    <row r="73" spans="1:12" x14ac:dyDescent="0.2">
      <c r="A73" s="6" t="s">
        <v>71</v>
      </c>
      <c r="B73">
        <v>13856</v>
      </c>
      <c r="C73">
        <v>4784</v>
      </c>
      <c r="D73">
        <v>70466</v>
      </c>
      <c r="E73">
        <v>178</v>
      </c>
      <c r="F73">
        <v>4143</v>
      </c>
      <c r="G73">
        <v>28228</v>
      </c>
      <c r="H73">
        <v>15560</v>
      </c>
      <c r="I73">
        <v>12294</v>
      </c>
      <c r="J73">
        <v>750</v>
      </c>
      <c r="K73">
        <v>507</v>
      </c>
      <c r="L73">
        <v>4217</v>
      </c>
    </row>
    <row r="74" spans="1:12" x14ac:dyDescent="0.2">
      <c r="A74" s="6" t="s">
        <v>72</v>
      </c>
      <c r="B74">
        <v>5119</v>
      </c>
      <c r="C74">
        <v>10128</v>
      </c>
      <c r="D74">
        <v>76504</v>
      </c>
      <c r="E74">
        <v>149</v>
      </c>
      <c r="F74">
        <v>2722</v>
      </c>
      <c r="G74">
        <v>13043</v>
      </c>
      <c r="H74">
        <v>14226</v>
      </c>
      <c r="I74">
        <v>18070</v>
      </c>
      <c r="J74">
        <v>1040</v>
      </c>
      <c r="K74">
        <v>250</v>
      </c>
      <c r="L74">
        <v>10514</v>
      </c>
    </row>
    <row r="75" spans="1:12" x14ac:dyDescent="0.2">
      <c r="A75" s="6" t="s">
        <v>73</v>
      </c>
      <c r="B75">
        <v>5197</v>
      </c>
      <c r="C75">
        <v>22529</v>
      </c>
      <c r="D75">
        <v>25840</v>
      </c>
      <c r="E75">
        <v>59</v>
      </c>
      <c r="F75">
        <v>637</v>
      </c>
      <c r="G75">
        <v>35447</v>
      </c>
      <c r="H75">
        <v>27208</v>
      </c>
      <c r="I75">
        <v>29874</v>
      </c>
      <c r="J75">
        <v>829</v>
      </c>
      <c r="K75">
        <v>623</v>
      </c>
      <c r="L75">
        <v>2884</v>
      </c>
    </row>
    <row r="76" spans="1:12" x14ac:dyDescent="0.2">
      <c r="A76" s="6" t="s">
        <v>74</v>
      </c>
      <c r="B76">
        <v>12920</v>
      </c>
      <c r="C76">
        <v>7931</v>
      </c>
      <c r="D76">
        <v>24707</v>
      </c>
      <c r="E76">
        <v>130</v>
      </c>
      <c r="F76">
        <v>311</v>
      </c>
      <c r="G76">
        <v>18757</v>
      </c>
      <c r="H76">
        <v>41668</v>
      </c>
      <c r="I76">
        <v>36496</v>
      </c>
      <c r="J76">
        <v>714</v>
      </c>
      <c r="K76">
        <v>613</v>
      </c>
      <c r="L76">
        <v>2074</v>
      </c>
    </row>
    <row r="77" spans="1:12" x14ac:dyDescent="0.2">
      <c r="A77" s="6" t="s">
        <v>75</v>
      </c>
      <c r="B77">
        <v>21380</v>
      </c>
      <c r="C77">
        <v>4869</v>
      </c>
      <c r="D77">
        <v>7713</v>
      </c>
      <c r="E77">
        <v>40</v>
      </c>
      <c r="F77">
        <v>58</v>
      </c>
      <c r="G77">
        <v>52204</v>
      </c>
      <c r="H77">
        <v>49429</v>
      </c>
      <c r="I77">
        <v>7460</v>
      </c>
      <c r="J77">
        <v>435</v>
      </c>
      <c r="K77">
        <v>29</v>
      </c>
      <c r="L77">
        <v>1534</v>
      </c>
    </row>
    <row r="78" spans="1:12" x14ac:dyDescent="0.2">
      <c r="A78" s="6" t="s">
        <v>76</v>
      </c>
      <c r="B78">
        <v>6238</v>
      </c>
      <c r="C78">
        <v>15413</v>
      </c>
      <c r="D78">
        <v>39245</v>
      </c>
      <c r="E78">
        <v>449</v>
      </c>
      <c r="F78">
        <v>767</v>
      </c>
      <c r="G78">
        <v>5186</v>
      </c>
      <c r="H78">
        <v>30312</v>
      </c>
      <c r="I78">
        <v>35346</v>
      </c>
      <c r="J78">
        <v>1525</v>
      </c>
      <c r="K78">
        <v>589</v>
      </c>
      <c r="L78">
        <v>9784</v>
      </c>
    </row>
    <row r="79" spans="1:12" x14ac:dyDescent="0.2">
      <c r="A79" s="6" t="s">
        <v>77</v>
      </c>
      <c r="B79">
        <v>11466</v>
      </c>
      <c r="C79">
        <v>26282</v>
      </c>
      <c r="D79">
        <v>27569</v>
      </c>
      <c r="E79">
        <v>82</v>
      </c>
      <c r="F79">
        <v>603</v>
      </c>
      <c r="G79">
        <v>25143</v>
      </c>
      <c r="H79">
        <v>23661</v>
      </c>
      <c r="I79">
        <v>20680</v>
      </c>
      <c r="J79">
        <v>1154</v>
      </c>
      <c r="K79">
        <v>674</v>
      </c>
      <c r="L79">
        <v>4681</v>
      </c>
    </row>
    <row r="80" spans="1:12" x14ac:dyDescent="0.2">
      <c r="A80" s="6" t="s">
        <v>78</v>
      </c>
      <c r="B80">
        <v>4640</v>
      </c>
      <c r="C80">
        <v>12827</v>
      </c>
      <c r="D80">
        <v>62429</v>
      </c>
      <c r="E80">
        <v>59</v>
      </c>
      <c r="F80">
        <v>1421</v>
      </c>
      <c r="G80">
        <v>6724</v>
      </c>
      <c r="H80">
        <v>23924</v>
      </c>
      <c r="I80">
        <v>13606</v>
      </c>
      <c r="J80">
        <v>568</v>
      </c>
      <c r="K80">
        <v>408</v>
      </c>
      <c r="L80">
        <v>9281</v>
      </c>
    </row>
    <row r="81" spans="1:12" x14ac:dyDescent="0.2">
      <c r="A81" s="6" t="s">
        <v>79</v>
      </c>
      <c r="B81">
        <v>2239</v>
      </c>
      <c r="C81">
        <v>7538</v>
      </c>
      <c r="D81">
        <v>53414</v>
      </c>
      <c r="E81">
        <v>78</v>
      </c>
      <c r="F81">
        <v>601</v>
      </c>
      <c r="G81">
        <v>26527</v>
      </c>
      <c r="H81">
        <v>20197</v>
      </c>
      <c r="I81">
        <v>17108</v>
      </c>
      <c r="J81">
        <v>1222</v>
      </c>
      <c r="K81">
        <v>809</v>
      </c>
      <c r="L81">
        <v>5644</v>
      </c>
    </row>
    <row r="82" spans="1:12" x14ac:dyDescent="0.2">
      <c r="A82" s="6" t="s">
        <v>80</v>
      </c>
      <c r="B82">
        <v>22806</v>
      </c>
      <c r="C82">
        <v>24273</v>
      </c>
      <c r="D82">
        <v>45243</v>
      </c>
      <c r="E82">
        <v>13</v>
      </c>
      <c r="F82">
        <v>1048</v>
      </c>
      <c r="G82">
        <v>8252</v>
      </c>
      <c r="H82">
        <v>4986</v>
      </c>
      <c r="I82">
        <v>22440</v>
      </c>
      <c r="J82">
        <v>520</v>
      </c>
      <c r="K82">
        <v>193</v>
      </c>
      <c r="L82">
        <v>4593</v>
      </c>
    </row>
    <row r="83" spans="1:12" x14ac:dyDescent="0.2">
      <c r="A83" s="6" t="s">
        <v>81</v>
      </c>
      <c r="B83">
        <v>8278</v>
      </c>
      <c r="C83">
        <v>6757</v>
      </c>
      <c r="D83">
        <v>44699</v>
      </c>
      <c r="E83">
        <v>297</v>
      </c>
      <c r="F83">
        <v>581</v>
      </c>
      <c r="G83">
        <v>21122</v>
      </c>
      <c r="H83">
        <v>31184</v>
      </c>
      <c r="I83">
        <v>11858</v>
      </c>
      <c r="J83">
        <v>1994</v>
      </c>
      <c r="K83">
        <v>403</v>
      </c>
      <c r="L83">
        <v>6297</v>
      </c>
    </row>
    <row r="84" spans="1:12" x14ac:dyDescent="0.2">
      <c r="A84" s="6" t="s">
        <v>82</v>
      </c>
      <c r="B84">
        <v>45654</v>
      </c>
      <c r="C84">
        <v>10594</v>
      </c>
      <c r="D84">
        <v>25118</v>
      </c>
      <c r="E84">
        <v>251</v>
      </c>
      <c r="F84">
        <v>1994</v>
      </c>
      <c r="G84">
        <v>15597</v>
      </c>
      <c r="H84">
        <v>14263</v>
      </c>
      <c r="I84">
        <v>12470</v>
      </c>
      <c r="J84">
        <v>810</v>
      </c>
      <c r="K84">
        <v>272</v>
      </c>
      <c r="L84">
        <v>4444</v>
      </c>
    </row>
    <row r="85" spans="1:12" x14ac:dyDescent="0.2">
      <c r="A85" s="6" t="s">
        <v>83</v>
      </c>
      <c r="B85">
        <v>9771</v>
      </c>
      <c r="C85">
        <v>11639</v>
      </c>
      <c r="D85">
        <v>59425</v>
      </c>
      <c r="E85">
        <v>127</v>
      </c>
      <c r="F85">
        <v>814</v>
      </c>
      <c r="G85">
        <v>10762</v>
      </c>
      <c r="H85">
        <v>17545</v>
      </c>
      <c r="I85">
        <v>12970</v>
      </c>
      <c r="J85">
        <v>877</v>
      </c>
      <c r="K85">
        <v>371</v>
      </c>
      <c r="L85">
        <v>6438</v>
      </c>
    </row>
    <row r="86" spans="1:12" x14ac:dyDescent="0.2">
      <c r="A86" s="6" t="s">
        <v>84</v>
      </c>
      <c r="B86">
        <v>13693</v>
      </c>
      <c r="C86">
        <v>6359</v>
      </c>
      <c r="D86">
        <v>39957</v>
      </c>
      <c r="E86">
        <v>297</v>
      </c>
      <c r="F86">
        <v>788</v>
      </c>
      <c r="G86">
        <v>16765</v>
      </c>
      <c r="H86">
        <v>28472</v>
      </c>
      <c r="I86">
        <v>12448</v>
      </c>
      <c r="J86">
        <v>1510</v>
      </c>
      <c r="K86">
        <v>517</v>
      </c>
      <c r="L86">
        <v>7686</v>
      </c>
    </row>
    <row r="87" spans="1:12" x14ac:dyDescent="0.2">
      <c r="A87" s="6" t="s">
        <v>85</v>
      </c>
      <c r="B87">
        <v>2104</v>
      </c>
      <c r="C87">
        <v>23795</v>
      </c>
      <c r="D87">
        <v>49969</v>
      </c>
      <c r="E87">
        <v>18</v>
      </c>
      <c r="F87">
        <v>769</v>
      </c>
      <c r="G87">
        <v>20024</v>
      </c>
      <c r="H87">
        <v>13409</v>
      </c>
      <c r="I87">
        <v>15034</v>
      </c>
      <c r="J87">
        <v>249</v>
      </c>
      <c r="K87">
        <v>135</v>
      </c>
      <c r="L87">
        <v>2876</v>
      </c>
    </row>
    <row r="88" spans="1:12" x14ac:dyDescent="0.2">
      <c r="A88" s="6" t="s">
        <v>86</v>
      </c>
      <c r="B88">
        <v>28090</v>
      </c>
      <c r="C88">
        <v>16920</v>
      </c>
      <c r="D88">
        <v>15132</v>
      </c>
      <c r="E88">
        <v>44</v>
      </c>
      <c r="F88">
        <v>779</v>
      </c>
      <c r="G88">
        <v>33109</v>
      </c>
      <c r="H88">
        <v>19422</v>
      </c>
      <c r="I88">
        <v>13170</v>
      </c>
      <c r="J88">
        <v>186</v>
      </c>
      <c r="K88">
        <v>86</v>
      </c>
      <c r="L88">
        <v>1249</v>
      </c>
    </row>
    <row r="89" spans="1:12" x14ac:dyDescent="0.2">
      <c r="A89" s="6" t="s">
        <v>87</v>
      </c>
      <c r="B89">
        <v>9589</v>
      </c>
      <c r="C89">
        <v>18241</v>
      </c>
      <c r="D89">
        <v>35074</v>
      </c>
      <c r="E89">
        <v>52</v>
      </c>
      <c r="F89">
        <v>1489</v>
      </c>
      <c r="G89">
        <v>9895</v>
      </c>
      <c r="H89">
        <v>19269</v>
      </c>
      <c r="I89">
        <v>25584</v>
      </c>
      <c r="J89">
        <v>625</v>
      </c>
      <c r="K89">
        <v>267</v>
      </c>
      <c r="L89">
        <v>5712</v>
      </c>
    </row>
    <row r="90" spans="1:12" x14ac:dyDescent="0.2">
      <c r="A90" s="6" t="s">
        <v>88</v>
      </c>
      <c r="B90">
        <v>5670</v>
      </c>
      <c r="C90">
        <v>15106</v>
      </c>
      <c r="D90">
        <v>7279</v>
      </c>
      <c r="E90">
        <v>43</v>
      </c>
      <c r="F90">
        <v>58</v>
      </c>
      <c r="G90">
        <v>59591</v>
      </c>
      <c r="H90">
        <v>11702</v>
      </c>
      <c r="I90">
        <v>22915</v>
      </c>
      <c r="J90">
        <v>806</v>
      </c>
      <c r="K90">
        <v>110</v>
      </c>
      <c r="L90">
        <v>1271</v>
      </c>
    </row>
    <row r="91" spans="1:12" x14ac:dyDescent="0.2">
      <c r="A91" s="6" t="s">
        <v>89</v>
      </c>
      <c r="B91">
        <v>17993</v>
      </c>
      <c r="C91">
        <v>10851</v>
      </c>
      <c r="D91">
        <v>38559</v>
      </c>
      <c r="E91">
        <v>475</v>
      </c>
      <c r="F91">
        <v>673</v>
      </c>
      <c r="G91">
        <v>5530</v>
      </c>
      <c r="H91">
        <v>26260</v>
      </c>
      <c r="I91">
        <v>12838</v>
      </c>
      <c r="J91">
        <v>913</v>
      </c>
      <c r="K91">
        <v>1603</v>
      </c>
      <c r="L91">
        <v>8424</v>
      </c>
    </row>
    <row r="92" spans="1:12" x14ac:dyDescent="0.2">
      <c r="A92" s="6" t="s">
        <v>90</v>
      </c>
      <c r="B92">
        <v>5773</v>
      </c>
      <c r="C92">
        <v>4560</v>
      </c>
      <c r="D92">
        <v>30052</v>
      </c>
      <c r="E92">
        <v>475</v>
      </c>
      <c r="F92">
        <v>651</v>
      </c>
      <c r="G92">
        <v>35092</v>
      </c>
      <c r="H92">
        <v>23249</v>
      </c>
      <c r="I92">
        <v>15464</v>
      </c>
      <c r="J92">
        <v>739</v>
      </c>
      <c r="K92">
        <v>184</v>
      </c>
      <c r="L92">
        <v>7852</v>
      </c>
    </row>
    <row r="93" spans="1:12" x14ac:dyDescent="0.2">
      <c r="A93" s="6" t="s">
        <v>91</v>
      </c>
      <c r="B93">
        <v>9751</v>
      </c>
      <c r="C93">
        <v>8771</v>
      </c>
      <c r="D93">
        <v>42838</v>
      </c>
      <c r="E93">
        <v>162</v>
      </c>
      <c r="F93">
        <v>2633</v>
      </c>
      <c r="G93">
        <v>21334</v>
      </c>
      <c r="H93">
        <v>13878</v>
      </c>
      <c r="I93">
        <v>13399</v>
      </c>
      <c r="J93">
        <v>1435</v>
      </c>
      <c r="K93">
        <v>1615</v>
      </c>
      <c r="L93">
        <v>6888</v>
      </c>
    </row>
    <row r="94" spans="1:12" x14ac:dyDescent="0.2">
      <c r="A94" s="6" t="s">
        <v>92</v>
      </c>
      <c r="B94">
        <v>26961</v>
      </c>
      <c r="C94">
        <v>7429</v>
      </c>
      <c r="D94">
        <v>13265</v>
      </c>
      <c r="E94">
        <v>84</v>
      </c>
      <c r="F94">
        <v>846</v>
      </c>
      <c r="G94">
        <v>42766</v>
      </c>
      <c r="H94">
        <v>8752</v>
      </c>
      <c r="I94">
        <v>15018</v>
      </c>
      <c r="J94">
        <v>358</v>
      </c>
      <c r="K94">
        <v>398</v>
      </c>
      <c r="L94">
        <v>1577</v>
      </c>
    </row>
    <row r="95" spans="1:12" x14ac:dyDescent="0.2">
      <c r="A95" s="6" t="s">
        <v>93</v>
      </c>
      <c r="B95">
        <v>13375</v>
      </c>
      <c r="C95">
        <v>52198</v>
      </c>
      <c r="D95">
        <v>16030</v>
      </c>
      <c r="E95">
        <v>11</v>
      </c>
      <c r="F95">
        <v>255</v>
      </c>
      <c r="G95">
        <v>5691</v>
      </c>
      <c r="H95">
        <v>3136</v>
      </c>
      <c r="I95">
        <v>22107</v>
      </c>
      <c r="J95">
        <v>719</v>
      </c>
      <c r="K95">
        <v>42</v>
      </c>
      <c r="L95">
        <v>3474</v>
      </c>
    </row>
    <row r="96" spans="1:12" x14ac:dyDescent="0.2">
      <c r="A96" s="6" t="s">
        <v>94</v>
      </c>
      <c r="B96">
        <v>11015</v>
      </c>
      <c r="C96">
        <v>25069</v>
      </c>
      <c r="D96">
        <v>26265</v>
      </c>
      <c r="E96">
        <v>158</v>
      </c>
      <c r="F96">
        <v>445</v>
      </c>
      <c r="G96">
        <v>8380</v>
      </c>
      <c r="H96">
        <v>29492</v>
      </c>
      <c r="I96">
        <v>12290</v>
      </c>
      <c r="J96">
        <v>707</v>
      </c>
      <c r="K96">
        <v>224</v>
      </c>
      <c r="L96">
        <v>2846</v>
      </c>
    </row>
    <row r="97" spans="1:12" x14ac:dyDescent="0.2">
      <c r="A97" s="6" t="s">
        <v>95</v>
      </c>
      <c r="B97">
        <v>40297</v>
      </c>
      <c r="C97">
        <v>6402</v>
      </c>
      <c r="D97">
        <v>24501</v>
      </c>
      <c r="E97">
        <v>94</v>
      </c>
      <c r="F97">
        <v>248</v>
      </c>
      <c r="G97">
        <v>19733</v>
      </c>
      <c r="H97">
        <v>10979</v>
      </c>
      <c r="I97">
        <v>7931</v>
      </c>
      <c r="J97">
        <v>674</v>
      </c>
      <c r="K97">
        <v>171</v>
      </c>
      <c r="L97">
        <v>3992</v>
      </c>
    </row>
    <row r="98" spans="1:12" x14ac:dyDescent="0.2">
      <c r="A98" s="6" t="s">
        <v>96</v>
      </c>
      <c r="B98">
        <v>107166</v>
      </c>
      <c r="C98">
        <v>186</v>
      </c>
      <c r="D98">
        <v>504</v>
      </c>
      <c r="E98">
        <v>1</v>
      </c>
      <c r="F98">
        <v>28</v>
      </c>
      <c r="G98">
        <v>1571</v>
      </c>
      <c r="H98">
        <v>306</v>
      </c>
      <c r="I98">
        <v>4767</v>
      </c>
      <c r="J98">
        <v>23</v>
      </c>
      <c r="K98">
        <v>5</v>
      </c>
      <c r="L98">
        <v>180</v>
      </c>
    </row>
    <row r="99" spans="1:12" x14ac:dyDescent="0.2">
      <c r="A99" s="6" t="s">
        <v>97</v>
      </c>
      <c r="B99">
        <v>16510</v>
      </c>
      <c r="C99">
        <v>22156</v>
      </c>
      <c r="D99">
        <v>16171</v>
      </c>
      <c r="E99">
        <v>14</v>
      </c>
      <c r="F99">
        <v>513</v>
      </c>
      <c r="G99">
        <v>15576</v>
      </c>
      <c r="H99">
        <v>6782</v>
      </c>
      <c r="I99">
        <v>31691</v>
      </c>
      <c r="J99">
        <v>568</v>
      </c>
      <c r="K99">
        <v>69</v>
      </c>
      <c r="L99">
        <v>4692</v>
      </c>
    </row>
    <row r="100" spans="1:12" x14ac:dyDescent="0.2">
      <c r="A100" s="6" t="s">
        <v>98</v>
      </c>
      <c r="B100">
        <v>4004</v>
      </c>
      <c r="C100">
        <v>12669</v>
      </c>
      <c r="D100">
        <v>23799</v>
      </c>
      <c r="E100">
        <v>61</v>
      </c>
      <c r="F100">
        <v>409</v>
      </c>
      <c r="G100">
        <v>3827</v>
      </c>
      <c r="H100">
        <v>31024</v>
      </c>
      <c r="I100">
        <v>25881</v>
      </c>
      <c r="J100">
        <v>1313</v>
      </c>
      <c r="K100">
        <v>1355</v>
      </c>
      <c r="L100">
        <v>2015</v>
      </c>
    </row>
    <row r="101" spans="1:12" x14ac:dyDescent="0.2">
      <c r="A101" s="6" t="s">
        <v>99</v>
      </c>
      <c r="B101">
        <v>35597</v>
      </c>
      <c r="C101">
        <v>12795</v>
      </c>
      <c r="D101">
        <v>5735</v>
      </c>
      <c r="E101">
        <v>317</v>
      </c>
      <c r="F101">
        <v>80</v>
      </c>
      <c r="G101">
        <v>19504</v>
      </c>
      <c r="H101">
        <v>12160</v>
      </c>
      <c r="I101">
        <v>17047</v>
      </c>
      <c r="J101">
        <v>504</v>
      </c>
      <c r="K101">
        <v>399</v>
      </c>
      <c r="L101">
        <v>1916</v>
      </c>
    </row>
    <row r="102" spans="1:12" x14ac:dyDescent="0.2">
      <c r="A102" s="6" t="s">
        <v>100</v>
      </c>
      <c r="B102">
        <v>1688</v>
      </c>
      <c r="C102">
        <v>6766</v>
      </c>
      <c r="D102">
        <v>66131</v>
      </c>
      <c r="E102">
        <v>114</v>
      </c>
      <c r="F102">
        <v>1223</v>
      </c>
      <c r="G102">
        <v>2104</v>
      </c>
      <c r="H102">
        <v>11799</v>
      </c>
      <c r="I102">
        <v>5666</v>
      </c>
      <c r="J102">
        <v>725</v>
      </c>
      <c r="K102">
        <v>276</v>
      </c>
      <c r="L102">
        <v>7259</v>
      </c>
    </row>
    <row r="103" spans="1:12" x14ac:dyDescent="0.2">
      <c r="A103" s="6" t="s">
        <v>101</v>
      </c>
      <c r="B103">
        <v>1668</v>
      </c>
      <c r="C103">
        <v>6985</v>
      </c>
      <c r="D103">
        <v>51851</v>
      </c>
      <c r="E103">
        <v>66</v>
      </c>
      <c r="F103">
        <v>939</v>
      </c>
      <c r="G103">
        <v>11850</v>
      </c>
      <c r="H103">
        <v>12782</v>
      </c>
      <c r="I103">
        <v>7985</v>
      </c>
      <c r="J103">
        <v>844</v>
      </c>
      <c r="K103">
        <v>172</v>
      </c>
      <c r="L103">
        <v>8087</v>
      </c>
    </row>
    <row r="104" spans="1:12" x14ac:dyDescent="0.2">
      <c r="A104" s="6" t="s">
        <v>102</v>
      </c>
      <c r="B104">
        <v>6541</v>
      </c>
      <c r="C104">
        <v>15314</v>
      </c>
      <c r="D104">
        <v>39001</v>
      </c>
      <c r="E104">
        <v>175</v>
      </c>
      <c r="F104">
        <v>1033</v>
      </c>
      <c r="G104">
        <v>2219</v>
      </c>
      <c r="H104">
        <v>16422</v>
      </c>
      <c r="I104">
        <v>12245</v>
      </c>
      <c r="J104">
        <v>536</v>
      </c>
      <c r="K104">
        <v>929</v>
      </c>
      <c r="L104">
        <v>7237</v>
      </c>
    </row>
    <row r="105" spans="1:12" x14ac:dyDescent="0.2">
      <c r="A105" s="6" t="s">
        <v>103</v>
      </c>
      <c r="B105">
        <v>11896</v>
      </c>
      <c r="C105">
        <v>7032</v>
      </c>
      <c r="D105">
        <v>26517</v>
      </c>
      <c r="E105">
        <v>165</v>
      </c>
      <c r="F105">
        <v>802</v>
      </c>
      <c r="G105">
        <v>18294</v>
      </c>
      <c r="H105">
        <v>9845</v>
      </c>
      <c r="I105">
        <v>19484</v>
      </c>
      <c r="J105">
        <v>626</v>
      </c>
      <c r="K105">
        <v>829</v>
      </c>
      <c r="L105">
        <v>4643</v>
      </c>
    </row>
    <row r="106" spans="1:12" x14ac:dyDescent="0.2">
      <c r="A106" s="6" t="s">
        <v>104</v>
      </c>
      <c r="B106">
        <v>283</v>
      </c>
      <c r="C106">
        <v>1163</v>
      </c>
      <c r="D106">
        <v>60840</v>
      </c>
      <c r="E106">
        <v>17</v>
      </c>
      <c r="F106">
        <v>904</v>
      </c>
      <c r="G106">
        <v>561</v>
      </c>
      <c r="H106">
        <v>19144</v>
      </c>
      <c r="I106">
        <v>6755</v>
      </c>
      <c r="J106">
        <v>716</v>
      </c>
      <c r="K106">
        <v>161</v>
      </c>
      <c r="L106">
        <v>7895</v>
      </c>
    </row>
    <row r="107" spans="1:12" x14ac:dyDescent="0.2">
      <c r="A107" s="6" t="s">
        <v>105</v>
      </c>
      <c r="B107">
        <v>1955</v>
      </c>
      <c r="C107">
        <v>14905</v>
      </c>
      <c r="D107">
        <v>36714</v>
      </c>
      <c r="E107">
        <v>120</v>
      </c>
      <c r="F107">
        <v>896</v>
      </c>
      <c r="G107">
        <v>2446</v>
      </c>
      <c r="H107">
        <v>23376</v>
      </c>
      <c r="I107">
        <v>9142</v>
      </c>
      <c r="J107">
        <v>928</v>
      </c>
      <c r="K107">
        <v>660</v>
      </c>
      <c r="L107">
        <v>6976</v>
      </c>
    </row>
    <row r="108" spans="1:12" x14ac:dyDescent="0.2">
      <c r="A108" s="6" t="s">
        <v>106</v>
      </c>
      <c r="B108">
        <v>3013</v>
      </c>
      <c r="C108">
        <v>825</v>
      </c>
      <c r="D108">
        <v>77048</v>
      </c>
      <c r="E108">
        <v>39</v>
      </c>
      <c r="F108">
        <v>731</v>
      </c>
      <c r="G108">
        <v>426</v>
      </c>
      <c r="H108">
        <v>7537</v>
      </c>
      <c r="I108">
        <v>4001</v>
      </c>
      <c r="J108">
        <v>1447</v>
      </c>
      <c r="K108">
        <v>167</v>
      </c>
      <c r="L108">
        <v>2717</v>
      </c>
    </row>
    <row r="109" spans="1:12" x14ac:dyDescent="0.2">
      <c r="A109" s="6" t="s">
        <v>107</v>
      </c>
      <c r="B109">
        <v>13110</v>
      </c>
      <c r="C109">
        <v>13190</v>
      </c>
      <c r="D109">
        <v>14572</v>
      </c>
      <c r="E109">
        <v>75</v>
      </c>
      <c r="F109">
        <v>450</v>
      </c>
      <c r="G109">
        <v>21379</v>
      </c>
      <c r="H109">
        <v>7652</v>
      </c>
      <c r="I109">
        <v>22808</v>
      </c>
      <c r="J109">
        <v>982</v>
      </c>
      <c r="K109">
        <v>341</v>
      </c>
      <c r="L109">
        <v>2477</v>
      </c>
    </row>
    <row r="110" spans="1:12" x14ac:dyDescent="0.2">
      <c r="A110" s="6" t="s">
        <v>108</v>
      </c>
      <c r="B110">
        <v>10526</v>
      </c>
      <c r="C110">
        <v>10774</v>
      </c>
      <c r="D110">
        <v>23087</v>
      </c>
      <c r="E110">
        <v>942</v>
      </c>
      <c r="F110">
        <v>2581</v>
      </c>
      <c r="G110">
        <v>2403</v>
      </c>
      <c r="H110">
        <v>16069</v>
      </c>
      <c r="I110">
        <v>17375</v>
      </c>
      <c r="J110">
        <v>6980</v>
      </c>
      <c r="K110">
        <v>1763</v>
      </c>
      <c r="L110">
        <v>4446</v>
      </c>
    </row>
    <row r="111" spans="1:12" x14ac:dyDescent="0.2">
      <c r="A111" s="6" t="s">
        <v>109</v>
      </c>
      <c r="B111">
        <v>15703</v>
      </c>
      <c r="C111">
        <v>6182</v>
      </c>
      <c r="D111">
        <v>22162</v>
      </c>
      <c r="E111">
        <v>90</v>
      </c>
      <c r="F111">
        <v>121</v>
      </c>
      <c r="G111">
        <v>10089</v>
      </c>
      <c r="H111">
        <v>22280</v>
      </c>
      <c r="I111">
        <v>12314</v>
      </c>
      <c r="J111">
        <v>1318</v>
      </c>
      <c r="K111">
        <v>674</v>
      </c>
      <c r="L111">
        <v>4428</v>
      </c>
    </row>
    <row r="112" spans="1:12" x14ac:dyDescent="0.2">
      <c r="A112" s="6" t="s">
        <v>110</v>
      </c>
      <c r="B112">
        <v>16264</v>
      </c>
      <c r="C112">
        <v>7263</v>
      </c>
      <c r="D112">
        <v>35674</v>
      </c>
      <c r="E112">
        <v>82</v>
      </c>
      <c r="F112">
        <v>647</v>
      </c>
      <c r="G112">
        <v>11532</v>
      </c>
      <c r="H112">
        <v>7566</v>
      </c>
      <c r="I112">
        <v>12336</v>
      </c>
      <c r="J112">
        <v>385</v>
      </c>
      <c r="K112">
        <v>106</v>
      </c>
      <c r="L112">
        <v>2505</v>
      </c>
    </row>
    <row r="113" spans="1:12" x14ac:dyDescent="0.2">
      <c r="A113" s="6" t="s">
        <v>111</v>
      </c>
      <c r="B113">
        <v>4354</v>
      </c>
      <c r="C113">
        <v>15111</v>
      </c>
      <c r="D113">
        <v>17802</v>
      </c>
      <c r="E113">
        <v>159</v>
      </c>
      <c r="F113">
        <v>354</v>
      </c>
      <c r="G113">
        <v>28422</v>
      </c>
      <c r="H113">
        <v>14331</v>
      </c>
      <c r="I113">
        <v>6903</v>
      </c>
      <c r="J113">
        <v>642</v>
      </c>
      <c r="K113">
        <v>133</v>
      </c>
      <c r="L113">
        <v>5700</v>
      </c>
    </row>
    <row r="114" spans="1:12" x14ac:dyDescent="0.2">
      <c r="A114" s="6" t="s">
        <v>112</v>
      </c>
      <c r="B114">
        <v>11310</v>
      </c>
      <c r="C114">
        <v>2841</v>
      </c>
      <c r="D114">
        <v>18741</v>
      </c>
      <c r="E114">
        <v>136</v>
      </c>
      <c r="F114">
        <v>447</v>
      </c>
      <c r="G114">
        <v>41202</v>
      </c>
      <c r="H114">
        <v>8846</v>
      </c>
      <c r="I114">
        <v>6048</v>
      </c>
      <c r="J114">
        <v>895</v>
      </c>
      <c r="K114">
        <v>163</v>
      </c>
      <c r="L114">
        <v>3250</v>
      </c>
    </row>
    <row r="115" spans="1:12" x14ac:dyDescent="0.2">
      <c r="A115" s="6" t="s">
        <v>113</v>
      </c>
      <c r="B115">
        <v>6342</v>
      </c>
      <c r="C115">
        <v>8545</v>
      </c>
      <c r="D115">
        <v>55704</v>
      </c>
      <c r="E115">
        <v>9</v>
      </c>
      <c r="F115">
        <v>1066</v>
      </c>
      <c r="G115">
        <v>5727</v>
      </c>
      <c r="H115">
        <v>4698</v>
      </c>
      <c r="I115">
        <v>5435</v>
      </c>
      <c r="J115">
        <v>369</v>
      </c>
      <c r="K115">
        <v>49</v>
      </c>
      <c r="L115">
        <v>4089</v>
      </c>
    </row>
    <row r="116" spans="1:12" x14ac:dyDescent="0.2">
      <c r="A116" s="6" t="s">
        <v>114</v>
      </c>
      <c r="B116">
        <v>17440</v>
      </c>
      <c r="C116">
        <v>3122</v>
      </c>
      <c r="D116">
        <v>19675</v>
      </c>
      <c r="E116">
        <v>111</v>
      </c>
      <c r="F116">
        <v>349</v>
      </c>
      <c r="G116">
        <v>19824</v>
      </c>
      <c r="H116">
        <v>14017</v>
      </c>
      <c r="I116">
        <v>11112</v>
      </c>
      <c r="J116">
        <v>1051</v>
      </c>
      <c r="K116">
        <v>223</v>
      </c>
      <c r="L116">
        <v>4977</v>
      </c>
    </row>
    <row r="117" spans="1:12" x14ac:dyDescent="0.2">
      <c r="A117" s="6" t="s">
        <v>115</v>
      </c>
      <c r="B117">
        <v>7260</v>
      </c>
      <c r="C117">
        <v>13546</v>
      </c>
      <c r="D117">
        <v>40160</v>
      </c>
      <c r="E117">
        <v>114</v>
      </c>
      <c r="F117">
        <v>2504</v>
      </c>
      <c r="G117">
        <v>2308</v>
      </c>
      <c r="H117">
        <v>9567</v>
      </c>
      <c r="I117">
        <v>12565</v>
      </c>
      <c r="J117">
        <v>496</v>
      </c>
      <c r="K117">
        <v>265</v>
      </c>
      <c r="L117">
        <v>3145</v>
      </c>
    </row>
    <row r="118" spans="1:12" x14ac:dyDescent="0.2">
      <c r="A118" s="6" t="s">
        <v>116</v>
      </c>
      <c r="B118">
        <v>841</v>
      </c>
      <c r="C118">
        <v>15639</v>
      </c>
      <c r="D118">
        <v>25489</v>
      </c>
      <c r="E118">
        <v>52</v>
      </c>
      <c r="F118">
        <v>457</v>
      </c>
      <c r="G118">
        <v>12149</v>
      </c>
      <c r="H118">
        <v>15036</v>
      </c>
      <c r="I118">
        <v>17843</v>
      </c>
      <c r="J118">
        <v>320</v>
      </c>
      <c r="K118">
        <v>558</v>
      </c>
      <c r="L118">
        <v>1746</v>
      </c>
    </row>
    <row r="119" spans="1:12" x14ac:dyDescent="0.2">
      <c r="A119" s="6" t="s">
        <v>117</v>
      </c>
      <c r="B119">
        <v>8864</v>
      </c>
      <c r="C119">
        <v>8904</v>
      </c>
      <c r="D119">
        <v>10984</v>
      </c>
      <c r="E119">
        <v>109</v>
      </c>
      <c r="F119">
        <v>102</v>
      </c>
      <c r="G119">
        <v>25615</v>
      </c>
      <c r="H119">
        <v>11161</v>
      </c>
      <c r="I119">
        <v>20725</v>
      </c>
      <c r="J119">
        <v>594</v>
      </c>
      <c r="K119">
        <v>1032</v>
      </c>
      <c r="L119">
        <v>1670</v>
      </c>
    </row>
    <row r="120" spans="1:12" x14ac:dyDescent="0.2">
      <c r="A120" s="6" t="s">
        <v>118</v>
      </c>
      <c r="B120">
        <v>3186</v>
      </c>
      <c r="C120">
        <v>11267</v>
      </c>
      <c r="D120">
        <v>40539</v>
      </c>
      <c r="E120">
        <v>212</v>
      </c>
      <c r="F120">
        <v>895</v>
      </c>
      <c r="G120">
        <v>3405</v>
      </c>
      <c r="H120">
        <v>12448</v>
      </c>
      <c r="I120">
        <v>7977</v>
      </c>
      <c r="J120">
        <v>936</v>
      </c>
      <c r="K120">
        <v>186</v>
      </c>
      <c r="L120">
        <v>8412</v>
      </c>
    </row>
    <row r="121" spans="1:12" x14ac:dyDescent="0.2">
      <c r="A121" s="6" t="s">
        <v>119</v>
      </c>
      <c r="B121">
        <v>5432</v>
      </c>
      <c r="C121">
        <v>14684</v>
      </c>
      <c r="D121">
        <v>5089</v>
      </c>
      <c r="E121">
        <v>18</v>
      </c>
      <c r="F121">
        <v>123</v>
      </c>
      <c r="G121">
        <v>36577</v>
      </c>
      <c r="H121">
        <v>13735</v>
      </c>
      <c r="I121">
        <v>11307</v>
      </c>
      <c r="J121">
        <v>329</v>
      </c>
      <c r="K121">
        <v>371</v>
      </c>
      <c r="L121">
        <v>1197</v>
      </c>
    </row>
    <row r="122" spans="1:12" x14ac:dyDescent="0.2">
      <c r="A122" s="6" t="s">
        <v>120</v>
      </c>
      <c r="B122">
        <v>6905</v>
      </c>
      <c r="C122">
        <v>6989</v>
      </c>
      <c r="D122">
        <v>36447</v>
      </c>
      <c r="E122">
        <v>399</v>
      </c>
      <c r="F122">
        <v>715</v>
      </c>
      <c r="G122">
        <v>6847</v>
      </c>
      <c r="H122">
        <v>12842</v>
      </c>
      <c r="I122">
        <v>8170</v>
      </c>
      <c r="J122">
        <v>1057</v>
      </c>
      <c r="K122">
        <v>224</v>
      </c>
      <c r="L122">
        <v>6245</v>
      </c>
    </row>
    <row r="123" spans="1:12" x14ac:dyDescent="0.2">
      <c r="A123" s="6" t="s">
        <v>121</v>
      </c>
      <c r="B123">
        <v>4503</v>
      </c>
      <c r="C123">
        <v>7283</v>
      </c>
      <c r="D123">
        <v>50359</v>
      </c>
      <c r="E123">
        <v>84</v>
      </c>
      <c r="F123">
        <v>1554</v>
      </c>
      <c r="G123">
        <v>2318</v>
      </c>
      <c r="H123">
        <v>6230</v>
      </c>
      <c r="I123">
        <v>5763</v>
      </c>
      <c r="J123">
        <v>852</v>
      </c>
      <c r="K123">
        <v>126</v>
      </c>
      <c r="L123">
        <v>6199</v>
      </c>
    </row>
    <row r="124" spans="1:12" x14ac:dyDescent="0.2">
      <c r="A124" s="6" t="s">
        <v>122</v>
      </c>
      <c r="B124">
        <v>446</v>
      </c>
      <c r="C124">
        <v>12737</v>
      </c>
      <c r="D124">
        <v>50453</v>
      </c>
      <c r="E124">
        <v>228</v>
      </c>
      <c r="F124">
        <v>576</v>
      </c>
      <c r="G124">
        <v>623</v>
      </c>
      <c r="H124">
        <v>4405</v>
      </c>
      <c r="I124">
        <v>8625</v>
      </c>
      <c r="J124">
        <v>275</v>
      </c>
      <c r="K124">
        <v>218</v>
      </c>
      <c r="L124">
        <v>6603</v>
      </c>
    </row>
    <row r="125" spans="1:12" x14ac:dyDescent="0.2">
      <c r="A125" s="6" t="s">
        <v>123</v>
      </c>
      <c r="B125">
        <v>4695</v>
      </c>
      <c r="C125">
        <v>11872</v>
      </c>
      <c r="D125">
        <v>39598</v>
      </c>
      <c r="E125">
        <v>155</v>
      </c>
      <c r="F125">
        <v>1926</v>
      </c>
      <c r="G125">
        <v>1159</v>
      </c>
      <c r="H125">
        <v>12634</v>
      </c>
      <c r="I125">
        <v>7415</v>
      </c>
      <c r="J125">
        <v>512</v>
      </c>
      <c r="K125">
        <v>179</v>
      </c>
      <c r="L125">
        <v>4598</v>
      </c>
    </row>
    <row r="126" spans="1:12" x14ac:dyDescent="0.2">
      <c r="A126" s="6" t="s">
        <v>124</v>
      </c>
      <c r="B126">
        <v>9903</v>
      </c>
      <c r="C126">
        <v>19264</v>
      </c>
      <c r="D126">
        <v>13819</v>
      </c>
      <c r="E126">
        <v>20</v>
      </c>
      <c r="F126">
        <v>694</v>
      </c>
      <c r="G126">
        <v>9831</v>
      </c>
      <c r="H126">
        <v>5952</v>
      </c>
      <c r="I126">
        <v>20909</v>
      </c>
      <c r="J126">
        <v>340</v>
      </c>
      <c r="K126">
        <v>100</v>
      </c>
      <c r="L126">
        <v>3397</v>
      </c>
    </row>
    <row r="127" spans="1:12" x14ac:dyDescent="0.2">
      <c r="A127" s="6" t="s">
        <v>125</v>
      </c>
      <c r="B127">
        <v>5246</v>
      </c>
      <c r="C127">
        <v>8955</v>
      </c>
      <c r="D127">
        <v>30357</v>
      </c>
      <c r="E127">
        <v>161</v>
      </c>
      <c r="F127">
        <v>805</v>
      </c>
      <c r="G127">
        <v>6461</v>
      </c>
      <c r="H127">
        <v>13415</v>
      </c>
      <c r="I127">
        <v>10524</v>
      </c>
      <c r="J127">
        <v>1166</v>
      </c>
      <c r="K127">
        <v>350</v>
      </c>
      <c r="L127">
        <v>5831</v>
      </c>
    </row>
    <row r="128" spans="1:12" x14ac:dyDescent="0.2">
      <c r="A128" s="6" t="s">
        <v>126</v>
      </c>
      <c r="B128">
        <v>8919</v>
      </c>
      <c r="C128">
        <v>4678</v>
      </c>
      <c r="D128">
        <v>31962</v>
      </c>
      <c r="E128">
        <v>113</v>
      </c>
      <c r="F128">
        <v>279</v>
      </c>
      <c r="G128">
        <v>6725</v>
      </c>
      <c r="H128">
        <v>12506</v>
      </c>
      <c r="I128">
        <v>10245</v>
      </c>
      <c r="J128">
        <v>1217</v>
      </c>
      <c r="K128">
        <v>154</v>
      </c>
      <c r="L128">
        <v>6455</v>
      </c>
    </row>
    <row r="129" spans="1:12" x14ac:dyDescent="0.2">
      <c r="A129" s="6" t="s">
        <v>127</v>
      </c>
      <c r="B129">
        <v>10169</v>
      </c>
      <c r="C129">
        <v>2868</v>
      </c>
      <c r="D129">
        <v>4449</v>
      </c>
      <c r="E129">
        <v>36</v>
      </c>
      <c r="F129">
        <v>130</v>
      </c>
      <c r="G129">
        <v>45359</v>
      </c>
      <c r="H129">
        <v>6057</v>
      </c>
      <c r="I129">
        <v>12379</v>
      </c>
      <c r="J129">
        <v>401</v>
      </c>
      <c r="K129">
        <v>86</v>
      </c>
      <c r="L129">
        <v>1271</v>
      </c>
    </row>
    <row r="130" spans="1:12" x14ac:dyDescent="0.2">
      <c r="A130" s="6" t="s">
        <v>128</v>
      </c>
      <c r="B130">
        <v>2021</v>
      </c>
      <c r="C130">
        <v>17560</v>
      </c>
      <c r="D130">
        <v>26991</v>
      </c>
      <c r="E130">
        <v>7</v>
      </c>
      <c r="F130">
        <v>968</v>
      </c>
      <c r="G130">
        <v>1018</v>
      </c>
      <c r="H130">
        <v>16388</v>
      </c>
      <c r="I130">
        <v>15263</v>
      </c>
      <c r="J130">
        <v>336</v>
      </c>
      <c r="K130">
        <v>148</v>
      </c>
      <c r="L130">
        <v>2463</v>
      </c>
    </row>
    <row r="131" spans="1:12" x14ac:dyDescent="0.2">
      <c r="A131" s="6" t="s">
        <v>129</v>
      </c>
      <c r="B131">
        <v>23199</v>
      </c>
      <c r="C131">
        <v>2931</v>
      </c>
      <c r="D131">
        <v>262</v>
      </c>
      <c r="E131">
        <v>0</v>
      </c>
      <c r="F131">
        <v>16</v>
      </c>
      <c r="G131">
        <v>44925</v>
      </c>
      <c r="H131">
        <v>323</v>
      </c>
      <c r="I131">
        <v>11203</v>
      </c>
      <c r="J131">
        <v>7</v>
      </c>
      <c r="K131">
        <v>4</v>
      </c>
      <c r="L131">
        <v>48</v>
      </c>
    </row>
    <row r="132" spans="1:12" x14ac:dyDescent="0.2">
      <c r="A132" s="6" t="s">
        <v>130</v>
      </c>
      <c r="B132">
        <v>9220</v>
      </c>
      <c r="C132">
        <v>9379</v>
      </c>
      <c r="D132">
        <v>18076</v>
      </c>
      <c r="E132">
        <v>99</v>
      </c>
      <c r="F132">
        <v>297</v>
      </c>
      <c r="G132">
        <v>6316</v>
      </c>
      <c r="H132">
        <v>21554</v>
      </c>
      <c r="I132">
        <v>14363</v>
      </c>
      <c r="J132">
        <v>984</v>
      </c>
      <c r="K132">
        <v>164</v>
      </c>
      <c r="L132">
        <v>2443</v>
      </c>
    </row>
    <row r="133" spans="1:12" x14ac:dyDescent="0.2">
      <c r="A133" s="6" t="s">
        <v>131</v>
      </c>
      <c r="B133">
        <v>22177</v>
      </c>
      <c r="C133">
        <v>13860</v>
      </c>
      <c r="D133">
        <v>2527</v>
      </c>
      <c r="E133">
        <v>9</v>
      </c>
      <c r="F133">
        <v>60</v>
      </c>
      <c r="G133">
        <v>28146</v>
      </c>
      <c r="H133">
        <v>1747</v>
      </c>
      <c r="I133">
        <v>12702</v>
      </c>
      <c r="J133">
        <v>799</v>
      </c>
      <c r="K133">
        <v>52</v>
      </c>
      <c r="L133">
        <v>583</v>
      </c>
    </row>
    <row r="134" spans="1:12" x14ac:dyDescent="0.2">
      <c r="A134" s="6" t="s">
        <v>132</v>
      </c>
      <c r="B134">
        <v>2518</v>
      </c>
      <c r="C134">
        <v>18220</v>
      </c>
      <c r="D134">
        <v>9541</v>
      </c>
      <c r="E134">
        <v>17</v>
      </c>
      <c r="F134">
        <v>504</v>
      </c>
      <c r="G134">
        <v>10573</v>
      </c>
      <c r="H134">
        <v>21886</v>
      </c>
      <c r="I134">
        <v>15669</v>
      </c>
      <c r="J134">
        <v>1342</v>
      </c>
      <c r="K134">
        <v>168</v>
      </c>
      <c r="L134">
        <v>2124</v>
      </c>
    </row>
    <row r="135" spans="1:12" x14ac:dyDescent="0.2">
      <c r="A135" s="6" t="s">
        <v>133</v>
      </c>
      <c r="B135">
        <v>15325</v>
      </c>
      <c r="C135">
        <v>5543</v>
      </c>
      <c r="D135">
        <v>24512</v>
      </c>
      <c r="E135">
        <v>43</v>
      </c>
      <c r="F135">
        <v>1267</v>
      </c>
      <c r="G135">
        <v>4417</v>
      </c>
      <c r="H135">
        <v>13223</v>
      </c>
      <c r="I135">
        <v>11693</v>
      </c>
      <c r="J135">
        <v>840</v>
      </c>
      <c r="K135">
        <v>180</v>
      </c>
      <c r="L135">
        <v>5361</v>
      </c>
    </row>
    <row r="136" spans="1:12" x14ac:dyDescent="0.2">
      <c r="A136" s="6" t="s">
        <v>134</v>
      </c>
      <c r="B136">
        <v>1719</v>
      </c>
      <c r="C136">
        <v>30261</v>
      </c>
      <c r="D136">
        <v>20659</v>
      </c>
      <c r="E136">
        <v>31</v>
      </c>
      <c r="F136">
        <v>691</v>
      </c>
      <c r="G136">
        <v>1917</v>
      </c>
      <c r="H136">
        <v>5265</v>
      </c>
      <c r="I136">
        <v>18035</v>
      </c>
      <c r="J136">
        <v>283</v>
      </c>
      <c r="K136">
        <v>73</v>
      </c>
      <c r="L136">
        <v>3085</v>
      </c>
    </row>
    <row r="137" spans="1:12" x14ac:dyDescent="0.2">
      <c r="A137" s="6" t="s">
        <v>135</v>
      </c>
      <c r="B137">
        <v>44</v>
      </c>
      <c r="C137">
        <v>61</v>
      </c>
      <c r="D137">
        <v>76546</v>
      </c>
      <c r="E137">
        <v>3</v>
      </c>
      <c r="F137">
        <v>111</v>
      </c>
      <c r="G137">
        <v>20</v>
      </c>
      <c r="H137">
        <v>1558</v>
      </c>
      <c r="I137">
        <v>499</v>
      </c>
      <c r="J137">
        <v>95</v>
      </c>
      <c r="K137">
        <v>7</v>
      </c>
      <c r="L137">
        <v>2970</v>
      </c>
    </row>
    <row r="138" spans="1:12" x14ac:dyDescent="0.2">
      <c r="A138" s="6" t="s">
        <v>136</v>
      </c>
      <c r="B138">
        <v>284</v>
      </c>
      <c r="C138">
        <v>12814</v>
      </c>
      <c r="D138">
        <v>44675</v>
      </c>
      <c r="E138">
        <v>23</v>
      </c>
      <c r="F138">
        <v>634</v>
      </c>
      <c r="G138">
        <v>566</v>
      </c>
      <c r="H138">
        <v>10594</v>
      </c>
      <c r="I138">
        <v>7726</v>
      </c>
      <c r="J138">
        <v>327</v>
      </c>
      <c r="K138">
        <v>409</v>
      </c>
      <c r="L138">
        <v>3687</v>
      </c>
    </row>
    <row r="139" spans="1:12" x14ac:dyDescent="0.2">
      <c r="A139" s="6" t="s">
        <v>137</v>
      </c>
      <c r="B139">
        <v>3779</v>
      </c>
      <c r="C139">
        <v>17179</v>
      </c>
      <c r="D139">
        <v>34881</v>
      </c>
      <c r="E139">
        <v>24</v>
      </c>
      <c r="F139">
        <v>948</v>
      </c>
      <c r="G139">
        <v>2015</v>
      </c>
      <c r="H139">
        <v>10236</v>
      </c>
      <c r="I139">
        <v>8516</v>
      </c>
      <c r="J139">
        <v>369</v>
      </c>
      <c r="K139">
        <v>174</v>
      </c>
      <c r="L139">
        <v>3541</v>
      </c>
    </row>
    <row r="140" spans="1:12" x14ac:dyDescent="0.2">
      <c r="A140" s="6" t="s">
        <v>138</v>
      </c>
      <c r="B140">
        <v>5252</v>
      </c>
      <c r="C140">
        <v>16172</v>
      </c>
      <c r="D140">
        <v>26303</v>
      </c>
      <c r="E140">
        <v>99</v>
      </c>
      <c r="F140">
        <v>975</v>
      </c>
      <c r="G140">
        <v>574</v>
      </c>
      <c r="H140">
        <v>6721</v>
      </c>
      <c r="I140">
        <v>17677</v>
      </c>
      <c r="J140">
        <v>788</v>
      </c>
      <c r="K140">
        <v>164</v>
      </c>
      <c r="L140">
        <v>6661</v>
      </c>
    </row>
    <row r="141" spans="1:12" x14ac:dyDescent="0.2">
      <c r="A141" s="6" t="s">
        <v>139</v>
      </c>
      <c r="B141">
        <v>16527</v>
      </c>
      <c r="C141">
        <v>13405</v>
      </c>
      <c r="D141">
        <v>17556</v>
      </c>
      <c r="E141">
        <v>31</v>
      </c>
      <c r="F141">
        <v>211</v>
      </c>
      <c r="G141">
        <v>8458</v>
      </c>
      <c r="H141">
        <v>11465</v>
      </c>
      <c r="I141">
        <v>9044</v>
      </c>
      <c r="J141">
        <v>708</v>
      </c>
      <c r="K141">
        <v>79</v>
      </c>
      <c r="L141">
        <v>3858</v>
      </c>
    </row>
    <row r="142" spans="1:12" x14ac:dyDescent="0.2">
      <c r="A142" s="6" t="s">
        <v>140</v>
      </c>
      <c r="B142">
        <v>12704</v>
      </c>
      <c r="C142">
        <v>19966</v>
      </c>
      <c r="D142">
        <v>1444</v>
      </c>
      <c r="E142">
        <v>2</v>
      </c>
      <c r="F142">
        <v>8</v>
      </c>
      <c r="G142">
        <v>27450</v>
      </c>
      <c r="H142">
        <v>9819</v>
      </c>
      <c r="I142">
        <v>8974</v>
      </c>
      <c r="J142">
        <v>318</v>
      </c>
      <c r="K142">
        <v>36</v>
      </c>
      <c r="L142">
        <v>429</v>
      </c>
    </row>
    <row r="143" spans="1:12" x14ac:dyDescent="0.2">
      <c r="A143" s="6" t="s">
        <v>141</v>
      </c>
      <c r="B143">
        <v>5593</v>
      </c>
      <c r="C143">
        <v>8195</v>
      </c>
      <c r="D143">
        <v>39377</v>
      </c>
      <c r="E143">
        <v>265</v>
      </c>
      <c r="F143">
        <v>974</v>
      </c>
      <c r="G143">
        <v>1241</v>
      </c>
      <c r="H143">
        <v>5915</v>
      </c>
      <c r="I143">
        <v>15116</v>
      </c>
      <c r="J143">
        <v>755</v>
      </c>
      <c r="K143">
        <v>159</v>
      </c>
      <c r="L143">
        <v>3338</v>
      </c>
    </row>
    <row r="144" spans="1:12" x14ac:dyDescent="0.2">
      <c r="A144" s="6" t="s">
        <v>142</v>
      </c>
      <c r="B144">
        <v>21024</v>
      </c>
      <c r="C144">
        <v>19117</v>
      </c>
      <c r="D144">
        <v>839</v>
      </c>
      <c r="E144">
        <v>3</v>
      </c>
      <c r="F144">
        <v>32</v>
      </c>
      <c r="G144">
        <v>19868</v>
      </c>
      <c r="H144">
        <v>1272</v>
      </c>
      <c r="I144">
        <v>17941</v>
      </c>
      <c r="J144">
        <v>104</v>
      </c>
      <c r="K144">
        <v>18</v>
      </c>
      <c r="L144">
        <v>261</v>
      </c>
    </row>
    <row r="145" spans="1:12" x14ac:dyDescent="0.2">
      <c r="A145" s="6" t="s">
        <v>143</v>
      </c>
      <c r="B145">
        <v>9859</v>
      </c>
      <c r="C145">
        <v>16374</v>
      </c>
      <c r="D145">
        <v>10295</v>
      </c>
      <c r="E145">
        <v>70</v>
      </c>
      <c r="F145">
        <v>234</v>
      </c>
      <c r="G145">
        <v>2516</v>
      </c>
      <c r="H145">
        <v>5798</v>
      </c>
      <c r="I145">
        <v>32996</v>
      </c>
      <c r="J145">
        <v>217</v>
      </c>
      <c r="K145">
        <v>261</v>
      </c>
      <c r="L145">
        <v>1698</v>
      </c>
    </row>
    <row r="146" spans="1:12" x14ac:dyDescent="0.2">
      <c r="A146" s="6" t="s">
        <v>144</v>
      </c>
      <c r="B146">
        <v>30238</v>
      </c>
      <c r="C146">
        <v>4195</v>
      </c>
      <c r="D146">
        <v>16256</v>
      </c>
      <c r="E146">
        <v>59</v>
      </c>
      <c r="F146">
        <v>564</v>
      </c>
      <c r="G146">
        <v>8263</v>
      </c>
      <c r="H146">
        <v>6297</v>
      </c>
      <c r="I146">
        <v>11499</v>
      </c>
      <c r="J146">
        <v>409</v>
      </c>
      <c r="K146">
        <v>96</v>
      </c>
      <c r="L146">
        <v>2258</v>
      </c>
    </row>
    <row r="147" spans="1:12" x14ac:dyDescent="0.2">
      <c r="A147" s="6" t="s">
        <v>145</v>
      </c>
      <c r="B147">
        <v>5525</v>
      </c>
      <c r="C147">
        <v>4108</v>
      </c>
      <c r="D147">
        <v>38406</v>
      </c>
      <c r="E147">
        <v>28</v>
      </c>
      <c r="F147">
        <v>1426</v>
      </c>
      <c r="G147">
        <v>2510</v>
      </c>
      <c r="H147">
        <v>9641</v>
      </c>
      <c r="I147">
        <v>13911</v>
      </c>
      <c r="J147">
        <v>1789</v>
      </c>
      <c r="K147">
        <v>239</v>
      </c>
      <c r="L147">
        <v>2542</v>
      </c>
    </row>
    <row r="148" spans="1:12" x14ac:dyDescent="0.2">
      <c r="A148" s="6" t="s">
        <v>146</v>
      </c>
      <c r="B148">
        <v>7764</v>
      </c>
      <c r="C148">
        <v>28875</v>
      </c>
      <c r="D148">
        <v>5218</v>
      </c>
      <c r="E148">
        <v>119</v>
      </c>
      <c r="F148">
        <v>51</v>
      </c>
      <c r="G148">
        <v>5389</v>
      </c>
      <c r="H148">
        <v>15163</v>
      </c>
      <c r="I148">
        <v>15075</v>
      </c>
      <c r="J148">
        <v>602</v>
      </c>
      <c r="K148">
        <v>196</v>
      </c>
      <c r="L148">
        <v>1226</v>
      </c>
    </row>
    <row r="149" spans="1:12" x14ac:dyDescent="0.2">
      <c r="A149" s="6" t="s">
        <v>147</v>
      </c>
      <c r="B149">
        <v>6854</v>
      </c>
      <c r="C149">
        <v>21600</v>
      </c>
      <c r="D149">
        <v>17130</v>
      </c>
      <c r="E149">
        <v>94</v>
      </c>
      <c r="F149">
        <v>453</v>
      </c>
      <c r="G149">
        <v>8583</v>
      </c>
      <c r="H149">
        <v>11360</v>
      </c>
      <c r="I149">
        <v>9152</v>
      </c>
      <c r="J149">
        <v>648</v>
      </c>
      <c r="K149">
        <v>521</v>
      </c>
      <c r="L149">
        <v>3146</v>
      </c>
    </row>
    <row r="150" spans="1:12" x14ac:dyDescent="0.2">
      <c r="A150" s="6" t="s">
        <v>148</v>
      </c>
      <c r="B150">
        <v>10040</v>
      </c>
      <c r="C150">
        <v>3196</v>
      </c>
      <c r="D150">
        <v>1670</v>
      </c>
      <c r="E150">
        <v>1</v>
      </c>
      <c r="F150">
        <v>38</v>
      </c>
      <c r="G150">
        <v>48522</v>
      </c>
      <c r="H150">
        <v>1188</v>
      </c>
      <c r="I150">
        <v>14284</v>
      </c>
      <c r="J150">
        <v>51</v>
      </c>
      <c r="K150">
        <v>12</v>
      </c>
      <c r="L150">
        <v>415</v>
      </c>
    </row>
    <row r="151" spans="1:12" x14ac:dyDescent="0.2">
      <c r="A151" s="6" t="s">
        <v>149</v>
      </c>
      <c r="B151">
        <v>937</v>
      </c>
      <c r="C151">
        <v>20293</v>
      </c>
      <c r="D151">
        <v>37141</v>
      </c>
      <c r="E151">
        <v>17</v>
      </c>
      <c r="F151">
        <v>247</v>
      </c>
      <c r="G151">
        <v>4032</v>
      </c>
      <c r="H151">
        <v>1997</v>
      </c>
      <c r="I151">
        <v>11346</v>
      </c>
      <c r="J151">
        <v>1089</v>
      </c>
      <c r="K151">
        <v>62</v>
      </c>
      <c r="L151">
        <v>1194</v>
      </c>
    </row>
    <row r="152" spans="1:12" x14ac:dyDescent="0.2">
      <c r="A152" s="6" t="s">
        <v>150</v>
      </c>
      <c r="B152">
        <v>5504</v>
      </c>
      <c r="C152">
        <v>9921</v>
      </c>
      <c r="D152">
        <v>24530</v>
      </c>
      <c r="E152">
        <v>91</v>
      </c>
      <c r="F152">
        <v>146</v>
      </c>
      <c r="G152">
        <v>9446</v>
      </c>
      <c r="H152">
        <v>16058</v>
      </c>
      <c r="I152">
        <v>9812</v>
      </c>
      <c r="J152">
        <v>238</v>
      </c>
      <c r="K152">
        <v>276</v>
      </c>
      <c r="L152">
        <v>1263</v>
      </c>
    </row>
    <row r="153" spans="1:12" x14ac:dyDescent="0.2">
      <c r="A153" s="6" t="s">
        <v>151</v>
      </c>
      <c r="B153">
        <v>13038</v>
      </c>
      <c r="C153">
        <v>4649</v>
      </c>
      <c r="D153">
        <v>17176</v>
      </c>
      <c r="E153">
        <v>184</v>
      </c>
      <c r="F153">
        <v>425</v>
      </c>
      <c r="G153">
        <v>8264</v>
      </c>
      <c r="H153">
        <v>18822</v>
      </c>
      <c r="I153">
        <v>8195</v>
      </c>
      <c r="J153">
        <v>943</v>
      </c>
      <c r="K153">
        <v>658</v>
      </c>
      <c r="L153">
        <v>4605</v>
      </c>
    </row>
    <row r="154" spans="1:12" x14ac:dyDescent="0.2">
      <c r="A154" s="6" t="s">
        <v>152</v>
      </c>
      <c r="B154">
        <v>3501</v>
      </c>
      <c r="C154">
        <v>14821</v>
      </c>
      <c r="D154">
        <v>3177</v>
      </c>
      <c r="E154">
        <v>2</v>
      </c>
      <c r="F154">
        <v>61</v>
      </c>
      <c r="G154">
        <v>35331</v>
      </c>
      <c r="H154">
        <v>735</v>
      </c>
      <c r="I154">
        <v>17383</v>
      </c>
      <c r="J154">
        <v>65</v>
      </c>
      <c r="K154">
        <v>38</v>
      </c>
      <c r="L154">
        <v>685</v>
      </c>
    </row>
    <row r="155" spans="1:12" x14ac:dyDescent="0.2">
      <c r="A155" s="6" t="s">
        <v>153</v>
      </c>
      <c r="B155">
        <v>4762</v>
      </c>
      <c r="C155">
        <v>4536</v>
      </c>
      <c r="D155">
        <v>27334</v>
      </c>
      <c r="E155">
        <v>232</v>
      </c>
      <c r="F155">
        <v>885</v>
      </c>
      <c r="G155">
        <v>12844</v>
      </c>
      <c r="H155">
        <v>6567</v>
      </c>
      <c r="I155">
        <v>10932</v>
      </c>
      <c r="J155">
        <v>1459</v>
      </c>
      <c r="K155">
        <v>384</v>
      </c>
      <c r="L155">
        <v>5840</v>
      </c>
    </row>
    <row r="156" spans="1:12" x14ac:dyDescent="0.2">
      <c r="A156" s="6" t="s">
        <v>154</v>
      </c>
      <c r="B156">
        <v>1261</v>
      </c>
      <c r="C156">
        <v>9835</v>
      </c>
      <c r="D156">
        <v>28332</v>
      </c>
      <c r="E156">
        <v>19</v>
      </c>
      <c r="F156">
        <v>527</v>
      </c>
      <c r="G156">
        <v>591</v>
      </c>
      <c r="H156">
        <v>8146</v>
      </c>
      <c r="I156">
        <v>20888</v>
      </c>
      <c r="J156">
        <v>206</v>
      </c>
      <c r="K156">
        <v>145</v>
      </c>
      <c r="L156">
        <v>5703</v>
      </c>
    </row>
    <row r="157" spans="1:12" x14ac:dyDescent="0.2">
      <c r="A157" s="6" t="s">
        <v>155</v>
      </c>
      <c r="B157">
        <v>6570</v>
      </c>
      <c r="C157">
        <v>36145</v>
      </c>
      <c r="D157">
        <v>3674</v>
      </c>
      <c r="E157">
        <v>2</v>
      </c>
      <c r="F157">
        <v>63</v>
      </c>
      <c r="G157">
        <v>2071</v>
      </c>
      <c r="H157">
        <v>19045</v>
      </c>
      <c r="I157">
        <v>5983</v>
      </c>
      <c r="J157">
        <v>121</v>
      </c>
      <c r="K157">
        <v>38</v>
      </c>
      <c r="L157">
        <v>1215</v>
      </c>
    </row>
    <row r="158" spans="1:12" x14ac:dyDescent="0.2">
      <c r="A158" s="6" t="s">
        <v>156</v>
      </c>
      <c r="B158">
        <v>15435</v>
      </c>
      <c r="C158">
        <v>13150</v>
      </c>
      <c r="D158">
        <v>24446</v>
      </c>
      <c r="E158">
        <v>10</v>
      </c>
      <c r="F158">
        <v>835</v>
      </c>
      <c r="G158">
        <v>753</v>
      </c>
      <c r="H158">
        <v>3906</v>
      </c>
      <c r="I158">
        <v>12821</v>
      </c>
      <c r="J158">
        <v>326</v>
      </c>
      <c r="K158">
        <v>91</v>
      </c>
      <c r="L158">
        <v>2689</v>
      </c>
    </row>
    <row r="159" spans="1:12" x14ac:dyDescent="0.2">
      <c r="A159" s="6" t="s">
        <v>157</v>
      </c>
      <c r="B159">
        <v>3399</v>
      </c>
      <c r="C159">
        <v>13075</v>
      </c>
      <c r="D159">
        <v>28375</v>
      </c>
      <c r="E159">
        <v>63</v>
      </c>
      <c r="F159">
        <v>1071</v>
      </c>
      <c r="G159">
        <v>6404</v>
      </c>
      <c r="H159">
        <v>7327</v>
      </c>
      <c r="I159">
        <v>10456</v>
      </c>
      <c r="J159">
        <v>375</v>
      </c>
      <c r="K159">
        <v>432</v>
      </c>
      <c r="L159">
        <v>2857</v>
      </c>
    </row>
    <row r="160" spans="1:12" x14ac:dyDescent="0.2">
      <c r="A160" s="6" t="s">
        <v>158</v>
      </c>
      <c r="B160">
        <v>8985</v>
      </c>
      <c r="C160">
        <v>7830</v>
      </c>
      <c r="D160">
        <v>23373</v>
      </c>
      <c r="E160">
        <v>96</v>
      </c>
      <c r="F160">
        <v>292</v>
      </c>
      <c r="G160">
        <v>7559</v>
      </c>
      <c r="H160">
        <v>14742</v>
      </c>
      <c r="I160">
        <v>5171</v>
      </c>
      <c r="J160">
        <v>702</v>
      </c>
      <c r="K160">
        <v>278</v>
      </c>
      <c r="L160">
        <v>4476</v>
      </c>
    </row>
    <row r="161" spans="1:12" x14ac:dyDescent="0.2">
      <c r="A161" s="6" t="s">
        <v>159</v>
      </c>
      <c r="B161">
        <v>1289</v>
      </c>
      <c r="C161">
        <v>24748</v>
      </c>
      <c r="D161">
        <v>13954</v>
      </c>
      <c r="E161">
        <v>72</v>
      </c>
      <c r="F161">
        <v>237</v>
      </c>
      <c r="G161">
        <v>4340</v>
      </c>
      <c r="H161">
        <v>9710</v>
      </c>
      <c r="I161">
        <v>15295</v>
      </c>
      <c r="J161">
        <v>691</v>
      </c>
      <c r="K161">
        <v>147</v>
      </c>
      <c r="L161">
        <v>2761</v>
      </c>
    </row>
    <row r="162" spans="1:12" x14ac:dyDescent="0.2">
      <c r="A162" s="6" t="s">
        <v>160</v>
      </c>
      <c r="B162">
        <v>2105</v>
      </c>
      <c r="C162">
        <v>15245</v>
      </c>
      <c r="D162">
        <v>21841</v>
      </c>
      <c r="E162">
        <v>68</v>
      </c>
      <c r="F162">
        <v>363</v>
      </c>
      <c r="G162">
        <v>9009</v>
      </c>
      <c r="H162">
        <v>8965</v>
      </c>
      <c r="I162">
        <v>12444</v>
      </c>
      <c r="J162">
        <v>318</v>
      </c>
      <c r="K162">
        <v>280</v>
      </c>
      <c r="L162">
        <v>2066</v>
      </c>
    </row>
    <row r="163" spans="1:12" x14ac:dyDescent="0.2">
      <c r="A163" s="6" t="s">
        <v>161</v>
      </c>
      <c r="B163">
        <v>927</v>
      </c>
      <c r="C163">
        <v>9363</v>
      </c>
      <c r="D163">
        <v>26122</v>
      </c>
      <c r="E163">
        <v>22</v>
      </c>
      <c r="F163">
        <v>604</v>
      </c>
      <c r="G163">
        <v>946</v>
      </c>
      <c r="H163">
        <v>9116</v>
      </c>
      <c r="I163">
        <v>22249</v>
      </c>
      <c r="J163">
        <v>390</v>
      </c>
      <c r="K163">
        <v>653</v>
      </c>
      <c r="L163">
        <v>1998</v>
      </c>
    </row>
    <row r="164" spans="1:12" x14ac:dyDescent="0.2">
      <c r="A164" s="6" t="s">
        <v>162</v>
      </c>
      <c r="B164">
        <v>616</v>
      </c>
      <c r="C164">
        <v>8202</v>
      </c>
      <c r="D164">
        <v>38816</v>
      </c>
      <c r="E164">
        <v>82</v>
      </c>
      <c r="F164">
        <v>1346</v>
      </c>
      <c r="G164">
        <v>469</v>
      </c>
      <c r="H164">
        <v>8495</v>
      </c>
      <c r="I164">
        <v>8311</v>
      </c>
      <c r="J164">
        <v>440</v>
      </c>
      <c r="K164">
        <v>173</v>
      </c>
      <c r="L164">
        <v>5196</v>
      </c>
    </row>
    <row r="165" spans="1:12" x14ac:dyDescent="0.2">
      <c r="A165" s="6" t="s">
        <v>163</v>
      </c>
      <c r="B165">
        <v>185</v>
      </c>
      <c r="C165">
        <v>2538</v>
      </c>
      <c r="D165">
        <v>50887</v>
      </c>
      <c r="E165">
        <v>29</v>
      </c>
      <c r="F165">
        <v>473</v>
      </c>
      <c r="G165">
        <v>329</v>
      </c>
      <c r="H165">
        <v>7090</v>
      </c>
      <c r="I165">
        <v>6094</v>
      </c>
      <c r="J165">
        <v>381</v>
      </c>
      <c r="K165">
        <v>85</v>
      </c>
      <c r="L165">
        <v>3985</v>
      </c>
    </row>
    <row r="166" spans="1:12" x14ac:dyDescent="0.2">
      <c r="A166" s="6" t="s">
        <v>164</v>
      </c>
      <c r="B166">
        <v>6847</v>
      </c>
      <c r="C166">
        <v>12558</v>
      </c>
      <c r="D166">
        <v>18571</v>
      </c>
      <c r="E166">
        <v>60</v>
      </c>
      <c r="F166">
        <v>487</v>
      </c>
      <c r="G166">
        <v>6850</v>
      </c>
      <c r="H166">
        <v>14826</v>
      </c>
      <c r="I166">
        <v>8715</v>
      </c>
      <c r="J166">
        <v>579</v>
      </c>
      <c r="K166">
        <v>47</v>
      </c>
      <c r="L166">
        <v>2140</v>
      </c>
    </row>
    <row r="167" spans="1:12" x14ac:dyDescent="0.2">
      <c r="A167" s="6" t="s">
        <v>165</v>
      </c>
      <c r="B167">
        <v>1993</v>
      </c>
      <c r="C167">
        <v>7786</v>
      </c>
      <c r="D167">
        <v>22369</v>
      </c>
      <c r="E167">
        <v>35</v>
      </c>
      <c r="F167">
        <v>645</v>
      </c>
      <c r="G167">
        <v>9804</v>
      </c>
      <c r="H167">
        <v>10897</v>
      </c>
      <c r="I167">
        <v>14102</v>
      </c>
      <c r="J167">
        <v>468</v>
      </c>
      <c r="K167">
        <v>175</v>
      </c>
      <c r="L167">
        <v>2090</v>
      </c>
    </row>
    <row r="168" spans="1:12" x14ac:dyDescent="0.2">
      <c r="A168" s="6" t="s">
        <v>166</v>
      </c>
      <c r="B168">
        <v>18824</v>
      </c>
      <c r="C168">
        <v>2289</v>
      </c>
      <c r="D168">
        <v>13218</v>
      </c>
      <c r="E168">
        <v>92</v>
      </c>
      <c r="F168">
        <v>185</v>
      </c>
      <c r="G168">
        <v>14411</v>
      </c>
      <c r="H168">
        <v>5437</v>
      </c>
      <c r="I168">
        <v>11590</v>
      </c>
      <c r="J168">
        <v>736</v>
      </c>
      <c r="K168">
        <v>371</v>
      </c>
      <c r="L168">
        <v>2801</v>
      </c>
    </row>
    <row r="169" spans="1:12" x14ac:dyDescent="0.2">
      <c r="A169" s="6" t="s">
        <v>167</v>
      </c>
      <c r="B169">
        <v>634</v>
      </c>
      <c r="C169">
        <v>559</v>
      </c>
      <c r="D169">
        <v>4321</v>
      </c>
      <c r="E169">
        <v>7</v>
      </c>
      <c r="F169">
        <v>99</v>
      </c>
      <c r="G169">
        <v>52954</v>
      </c>
      <c r="H169">
        <v>2007</v>
      </c>
      <c r="I169">
        <v>8660</v>
      </c>
      <c r="J169">
        <v>27</v>
      </c>
      <c r="K169">
        <v>46</v>
      </c>
      <c r="L169">
        <v>538</v>
      </c>
    </row>
    <row r="170" spans="1:12" x14ac:dyDescent="0.2">
      <c r="A170" s="6" t="s">
        <v>168</v>
      </c>
      <c r="B170">
        <v>1528</v>
      </c>
      <c r="C170">
        <v>28925</v>
      </c>
      <c r="D170">
        <v>10045</v>
      </c>
      <c r="E170">
        <v>41</v>
      </c>
      <c r="F170">
        <v>169</v>
      </c>
      <c r="G170">
        <v>12912</v>
      </c>
      <c r="H170">
        <v>7549</v>
      </c>
      <c r="I170">
        <v>6640</v>
      </c>
      <c r="J170">
        <v>501</v>
      </c>
      <c r="K170">
        <v>128</v>
      </c>
      <c r="L170">
        <v>1240</v>
      </c>
    </row>
    <row r="171" spans="1:12" x14ac:dyDescent="0.2">
      <c r="A171" s="6" t="s">
        <v>169</v>
      </c>
      <c r="B171">
        <v>18774</v>
      </c>
      <c r="C171">
        <v>6835</v>
      </c>
      <c r="D171">
        <v>8099</v>
      </c>
      <c r="E171">
        <v>311</v>
      </c>
      <c r="F171">
        <v>534</v>
      </c>
      <c r="G171">
        <v>18508</v>
      </c>
      <c r="H171">
        <v>3513</v>
      </c>
      <c r="I171">
        <v>9389</v>
      </c>
      <c r="J171">
        <v>513</v>
      </c>
      <c r="K171">
        <v>346</v>
      </c>
      <c r="L171">
        <v>2352</v>
      </c>
    </row>
    <row r="172" spans="1:12" x14ac:dyDescent="0.2">
      <c r="A172" s="6" t="s">
        <v>170</v>
      </c>
      <c r="B172">
        <v>43966</v>
      </c>
      <c r="C172">
        <v>7231</v>
      </c>
      <c r="D172">
        <v>2059</v>
      </c>
      <c r="E172">
        <v>12</v>
      </c>
      <c r="F172">
        <v>37</v>
      </c>
      <c r="G172">
        <v>5279</v>
      </c>
      <c r="H172">
        <v>1933</v>
      </c>
      <c r="I172">
        <v>6790</v>
      </c>
      <c r="J172">
        <v>172</v>
      </c>
      <c r="K172">
        <v>27</v>
      </c>
      <c r="L172">
        <v>410</v>
      </c>
    </row>
    <row r="173" spans="1:12" x14ac:dyDescent="0.2">
      <c r="A173" s="6" t="s">
        <v>171</v>
      </c>
      <c r="B173">
        <v>7403</v>
      </c>
      <c r="C173">
        <v>5160</v>
      </c>
      <c r="D173">
        <v>13040</v>
      </c>
      <c r="E173">
        <v>55</v>
      </c>
      <c r="F173">
        <v>432</v>
      </c>
      <c r="G173">
        <v>7341</v>
      </c>
      <c r="H173">
        <v>20740</v>
      </c>
      <c r="I173">
        <v>9311</v>
      </c>
      <c r="J173">
        <v>446</v>
      </c>
      <c r="K173">
        <v>243</v>
      </c>
      <c r="L173">
        <v>2939</v>
      </c>
    </row>
    <row r="174" spans="1:12" x14ac:dyDescent="0.2">
      <c r="A174" s="6" t="s">
        <v>172</v>
      </c>
      <c r="B174">
        <v>640</v>
      </c>
      <c r="C174">
        <v>7519</v>
      </c>
      <c r="D174">
        <v>30712</v>
      </c>
      <c r="E174">
        <v>115</v>
      </c>
      <c r="F174">
        <v>591</v>
      </c>
      <c r="G174">
        <v>6031</v>
      </c>
      <c r="H174">
        <v>10316</v>
      </c>
      <c r="I174">
        <v>5595</v>
      </c>
      <c r="J174">
        <v>672</v>
      </c>
      <c r="K174">
        <v>151</v>
      </c>
      <c r="L174">
        <v>4323</v>
      </c>
    </row>
    <row r="175" spans="1:12" x14ac:dyDescent="0.2">
      <c r="A175" s="6" t="s">
        <v>173</v>
      </c>
      <c r="B175">
        <v>10872</v>
      </c>
      <c r="C175">
        <v>8301</v>
      </c>
      <c r="D175">
        <v>6689</v>
      </c>
      <c r="E175">
        <v>2</v>
      </c>
      <c r="F175">
        <v>159</v>
      </c>
      <c r="G175">
        <v>20764</v>
      </c>
      <c r="H175">
        <v>1051</v>
      </c>
      <c r="I175">
        <v>15379</v>
      </c>
      <c r="J175">
        <v>247</v>
      </c>
      <c r="K175">
        <v>16</v>
      </c>
      <c r="L175">
        <v>1479</v>
      </c>
    </row>
    <row r="176" spans="1:12" x14ac:dyDescent="0.2">
      <c r="A176" s="6" t="s">
        <v>174</v>
      </c>
      <c r="B176">
        <v>329</v>
      </c>
      <c r="C176">
        <v>4995</v>
      </c>
      <c r="D176">
        <v>40122</v>
      </c>
      <c r="E176">
        <v>32</v>
      </c>
      <c r="F176">
        <v>830</v>
      </c>
      <c r="G176">
        <v>297</v>
      </c>
      <c r="H176">
        <v>9917</v>
      </c>
      <c r="I176">
        <v>3243</v>
      </c>
      <c r="J176">
        <v>449</v>
      </c>
      <c r="K176">
        <v>124</v>
      </c>
      <c r="L176">
        <v>3535</v>
      </c>
    </row>
    <row r="177" spans="1:12" x14ac:dyDescent="0.2">
      <c r="A177" s="6" t="s">
        <v>175</v>
      </c>
      <c r="B177">
        <v>2965</v>
      </c>
      <c r="C177">
        <v>5548</v>
      </c>
      <c r="D177">
        <v>979</v>
      </c>
      <c r="E177">
        <v>1</v>
      </c>
      <c r="F177">
        <v>33</v>
      </c>
      <c r="G177">
        <v>30821</v>
      </c>
      <c r="H177">
        <v>3668</v>
      </c>
      <c r="I177">
        <v>19408</v>
      </c>
      <c r="J177">
        <v>61</v>
      </c>
      <c r="K177">
        <v>3</v>
      </c>
      <c r="L177">
        <v>86</v>
      </c>
    </row>
    <row r="178" spans="1:12" x14ac:dyDescent="0.2">
      <c r="A178" s="6" t="s">
        <v>176</v>
      </c>
      <c r="B178">
        <v>1186</v>
      </c>
      <c r="C178">
        <v>2813</v>
      </c>
      <c r="D178">
        <v>39562</v>
      </c>
      <c r="E178">
        <v>76</v>
      </c>
      <c r="F178">
        <v>687</v>
      </c>
      <c r="G178">
        <v>633</v>
      </c>
      <c r="H178">
        <v>7953</v>
      </c>
      <c r="I178">
        <v>3919</v>
      </c>
      <c r="J178">
        <v>852</v>
      </c>
      <c r="K178">
        <v>137</v>
      </c>
      <c r="L178">
        <v>5709</v>
      </c>
    </row>
    <row r="179" spans="1:12" x14ac:dyDescent="0.2">
      <c r="A179" s="6" t="s">
        <v>177</v>
      </c>
      <c r="B179">
        <v>4190</v>
      </c>
      <c r="C179">
        <v>4628</v>
      </c>
      <c r="D179">
        <v>6703</v>
      </c>
      <c r="E179">
        <v>30</v>
      </c>
      <c r="F179">
        <v>49</v>
      </c>
      <c r="G179">
        <v>9682</v>
      </c>
      <c r="H179">
        <v>31091</v>
      </c>
      <c r="I179">
        <v>4809</v>
      </c>
      <c r="J179">
        <v>352</v>
      </c>
      <c r="K179">
        <v>440</v>
      </c>
      <c r="L179">
        <v>1076</v>
      </c>
    </row>
    <row r="180" spans="1:12" x14ac:dyDescent="0.2">
      <c r="A180" s="6" t="s">
        <v>178</v>
      </c>
      <c r="B180">
        <v>2133</v>
      </c>
      <c r="C180">
        <v>13649</v>
      </c>
      <c r="D180">
        <v>12981</v>
      </c>
      <c r="E180">
        <v>68</v>
      </c>
      <c r="F180">
        <v>134</v>
      </c>
      <c r="G180">
        <v>1371</v>
      </c>
      <c r="H180">
        <v>16850</v>
      </c>
      <c r="I180">
        <v>11312</v>
      </c>
      <c r="J180">
        <v>575</v>
      </c>
      <c r="K180">
        <v>230</v>
      </c>
      <c r="L180">
        <v>2735</v>
      </c>
    </row>
    <row r="181" spans="1:12" x14ac:dyDescent="0.2">
      <c r="A181" s="6" t="s">
        <v>179</v>
      </c>
      <c r="B181">
        <v>1608</v>
      </c>
      <c r="C181">
        <v>4083</v>
      </c>
      <c r="D181">
        <v>13113</v>
      </c>
      <c r="E181">
        <v>91</v>
      </c>
      <c r="F181">
        <v>120</v>
      </c>
      <c r="G181">
        <v>11689</v>
      </c>
      <c r="H181">
        <v>22226</v>
      </c>
      <c r="I181">
        <v>5765</v>
      </c>
      <c r="J181">
        <v>411</v>
      </c>
      <c r="K181">
        <v>310</v>
      </c>
      <c r="L181">
        <v>2267</v>
      </c>
    </row>
    <row r="182" spans="1:12" x14ac:dyDescent="0.2">
      <c r="A182" s="6" t="s">
        <v>180</v>
      </c>
      <c r="B182">
        <v>915</v>
      </c>
      <c r="C182">
        <v>2065</v>
      </c>
      <c r="D182">
        <v>32026</v>
      </c>
      <c r="E182">
        <v>14</v>
      </c>
      <c r="F182">
        <v>413</v>
      </c>
      <c r="G182">
        <v>5863</v>
      </c>
      <c r="H182">
        <v>8823</v>
      </c>
      <c r="I182">
        <v>8645</v>
      </c>
      <c r="J182">
        <v>126</v>
      </c>
      <c r="K182">
        <v>97</v>
      </c>
      <c r="L182">
        <v>2511</v>
      </c>
    </row>
    <row r="183" spans="1:12" x14ac:dyDescent="0.2">
      <c r="A183" s="6" t="s">
        <v>181</v>
      </c>
      <c r="B183">
        <v>5354</v>
      </c>
      <c r="C183">
        <v>2671</v>
      </c>
      <c r="D183">
        <v>35994</v>
      </c>
      <c r="E183">
        <v>23</v>
      </c>
      <c r="F183">
        <v>1371</v>
      </c>
      <c r="G183">
        <v>640</v>
      </c>
      <c r="H183">
        <v>3182</v>
      </c>
      <c r="I183">
        <v>7519</v>
      </c>
      <c r="J183">
        <v>883</v>
      </c>
      <c r="K183">
        <v>98</v>
      </c>
      <c r="L183">
        <v>3171</v>
      </c>
    </row>
    <row r="184" spans="1:12" x14ac:dyDescent="0.2">
      <c r="A184" s="6" t="s">
        <v>182</v>
      </c>
      <c r="B184">
        <v>12149</v>
      </c>
      <c r="C184">
        <v>5382</v>
      </c>
      <c r="D184">
        <v>20056</v>
      </c>
      <c r="E184">
        <v>68</v>
      </c>
      <c r="F184">
        <v>400</v>
      </c>
      <c r="G184">
        <v>1448</v>
      </c>
      <c r="H184">
        <v>8690</v>
      </c>
      <c r="I184">
        <v>7947</v>
      </c>
      <c r="J184">
        <v>541</v>
      </c>
      <c r="K184">
        <v>166</v>
      </c>
      <c r="L184">
        <v>3544</v>
      </c>
    </row>
    <row r="185" spans="1:12" x14ac:dyDescent="0.2">
      <c r="A185" s="6" t="s">
        <v>183</v>
      </c>
      <c r="B185">
        <v>7399</v>
      </c>
      <c r="C185">
        <v>5786</v>
      </c>
      <c r="D185">
        <v>15239</v>
      </c>
      <c r="E185">
        <v>59</v>
      </c>
      <c r="F185">
        <v>217</v>
      </c>
      <c r="G185">
        <v>6491</v>
      </c>
      <c r="H185">
        <v>14396</v>
      </c>
      <c r="I185">
        <v>8056</v>
      </c>
      <c r="J185">
        <v>217</v>
      </c>
      <c r="K185">
        <v>99</v>
      </c>
      <c r="L185">
        <v>1726</v>
      </c>
    </row>
    <row r="186" spans="1:12" x14ac:dyDescent="0.2">
      <c r="A186" s="6" t="s">
        <v>184</v>
      </c>
      <c r="B186">
        <v>5878</v>
      </c>
      <c r="C186">
        <v>12433</v>
      </c>
      <c r="D186">
        <v>9560</v>
      </c>
      <c r="E186">
        <v>29</v>
      </c>
      <c r="F186">
        <v>237</v>
      </c>
      <c r="G186">
        <v>6171</v>
      </c>
      <c r="H186">
        <v>8869</v>
      </c>
      <c r="I186">
        <v>14892</v>
      </c>
      <c r="J186">
        <v>159</v>
      </c>
      <c r="K186">
        <v>54</v>
      </c>
      <c r="L186">
        <v>1310</v>
      </c>
    </row>
    <row r="187" spans="1:12" x14ac:dyDescent="0.2">
      <c r="A187" s="6" t="s">
        <v>185</v>
      </c>
      <c r="B187">
        <v>12795</v>
      </c>
      <c r="C187">
        <v>8360</v>
      </c>
      <c r="D187">
        <v>3774</v>
      </c>
      <c r="E187">
        <v>55</v>
      </c>
      <c r="F187">
        <v>69</v>
      </c>
      <c r="G187">
        <v>12122</v>
      </c>
      <c r="H187">
        <v>7802</v>
      </c>
      <c r="I187">
        <v>13446</v>
      </c>
      <c r="J187">
        <v>239</v>
      </c>
      <c r="K187">
        <v>148</v>
      </c>
      <c r="L187">
        <v>726</v>
      </c>
    </row>
    <row r="188" spans="1:12" x14ac:dyDescent="0.2">
      <c r="A188" s="6" t="s">
        <v>186</v>
      </c>
      <c r="B188">
        <v>4867</v>
      </c>
      <c r="C188">
        <v>5208</v>
      </c>
      <c r="D188">
        <v>9353</v>
      </c>
      <c r="E188">
        <v>41</v>
      </c>
      <c r="F188">
        <v>194</v>
      </c>
      <c r="G188">
        <v>12878</v>
      </c>
      <c r="H188">
        <v>8287</v>
      </c>
      <c r="I188">
        <v>16222</v>
      </c>
      <c r="J188">
        <v>361</v>
      </c>
      <c r="K188">
        <v>144</v>
      </c>
      <c r="L188">
        <v>1267</v>
      </c>
    </row>
    <row r="189" spans="1:12" x14ac:dyDescent="0.2">
      <c r="A189" s="6" t="s">
        <v>187</v>
      </c>
      <c r="B189">
        <v>15211</v>
      </c>
      <c r="C189">
        <v>4620</v>
      </c>
      <c r="D189">
        <v>19058</v>
      </c>
      <c r="E189">
        <v>171</v>
      </c>
      <c r="F189">
        <v>355</v>
      </c>
      <c r="G189">
        <v>663</v>
      </c>
      <c r="H189">
        <v>6225</v>
      </c>
      <c r="I189">
        <v>8533</v>
      </c>
      <c r="J189">
        <v>748</v>
      </c>
      <c r="K189">
        <v>220</v>
      </c>
      <c r="L189">
        <v>2669</v>
      </c>
    </row>
    <row r="190" spans="1:12" x14ac:dyDescent="0.2">
      <c r="A190" s="6" t="s">
        <v>188</v>
      </c>
      <c r="B190">
        <v>6309</v>
      </c>
      <c r="C190">
        <v>3668</v>
      </c>
      <c r="D190">
        <v>11363</v>
      </c>
      <c r="E190">
        <v>89</v>
      </c>
      <c r="F190">
        <v>542</v>
      </c>
      <c r="G190">
        <v>11011</v>
      </c>
      <c r="H190">
        <v>9780</v>
      </c>
      <c r="I190">
        <v>12034</v>
      </c>
      <c r="J190">
        <v>746</v>
      </c>
      <c r="K190">
        <v>275</v>
      </c>
      <c r="L190">
        <v>2643</v>
      </c>
    </row>
    <row r="191" spans="1:12" x14ac:dyDescent="0.2">
      <c r="A191" s="6" t="s">
        <v>189</v>
      </c>
      <c r="B191">
        <v>4850</v>
      </c>
      <c r="C191">
        <v>6779</v>
      </c>
      <c r="D191">
        <v>16110</v>
      </c>
      <c r="E191">
        <v>8</v>
      </c>
      <c r="F191">
        <v>337</v>
      </c>
      <c r="G191">
        <v>2499</v>
      </c>
      <c r="H191">
        <v>5274</v>
      </c>
      <c r="I191">
        <v>17661</v>
      </c>
      <c r="J191">
        <v>273</v>
      </c>
      <c r="K191">
        <v>59</v>
      </c>
      <c r="L191">
        <v>4418</v>
      </c>
    </row>
    <row r="192" spans="1:12" x14ac:dyDescent="0.2">
      <c r="A192" s="6" t="s">
        <v>190</v>
      </c>
      <c r="B192">
        <v>55422</v>
      </c>
      <c r="C192">
        <v>200</v>
      </c>
      <c r="D192">
        <v>128</v>
      </c>
      <c r="E192">
        <v>0</v>
      </c>
      <c r="F192">
        <v>24</v>
      </c>
      <c r="G192">
        <v>424</v>
      </c>
      <c r="H192">
        <v>210</v>
      </c>
      <c r="I192">
        <v>1675</v>
      </c>
      <c r="J192">
        <v>9</v>
      </c>
      <c r="K192">
        <v>0</v>
      </c>
      <c r="L192">
        <v>42</v>
      </c>
    </row>
    <row r="193" spans="1:12" x14ac:dyDescent="0.2">
      <c r="A193" s="6" t="s">
        <v>191</v>
      </c>
      <c r="B193">
        <v>5530</v>
      </c>
      <c r="C193">
        <v>14008</v>
      </c>
      <c r="D193">
        <v>11323</v>
      </c>
      <c r="E193">
        <v>103</v>
      </c>
      <c r="F193">
        <v>230</v>
      </c>
      <c r="G193">
        <v>5907</v>
      </c>
      <c r="H193">
        <v>8176</v>
      </c>
      <c r="I193">
        <v>6606</v>
      </c>
      <c r="J193">
        <v>451</v>
      </c>
      <c r="K193">
        <v>411</v>
      </c>
      <c r="L193">
        <v>5077</v>
      </c>
    </row>
    <row r="194" spans="1:12" x14ac:dyDescent="0.2">
      <c r="A194" s="6" t="s">
        <v>192</v>
      </c>
      <c r="B194">
        <v>188</v>
      </c>
      <c r="C194">
        <v>36132</v>
      </c>
      <c r="D194">
        <v>1009</v>
      </c>
      <c r="E194">
        <v>8</v>
      </c>
      <c r="F194">
        <v>31</v>
      </c>
      <c r="G194">
        <v>4097</v>
      </c>
      <c r="H194">
        <v>2079</v>
      </c>
      <c r="I194">
        <v>13393</v>
      </c>
      <c r="J194">
        <v>490</v>
      </c>
      <c r="K194">
        <v>22</v>
      </c>
      <c r="L194">
        <v>283</v>
      </c>
    </row>
    <row r="195" spans="1:12" x14ac:dyDescent="0.2">
      <c r="A195" s="6" t="s">
        <v>193</v>
      </c>
      <c r="B195">
        <v>10937</v>
      </c>
      <c r="C195">
        <v>10785</v>
      </c>
      <c r="D195">
        <v>12506</v>
      </c>
      <c r="E195">
        <v>11</v>
      </c>
      <c r="F195">
        <v>246</v>
      </c>
      <c r="G195">
        <v>1235</v>
      </c>
      <c r="H195">
        <v>9421</v>
      </c>
      <c r="I195">
        <v>10294</v>
      </c>
      <c r="J195">
        <v>393</v>
      </c>
      <c r="K195">
        <v>90</v>
      </c>
      <c r="L195">
        <v>954</v>
      </c>
    </row>
    <row r="196" spans="1:12" x14ac:dyDescent="0.2">
      <c r="A196" s="6" t="s">
        <v>194</v>
      </c>
      <c r="B196">
        <v>1215</v>
      </c>
      <c r="C196">
        <v>8042</v>
      </c>
      <c r="D196">
        <v>26229</v>
      </c>
      <c r="E196">
        <v>17</v>
      </c>
      <c r="F196">
        <v>369</v>
      </c>
      <c r="G196">
        <v>1897</v>
      </c>
      <c r="H196">
        <v>8214</v>
      </c>
      <c r="I196">
        <v>8089</v>
      </c>
      <c r="J196">
        <v>410</v>
      </c>
      <c r="K196">
        <v>60</v>
      </c>
      <c r="L196">
        <v>2100</v>
      </c>
    </row>
    <row r="197" spans="1:12" x14ac:dyDescent="0.2">
      <c r="A197" s="6" t="s">
        <v>195</v>
      </c>
      <c r="B197">
        <v>3797</v>
      </c>
      <c r="C197">
        <v>11846</v>
      </c>
      <c r="D197">
        <v>8131</v>
      </c>
      <c r="E197">
        <v>26</v>
      </c>
      <c r="F197">
        <v>144</v>
      </c>
      <c r="G197">
        <v>5777</v>
      </c>
      <c r="H197">
        <v>15110</v>
      </c>
      <c r="I197">
        <v>10025</v>
      </c>
      <c r="J197">
        <v>344</v>
      </c>
      <c r="K197">
        <v>98</v>
      </c>
      <c r="L197">
        <v>910</v>
      </c>
    </row>
    <row r="198" spans="1:12" x14ac:dyDescent="0.2">
      <c r="A198" s="6" t="s">
        <v>196</v>
      </c>
      <c r="B198">
        <v>6526</v>
      </c>
      <c r="C198">
        <v>6643</v>
      </c>
      <c r="D198">
        <v>6884</v>
      </c>
      <c r="E198">
        <v>86</v>
      </c>
      <c r="F198">
        <v>176</v>
      </c>
      <c r="G198">
        <v>4853</v>
      </c>
      <c r="H198">
        <v>24438</v>
      </c>
      <c r="I198">
        <v>4217</v>
      </c>
      <c r="J198">
        <v>713</v>
      </c>
      <c r="K198">
        <v>54</v>
      </c>
      <c r="L198">
        <v>1462</v>
      </c>
    </row>
    <row r="199" spans="1:12" x14ac:dyDescent="0.2">
      <c r="A199" s="6" t="s">
        <v>197</v>
      </c>
      <c r="B199">
        <v>851</v>
      </c>
      <c r="C199">
        <v>11375</v>
      </c>
      <c r="D199">
        <v>22265</v>
      </c>
      <c r="E199">
        <v>34</v>
      </c>
      <c r="F199">
        <v>533</v>
      </c>
      <c r="G199">
        <v>309</v>
      </c>
      <c r="H199">
        <v>5294</v>
      </c>
      <c r="I199">
        <v>11789</v>
      </c>
      <c r="J199">
        <v>326</v>
      </c>
      <c r="K199">
        <v>132</v>
      </c>
      <c r="L199">
        <v>2414</v>
      </c>
    </row>
    <row r="200" spans="1:12" x14ac:dyDescent="0.2">
      <c r="A200" s="6" t="s">
        <v>198</v>
      </c>
      <c r="B200">
        <v>284</v>
      </c>
      <c r="C200">
        <v>2538</v>
      </c>
      <c r="D200">
        <v>21195</v>
      </c>
      <c r="E200">
        <v>225</v>
      </c>
      <c r="F200">
        <v>497</v>
      </c>
      <c r="G200">
        <v>861</v>
      </c>
      <c r="H200">
        <v>16176</v>
      </c>
      <c r="I200">
        <v>7044</v>
      </c>
      <c r="J200">
        <v>540</v>
      </c>
      <c r="K200">
        <v>123</v>
      </c>
      <c r="L200">
        <v>5811</v>
      </c>
    </row>
    <row r="201" spans="1:12" x14ac:dyDescent="0.2">
      <c r="A201" s="6" t="s">
        <v>199</v>
      </c>
      <c r="B201">
        <v>10664</v>
      </c>
      <c r="C201">
        <v>9607</v>
      </c>
      <c r="D201">
        <v>1444</v>
      </c>
      <c r="E201">
        <v>15</v>
      </c>
      <c r="F201">
        <v>32</v>
      </c>
      <c r="G201">
        <v>15326</v>
      </c>
      <c r="H201">
        <v>1412</v>
      </c>
      <c r="I201">
        <v>15418</v>
      </c>
      <c r="J201">
        <v>284</v>
      </c>
      <c r="K201">
        <v>62</v>
      </c>
      <c r="L201">
        <v>258</v>
      </c>
    </row>
    <row r="202" spans="1:12" x14ac:dyDescent="0.2">
      <c r="A202" s="6" t="s">
        <v>200</v>
      </c>
      <c r="B202">
        <v>6184</v>
      </c>
      <c r="C202">
        <v>517</v>
      </c>
      <c r="D202">
        <v>398</v>
      </c>
      <c r="E202">
        <v>1</v>
      </c>
      <c r="F202">
        <v>4</v>
      </c>
      <c r="G202">
        <v>39176</v>
      </c>
      <c r="H202">
        <v>1401</v>
      </c>
      <c r="I202">
        <v>5845</v>
      </c>
      <c r="J202">
        <v>8</v>
      </c>
      <c r="K202">
        <v>1</v>
      </c>
      <c r="L202">
        <v>113</v>
      </c>
    </row>
    <row r="203" spans="1:12" x14ac:dyDescent="0.2">
      <c r="A203" s="6" t="s">
        <v>201</v>
      </c>
      <c r="B203">
        <v>5961</v>
      </c>
      <c r="C203">
        <v>1271</v>
      </c>
      <c r="D203">
        <v>284</v>
      </c>
      <c r="E203">
        <v>0</v>
      </c>
      <c r="F203">
        <v>4</v>
      </c>
      <c r="G203">
        <v>27862</v>
      </c>
      <c r="H203">
        <v>2140</v>
      </c>
      <c r="I203">
        <v>15795</v>
      </c>
      <c r="J203">
        <v>10</v>
      </c>
      <c r="K203">
        <v>13</v>
      </c>
      <c r="L203">
        <v>98</v>
      </c>
    </row>
    <row r="204" spans="1:12" x14ac:dyDescent="0.2">
      <c r="A204" s="6" t="s">
        <v>202</v>
      </c>
      <c r="B204">
        <v>1571</v>
      </c>
      <c r="C204">
        <v>7096</v>
      </c>
      <c r="D204">
        <v>29827</v>
      </c>
      <c r="E204">
        <v>53</v>
      </c>
      <c r="F204">
        <v>674</v>
      </c>
      <c r="G204">
        <v>1007</v>
      </c>
      <c r="H204">
        <v>4880</v>
      </c>
      <c r="I204">
        <v>4775</v>
      </c>
      <c r="J204">
        <v>457</v>
      </c>
      <c r="K204">
        <v>114</v>
      </c>
      <c r="L204">
        <v>3115</v>
      </c>
    </row>
    <row r="205" spans="1:12" x14ac:dyDescent="0.2">
      <c r="A205" s="6" t="s">
        <v>203</v>
      </c>
      <c r="B205">
        <v>4406</v>
      </c>
      <c r="C205">
        <v>4855</v>
      </c>
      <c r="D205">
        <v>15146</v>
      </c>
      <c r="E205">
        <v>48</v>
      </c>
      <c r="F205">
        <v>460</v>
      </c>
      <c r="G205">
        <v>11896</v>
      </c>
      <c r="H205">
        <v>5914</v>
      </c>
      <c r="I205">
        <v>8658</v>
      </c>
      <c r="J205">
        <v>225</v>
      </c>
      <c r="K205">
        <v>127</v>
      </c>
      <c r="L205">
        <v>1733</v>
      </c>
    </row>
    <row r="206" spans="1:12" x14ac:dyDescent="0.2">
      <c r="A206" s="6" t="s">
        <v>204</v>
      </c>
      <c r="B206">
        <v>7640</v>
      </c>
      <c r="C206">
        <v>1279</v>
      </c>
      <c r="D206">
        <v>20857</v>
      </c>
      <c r="E206">
        <v>35</v>
      </c>
      <c r="F206">
        <v>941</v>
      </c>
      <c r="G206">
        <v>6149</v>
      </c>
      <c r="H206">
        <v>9162</v>
      </c>
      <c r="I206">
        <v>4372</v>
      </c>
      <c r="J206">
        <v>327</v>
      </c>
      <c r="K206">
        <v>82</v>
      </c>
      <c r="L206">
        <v>2155</v>
      </c>
    </row>
    <row r="207" spans="1:12" x14ac:dyDescent="0.2">
      <c r="A207" s="6" t="s">
        <v>205</v>
      </c>
      <c r="B207">
        <v>28</v>
      </c>
      <c r="C207">
        <v>340</v>
      </c>
      <c r="D207">
        <v>426</v>
      </c>
      <c r="E207">
        <v>0</v>
      </c>
      <c r="F207">
        <v>3</v>
      </c>
      <c r="G207">
        <v>3451</v>
      </c>
      <c r="H207">
        <v>47978</v>
      </c>
      <c r="I207">
        <v>503</v>
      </c>
      <c r="J207">
        <v>20</v>
      </c>
      <c r="K207">
        <v>6</v>
      </c>
      <c r="L207">
        <v>36</v>
      </c>
    </row>
    <row r="208" spans="1:12" x14ac:dyDescent="0.2">
      <c r="A208" s="6" t="s">
        <v>206</v>
      </c>
      <c r="B208">
        <v>95</v>
      </c>
      <c r="C208">
        <v>869</v>
      </c>
      <c r="D208">
        <v>30559</v>
      </c>
      <c r="E208">
        <v>45</v>
      </c>
      <c r="F208">
        <v>475</v>
      </c>
      <c r="G208">
        <v>330</v>
      </c>
      <c r="H208">
        <v>9355</v>
      </c>
      <c r="I208">
        <v>6522</v>
      </c>
      <c r="J208">
        <v>106</v>
      </c>
      <c r="K208">
        <v>270</v>
      </c>
      <c r="L208">
        <v>4037</v>
      </c>
    </row>
    <row r="209" spans="1:12" x14ac:dyDescent="0.2">
      <c r="A209" s="6" t="s">
        <v>207</v>
      </c>
      <c r="B209">
        <v>6049</v>
      </c>
      <c r="C209">
        <v>6369</v>
      </c>
      <c r="D209">
        <v>16787</v>
      </c>
      <c r="E209">
        <v>79</v>
      </c>
      <c r="F209">
        <v>229</v>
      </c>
      <c r="G209">
        <v>558</v>
      </c>
      <c r="H209">
        <v>12185</v>
      </c>
      <c r="I209">
        <v>6148</v>
      </c>
      <c r="J209">
        <v>541</v>
      </c>
      <c r="K209">
        <v>452</v>
      </c>
      <c r="L209">
        <v>3181</v>
      </c>
    </row>
    <row r="210" spans="1:12" x14ac:dyDescent="0.2">
      <c r="A210" s="6" t="s">
        <v>208</v>
      </c>
      <c r="B210">
        <v>7318</v>
      </c>
      <c r="C210">
        <v>2695</v>
      </c>
      <c r="D210">
        <v>15526</v>
      </c>
      <c r="E210">
        <v>24</v>
      </c>
      <c r="F210">
        <v>214</v>
      </c>
      <c r="G210">
        <v>9411</v>
      </c>
      <c r="H210">
        <v>2255</v>
      </c>
      <c r="I210">
        <v>13226</v>
      </c>
      <c r="J210">
        <v>215</v>
      </c>
      <c r="K210">
        <v>87</v>
      </c>
      <c r="L210">
        <v>1603</v>
      </c>
    </row>
    <row r="211" spans="1:12" x14ac:dyDescent="0.2">
      <c r="A211" s="6" t="s">
        <v>209</v>
      </c>
      <c r="B211">
        <v>7821</v>
      </c>
      <c r="C211">
        <v>8707</v>
      </c>
      <c r="D211">
        <v>18319</v>
      </c>
      <c r="E211">
        <v>65</v>
      </c>
      <c r="F211">
        <v>527</v>
      </c>
      <c r="G211">
        <v>1109</v>
      </c>
      <c r="H211">
        <v>7184</v>
      </c>
      <c r="I211">
        <v>5026</v>
      </c>
      <c r="J211">
        <v>567</v>
      </c>
      <c r="K211">
        <v>263</v>
      </c>
      <c r="L211">
        <v>2702</v>
      </c>
    </row>
    <row r="212" spans="1:12" x14ac:dyDescent="0.2">
      <c r="A212" s="6" t="s">
        <v>210</v>
      </c>
      <c r="B212">
        <v>4390</v>
      </c>
      <c r="C212">
        <v>884</v>
      </c>
      <c r="D212">
        <v>27835</v>
      </c>
      <c r="E212">
        <v>80</v>
      </c>
      <c r="F212">
        <v>953</v>
      </c>
      <c r="G212">
        <v>4930</v>
      </c>
      <c r="H212">
        <v>5831</v>
      </c>
      <c r="I212">
        <v>3284</v>
      </c>
      <c r="J212">
        <v>410</v>
      </c>
      <c r="K212">
        <v>461</v>
      </c>
      <c r="L212">
        <v>3027</v>
      </c>
    </row>
    <row r="213" spans="1:12" x14ac:dyDescent="0.2">
      <c r="A213" s="6" t="s">
        <v>211</v>
      </c>
      <c r="B213">
        <v>9203</v>
      </c>
      <c r="C213">
        <v>3472</v>
      </c>
      <c r="D213">
        <v>12180</v>
      </c>
      <c r="E213">
        <v>33</v>
      </c>
      <c r="F213">
        <v>396</v>
      </c>
      <c r="G213">
        <v>7845</v>
      </c>
      <c r="H213">
        <v>9543</v>
      </c>
      <c r="I213">
        <v>7464</v>
      </c>
      <c r="J213">
        <v>173</v>
      </c>
      <c r="K213">
        <v>127</v>
      </c>
      <c r="L213">
        <v>1581</v>
      </c>
    </row>
    <row r="214" spans="1:12" x14ac:dyDescent="0.2">
      <c r="A214" s="6" t="s">
        <v>212</v>
      </c>
      <c r="B214">
        <v>5801</v>
      </c>
      <c r="C214">
        <v>3351</v>
      </c>
      <c r="D214">
        <v>13436</v>
      </c>
      <c r="E214">
        <v>303</v>
      </c>
      <c r="F214">
        <v>584</v>
      </c>
      <c r="G214">
        <v>2129</v>
      </c>
      <c r="H214">
        <v>14377</v>
      </c>
      <c r="I214">
        <v>8947</v>
      </c>
      <c r="J214">
        <v>823</v>
      </c>
      <c r="K214">
        <v>286</v>
      </c>
      <c r="L214">
        <v>1990</v>
      </c>
    </row>
    <row r="215" spans="1:12" x14ac:dyDescent="0.2">
      <c r="A215" s="6" t="s">
        <v>213</v>
      </c>
      <c r="B215">
        <v>966</v>
      </c>
      <c r="C215">
        <v>2522</v>
      </c>
      <c r="D215">
        <v>21755</v>
      </c>
      <c r="E215">
        <v>0</v>
      </c>
      <c r="F215">
        <v>832</v>
      </c>
      <c r="G215">
        <v>18128</v>
      </c>
      <c r="H215">
        <v>3417</v>
      </c>
      <c r="I215">
        <v>2238</v>
      </c>
      <c r="J215">
        <v>61</v>
      </c>
      <c r="K215">
        <v>49</v>
      </c>
      <c r="L215">
        <v>1026</v>
      </c>
    </row>
    <row r="216" spans="1:12" x14ac:dyDescent="0.2">
      <c r="A216" s="6" t="s">
        <v>214</v>
      </c>
      <c r="B216">
        <v>4325</v>
      </c>
      <c r="C216">
        <v>18521</v>
      </c>
      <c r="D216">
        <v>7177</v>
      </c>
      <c r="E216">
        <v>37</v>
      </c>
      <c r="F216">
        <v>104</v>
      </c>
      <c r="G216">
        <v>2454</v>
      </c>
      <c r="H216">
        <v>8425</v>
      </c>
      <c r="I216">
        <v>8024</v>
      </c>
      <c r="J216">
        <v>303</v>
      </c>
      <c r="K216">
        <v>82</v>
      </c>
      <c r="L216">
        <v>1298</v>
      </c>
    </row>
    <row r="217" spans="1:12" x14ac:dyDescent="0.2">
      <c r="A217" s="6" t="s">
        <v>215</v>
      </c>
      <c r="B217">
        <v>4208</v>
      </c>
      <c r="C217">
        <v>7240</v>
      </c>
      <c r="D217">
        <v>18018</v>
      </c>
      <c r="E217">
        <v>38</v>
      </c>
      <c r="F217">
        <v>998</v>
      </c>
      <c r="G217">
        <v>2569</v>
      </c>
      <c r="H217">
        <v>7944</v>
      </c>
      <c r="I217">
        <v>5753</v>
      </c>
      <c r="J217">
        <v>513</v>
      </c>
      <c r="K217">
        <v>293</v>
      </c>
      <c r="L217">
        <v>3201</v>
      </c>
    </row>
    <row r="218" spans="1:12" x14ac:dyDescent="0.2">
      <c r="A218" s="6" t="s">
        <v>216</v>
      </c>
      <c r="B218">
        <v>31441</v>
      </c>
      <c r="C218">
        <v>1227</v>
      </c>
      <c r="D218">
        <v>4949</v>
      </c>
      <c r="E218">
        <v>50</v>
      </c>
      <c r="F218">
        <v>188</v>
      </c>
      <c r="G218">
        <v>3115</v>
      </c>
      <c r="H218">
        <v>4557</v>
      </c>
      <c r="I218">
        <v>3753</v>
      </c>
      <c r="J218">
        <v>308</v>
      </c>
      <c r="K218">
        <v>83</v>
      </c>
      <c r="L218">
        <v>881</v>
      </c>
    </row>
    <row r="219" spans="1:12" x14ac:dyDescent="0.2">
      <c r="A219" s="6" t="s">
        <v>217</v>
      </c>
      <c r="B219">
        <v>35012</v>
      </c>
      <c r="C219">
        <v>1040</v>
      </c>
      <c r="D219">
        <v>4056</v>
      </c>
      <c r="E219">
        <v>2</v>
      </c>
      <c r="F219">
        <v>102</v>
      </c>
      <c r="G219">
        <v>910</v>
      </c>
      <c r="H219">
        <v>968</v>
      </c>
      <c r="I219">
        <v>7805</v>
      </c>
      <c r="J219">
        <v>56</v>
      </c>
      <c r="K219">
        <v>29</v>
      </c>
      <c r="L219">
        <v>497</v>
      </c>
    </row>
    <row r="220" spans="1:12" x14ac:dyDescent="0.2">
      <c r="A220" s="6" t="s">
        <v>218</v>
      </c>
      <c r="B220">
        <v>3031</v>
      </c>
      <c r="C220">
        <v>7103</v>
      </c>
      <c r="D220">
        <v>10047</v>
      </c>
      <c r="E220">
        <v>27</v>
      </c>
      <c r="F220">
        <v>282</v>
      </c>
      <c r="G220">
        <v>13507</v>
      </c>
      <c r="H220">
        <v>4302</v>
      </c>
      <c r="I220">
        <v>10266</v>
      </c>
      <c r="J220">
        <v>228</v>
      </c>
      <c r="K220">
        <v>62</v>
      </c>
      <c r="L220">
        <v>1589</v>
      </c>
    </row>
    <row r="221" spans="1:12" x14ac:dyDescent="0.2">
      <c r="A221" s="6" t="s">
        <v>219</v>
      </c>
      <c r="B221">
        <v>13030</v>
      </c>
      <c r="C221">
        <v>3064</v>
      </c>
      <c r="D221">
        <v>488</v>
      </c>
      <c r="E221">
        <v>1</v>
      </c>
      <c r="F221">
        <v>5</v>
      </c>
      <c r="G221">
        <v>24678</v>
      </c>
      <c r="H221">
        <v>690</v>
      </c>
      <c r="I221">
        <v>7381</v>
      </c>
      <c r="J221">
        <v>123</v>
      </c>
      <c r="K221">
        <v>20</v>
      </c>
      <c r="L221">
        <v>212</v>
      </c>
    </row>
    <row r="222" spans="1:12" x14ac:dyDescent="0.2">
      <c r="A222" s="6" t="s">
        <v>220</v>
      </c>
      <c r="B222">
        <v>12282</v>
      </c>
      <c r="C222">
        <v>534</v>
      </c>
      <c r="D222">
        <v>127</v>
      </c>
      <c r="E222">
        <v>2</v>
      </c>
      <c r="F222">
        <v>13</v>
      </c>
      <c r="G222">
        <v>26144</v>
      </c>
      <c r="H222">
        <v>350</v>
      </c>
      <c r="I222">
        <v>10087</v>
      </c>
      <c r="J222">
        <v>19</v>
      </c>
      <c r="K222">
        <v>7</v>
      </c>
      <c r="L222">
        <v>52</v>
      </c>
    </row>
    <row r="223" spans="1:12" x14ac:dyDescent="0.2">
      <c r="A223" s="6" t="s">
        <v>221</v>
      </c>
      <c r="B223">
        <v>6417</v>
      </c>
      <c r="C223">
        <v>5185</v>
      </c>
      <c r="D223">
        <v>9705</v>
      </c>
      <c r="E223">
        <v>15</v>
      </c>
      <c r="F223">
        <v>169</v>
      </c>
      <c r="G223">
        <v>1037</v>
      </c>
      <c r="H223">
        <v>19969</v>
      </c>
      <c r="I223">
        <v>4433</v>
      </c>
      <c r="J223">
        <v>538</v>
      </c>
      <c r="K223">
        <v>139</v>
      </c>
      <c r="L223">
        <v>1676</v>
      </c>
    </row>
    <row r="224" spans="1:12" x14ac:dyDescent="0.2">
      <c r="A224" s="6" t="s">
        <v>222</v>
      </c>
      <c r="B224">
        <v>7146</v>
      </c>
      <c r="C224">
        <v>5076</v>
      </c>
      <c r="D224">
        <v>13648</v>
      </c>
      <c r="E224">
        <v>41</v>
      </c>
      <c r="F224">
        <v>438</v>
      </c>
      <c r="G224">
        <v>9398</v>
      </c>
      <c r="H224">
        <v>3460</v>
      </c>
      <c r="I224">
        <v>6741</v>
      </c>
      <c r="J224">
        <v>767</v>
      </c>
      <c r="K224">
        <v>140</v>
      </c>
      <c r="L224">
        <v>2190</v>
      </c>
    </row>
    <row r="225" spans="1:12" x14ac:dyDescent="0.2">
      <c r="A225" s="6" t="s">
        <v>223</v>
      </c>
      <c r="B225">
        <v>26133</v>
      </c>
      <c r="C225">
        <v>4352</v>
      </c>
      <c r="D225">
        <v>4023</v>
      </c>
      <c r="E225">
        <v>17</v>
      </c>
      <c r="F225">
        <v>415</v>
      </c>
      <c r="G225">
        <v>3888</v>
      </c>
      <c r="H225">
        <v>3542</v>
      </c>
      <c r="I225">
        <v>5627</v>
      </c>
      <c r="J225">
        <v>309</v>
      </c>
      <c r="K225">
        <v>55</v>
      </c>
      <c r="L225">
        <v>627</v>
      </c>
    </row>
    <row r="226" spans="1:12" x14ac:dyDescent="0.2">
      <c r="A226" s="6" t="s">
        <v>224</v>
      </c>
      <c r="B226">
        <v>46520</v>
      </c>
      <c r="C226">
        <v>52</v>
      </c>
      <c r="D226">
        <v>177</v>
      </c>
      <c r="E226">
        <v>0</v>
      </c>
      <c r="F226">
        <v>12</v>
      </c>
      <c r="G226">
        <v>251</v>
      </c>
      <c r="H226">
        <v>194</v>
      </c>
      <c r="I226">
        <v>1075</v>
      </c>
      <c r="J226">
        <v>6</v>
      </c>
      <c r="K226">
        <v>2</v>
      </c>
      <c r="L226">
        <v>129</v>
      </c>
    </row>
    <row r="227" spans="1:12" x14ac:dyDescent="0.2">
      <c r="A227" s="6" t="s">
        <v>225</v>
      </c>
      <c r="B227">
        <v>15139</v>
      </c>
      <c r="C227">
        <v>5625</v>
      </c>
      <c r="D227">
        <v>2264</v>
      </c>
      <c r="E227">
        <v>21</v>
      </c>
      <c r="F227">
        <v>31</v>
      </c>
      <c r="G227">
        <v>12522</v>
      </c>
      <c r="H227">
        <v>4348</v>
      </c>
      <c r="I227">
        <v>7705</v>
      </c>
      <c r="J227">
        <v>189</v>
      </c>
      <c r="K227">
        <v>31</v>
      </c>
      <c r="L227">
        <v>455</v>
      </c>
    </row>
    <row r="228" spans="1:12" x14ac:dyDescent="0.2">
      <c r="A228" s="6" t="s">
        <v>226</v>
      </c>
      <c r="B228">
        <v>2459</v>
      </c>
      <c r="C228">
        <v>3533</v>
      </c>
      <c r="D228">
        <v>10465</v>
      </c>
      <c r="E228">
        <v>41</v>
      </c>
      <c r="F228">
        <v>481</v>
      </c>
      <c r="G228">
        <v>17324</v>
      </c>
      <c r="H228">
        <v>7576</v>
      </c>
      <c r="I228">
        <v>3917</v>
      </c>
      <c r="J228">
        <v>267</v>
      </c>
      <c r="K228">
        <v>257</v>
      </c>
      <c r="L228">
        <v>1681</v>
      </c>
    </row>
    <row r="229" spans="1:12" x14ac:dyDescent="0.2">
      <c r="A229" s="6" t="s">
        <v>227</v>
      </c>
      <c r="B229">
        <v>1315</v>
      </c>
      <c r="C229">
        <v>3497</v>
      </c>
      <c r="D229">
        <v>15226</v>
      </c>
      <c r="E229">
        <v>279</v>
      </c>
      <c r="F229">
        <v>391</v>
      </c>
      <c r="G229">
        <v>2628</v>
      </c>
      <c r="H229">
        <v>7337</v>
      </c>
      <c r="I229">
        <v>14019</v>
      </c>
      <c r="J229">
        <v>593</v>
      </c>
      <c r="K229">
        <v>449</v>
      </c>
      <c r="L229">
        <v>2240</v>
      </c>
    </row>
    <row r="230" spans="1:12" x14ac:dyDescent="0.2">
      <c r="A230" s="6" t="s">
        <v>228</v>
      </c>
      <c r="B230">
        <v>684</v>
      </c>
      <c r="C230">
        <v>2869</v>
      </c>
      <c r="D230">
        <v>31292</v>
      </c>
      <c r="E230">
        <v>73</v>
      </c>
      <c r="F230">
        <v>430</v>
      </c>
      <c r="G230">
        <v>220</v>
      </c>
      <c r="H230">
        <v>2456</v>
      </c>
      <c r="I230">
        <v>3465</v>
      </c>
      <c r="J230">
        <v>567</v>
      </c>
      <c r="K230">
        <v>266</v>
      </c>
      <c r="L230">
        <v>5223</v>
      </c>
    </row>
    <row r="231" spans="1:12" x14ac:dyDescent="0.2">
      <c r="A231" s="6" t="s">
        <v>229</v>
      </c>
      <c r="B231">
        <v>1528</v>
      </c>
      <c r="C231">
        <v>2947</v>
      </c>
      <c r="D231">
        <v>23782</v>
      </c>
      <c r="E231">
        <v>19</v>
      </c>
      <c r="F231">
        <v>236</v>
      </c>
      <c r="G231">
        <v>2576</v>
      </c>
      <c r="H231">
        <v>9695</v>
      </c>
      <c r="I231">
        <v>3374</v>
      </c>
      <c r="J231">
        <v>208</v>
      </c>
      <c r="K231">
        <v>129</v>
      </c>
      <c r="L231">
        <v>3004</v>
      </c>
    </row>
    <row r="232" spans="1:12" x14ac:dyDescent="0.2">
      <c r="A232" s="6" t="s">
        <v>230</v>
      </c>
      <c r="B232">
        <v>2173</v>
      </c>
      <c r="C232">
        <v>7394</v>
      </c>
      <c r="D232">
        <v>14675</v>
      </c>
      <c r="E232">
        <v>46</v>
      </c>
      <c r="F232">
        <v>216</v>
      </c>
      <c r="G232">
        <v>6081</v>
      </c>
      <c r="H232">
        <v>6521</v>
      </c>
      <c r="I232">
        <v>7882</v>
      </c>
      <c r="J232">
        <v>520</v>
      </c>
      <c r="K232">
        <v>61</v>
      </c>
      <c r="L232">
        <v>1642</v>
      </c>
    </row>
    <row r="233" spans="1:12" x14ac:dyDescent="0.2">
      <c r="A233" s="6" t="s">
        <v>231</v>
      </c>
      <c r="B233">
        <v>253</v>
      </c>
      <c r="C233">
        <v>5359</v>
      </c>
      <c r="D233">
        <v>26360</v>
      </c>
      <c r="E233">
        <v>63</v>
      </c>
      <c r="F233">
        <v>346</v>
      </c>
      <c r="G233">
        <v>443</v>
      </c>
      <c r="H233">
        <v>4060</v>
      </c>
      <c r="I233">
        <v>5270</v>
      </c>
      <c r="J233">
        <v>260</v>
      </c>
      <c r="K233">
        <v>247</v>
      </c>
      <c r="L233">
        <v>4529</v>
      </c>
    </row>
    <row r="234" spans="1:12" x14ac:dyDescent="0.2">
      <c r="A234" s="6" t="s">
        <v>232</v>
      </c>
      <c r="B234">
        <v>1888</v>
      </c>
      <c r="C234">
        <v>6460</v>
      </c>
      <c r="D234">
        <v>18538</v>
      </c>
      <c r="E234">
        <v>57</v>
      </c>
      <c r="F234">
        <v>234</v>
      </c>
      <c r="G234">
        <v>3653</v>
      </c>
      <c r="H234">
        <v>5851</v>
      </c>
      <c r="I234">
        <v>5294</v>
      </c>
      <c r="J234">
        <v>825</v>
      </c>
      <c r="K234">
        <v>72</v>
      </c>
      <c r="L234">
        <v>4102</v>
      </c>
    </row>
    <row r="235" spans="1:12" x14ac:dyDescent="0.2">
      <c r="A235" s="6" t="s">
        <v>233</v>
      </c>
      <c r="B235">
        <v>7803</v>
      </c>
      <c r="C235">
        <v>5861</v>
      </c>
      <c r="D235">
        <v>10542</v>
      </c>
      <c r="E235">
        <v>163</v>
      </c>
      <c r="F235">
        <v>171</v>
      </c>
      <c r="G235">
        <v>6259</v>
      </c>
      <c r="H235">
        <v>6369</v>
      </c>
      <c r="I235">
        <v>6855</v>
      </c>
      <c r="J235">
        <v>292</v>
      </c>
      <c r="K235">
        <v>49</v>
      </c>
      <c r="L235">
        <v>2579</v>
      </c>
    </row>
    <row r="236" spans="1:12" x14ac:dyDescent="0.2">
      <c r="A236" s="6" t="s">
        <v>234</v>
      </c>
      <c r="B236">
        <v>1512</v>
      </c>
      <c r="C236">
        <v>4388</v>
      </c>
      <c r="D236">
        <v>22120</v>
      </c>
      <c r="E236">
        <v>19</v>
      </c>
      <c r="F236">
        <v>516</v>
      </c>
      <c r="G236">
        <v>1164</v>
      </c>
      <c r="H236">
        <v>10290</v>
      </c>
      <c r="I236">
        <v>5042</v>
      </c>
      <c r="J236">
        <v>227</v>
      </c>
      <c r="K236">
        <v>78</v>
      </c>
      <c r="L236">
        <v>1521</v>
      </c>
    </row>
    <row r="237" spans="1:12" x14ac:dyDescent="0.2">
      <c r="A237" s="6" t="s">
        <v>235</v>
      </c>
      <c r="B237">
        <v>7016</v>
      </c>
      <c r="C237">
        <v>5050</v>
      </c>
      <c r="D237">
        <v>9962</v>
      </c>
      <c r="E237">
        <v>195</v>
      </c>
      <c r="F237">
        <v>156</v>
      </c>
      <c r="G237">
        <v>3068</v>
      </c>
      <c r="H237">
        <v>8063</v>
      </c>
      <c r="I237">
        <v>5484</v>
      </c>
      <c r="J237">
        <v>186</v>
      </c>
      <c r="K237">
        <v>447</v>
      </c>
      <c r="L237">
        <v>7151</v>
      </c>
    </row>
    <row r="238" spans="1:12" x14ac:dyDescent="0.2">
      <c r="A238" s="6" t="s">
        <v>236</v>
      </c>
      <c r="B238">
        <v>3100</v>
      </c>
      <c r="C238">
        <v>5350</v>
      </c>
      <c r="D238">
        <v>5183</v>
      </c>
      <c r="E238">
        <v>26</v>
      </c>
      <c r="F238">
        <v>195</v>
      </c>
      <c r="G238">
        <v>10100</v>
      </c>
      <c r="H238">
        <v>12744</v>
      </c>
      <c r="I238">
        <v>8451</v>
      </c>
      <c r="J238">
        <v>197</v>
      </c>
      <c r="K238">
        <v>118</v>
      </c>
      <c r="L238">
        <v>1246</v>
      </c>
    </row>
    <row r="239" spans="1:12" x14ac:dyDescent="0.2">
      <c r="A239" s="6" t="s">
        <v>237</v>
      </c>
      <c r="B239">
        <v>1524</v>
      </c>
      <c r="C239">
        <v>4518</v>
      </c>
      <c r="D239">
        <v>6369</v>
      </c>
      <c r="E239">
        <v>37</v>
      </c>
      <c r="F239">
        <v>39</v>
      </c>
      <c r="G239">
        <v>15203</v>
      </c>
      <c r="H239">
        <v>10180</v>
      </c>
      <c r="I239">
        <v>6807</v>
      </c>
      <c r="J239">
        <v>386</v>
      </c>
      <c r="K239">
        <v>634</v>
      </c>
      <c r="L239">
        <v>1027</v>
      </c>
    </row>
    <row r="240" spans="1:12" x14ac:dyDescent="0.2">
      <c r="A240" s="6" t="s">
        <v>238</v>
      </c>
      <c r="B240">
        <v>6877</v>
      </c>
      <c r="C240">
        <v>1664</v>
      </c>
      <c r="D240">
        <v>18403</v>
      </c>
      <c r="E240">
        <v>44</v>
      </c>
      <c r="F240">
        <v>735</v>
      </c>
      <c r="G240">
        <v>7079</v>
      </c>
      <c r="H240">
        <v>3800</v>
      </c>
      <c r="I240">
        <v>4250</v>
      </c>
      <c r="J240">
        <v>407</v>
      </c>
      <c r="K240">
        <v>44</v>
      </c>
      <c r="L240">
        <v>3411</v>
      </c>
    </row>
    <row r="241" spans="1:12" x14ac:dyDescent="0.2">
      <c r="A241" s="6" t="s">
        <v>239</v>
      </c>
      <c r="B241">
        <v>3276</v>
      </c>
      <c r="C241">
        <v>3382</v>
      </c>
      <c r="D241">
        <v>17163</v>
      </c>
      <c r="E241">
        <v>167</v>
      </c>
      <c r="F241">
        <v>967</v>
      </c>
      <c r="G241">
        <v>6616</v>
      </c>
      <c r="H241">
        <v>6329</v>
      </c>
      <c r="I241">
        <v>6316</v>
      </c>
      <c r="J241">
        <v>237</v>
      </c>
      <c r="K241">
        <v>114</v>
      </c>
      <c r="L241">
        <v>2033</v>
      </c>
    </row>
    <row r="242" spans="1:12" x14ac:dyDescent="0.2">
      <c r="A242" s="6" t="s">
        <v>240</v>
      </c>
      <c r="B242">
        <v>2485</v>
      </c>
      <c r="C242">
        <v>5123</v>
      </c>
      <c r="D242">
        <v>18648</v>
      </c>
      <c r="E242">
        <v>306</v>
      </c>
      <c r="F242">
        <v>347</v>
      </c>
      <c r="G242">
        <v>835</v>
      </c>
      <c r="H242">
        <v>6298</v>
      </c>
      <c r="I242">
        <v>8451</v>
      </c>
      <c r="J242">
        <v>419</v>
      </c>
      <c r="K242">
        <v>464</v>
      </c>
      <c r="L242">
        <v>2483</v>
      </c>
    </row>
    <row r="243" spans="1:12" x14ac:dyDescent="0.2">
      <c r="A243" s="6" t="s">
        <v>241</v>
      </c>
      <c r="B243">
        <v>235</v>
      </c>
      <c r="C243">
        <v>2010</v>
      </c>
      <c r="D243">
        <v>32624</v>
      </c>
      <c r="E243">
        <v>45</v>
      </c>
      <c r="F243">
        <v>1062</v>
      </c>
      <c r="G243">
        <v>530</v>
      </c>
      <c r="H243">
        <v>2262</v>
      </c>
      <c r="I243">
        <v>3595</v>
      </c>
      <c r="J243">
        <v>356</v>
      </c>
      <c r="K243">
        <v>41</v>
      </c>
      <c r="L243">
        <v>2935</v>
      </c>
    </row>
    <row r="244" spans="1:12" x14ac:dyDescent="0.2">
      <c r="A244" s="6" t="s">
        <v>242</v>
      </c>
      <c r="B244">
        <v>176</v>
      </c>
      <c r="C244">
        <v>2288</v>
      </c>
      <c r="D244">
        <v>38241</v>
      </c>
      <c r="E244">
        <v>17</v>
      </c>
      <c r="F244">
        <v>681</v>
      </c>
      <c r="G244">
        <v>29</v>
      </c>
      <c r="H244">
        <v>620</v>
      </c>
      <c r="I244">
        <v>1452</v>
      </c>
      <c r="J244">
        <v>70</v>
      </c>
      <c r="K244">
        <v>58</v>
      </c>
      <c r="L244">
        <v>1810</v>
      </c>
    </row>
    <row r="245" spans="1:12" x14ac:dyDescent="0.2">
      <c r="A245" s="6" t="s">
        <v>243</v>
      </c>
      <c r="B245">
        <v>6743</v>
      </c>
      <c r="C245">
        <v>7506</v>
      </c>
      <c r="D245">
        <v>12996</v>
      </c>
      <c r="E245">
        <v>19</v>
      </c>
      <c r="F245">
        <v>341</v>
      </c>
      <c r="G245">
        <v>5965</v>
      </c>
      <c r="H245">
        <v>5107</v>
      </c>
      <c r="I245">
        <v>5257</v>
      </c>
      <c r="J245">
        <v>143</v>
      </c>
      <c r="K245">
        <v>39</v>
      </c>
      <c r="L245">
        <v>1081</v>
      </c>
    </row>
    <row r="246" spans="1:12" x14ac:dyDescent="0.2">
      <c r="A246" s="6" t="s">
        <v>244</v>
      </c>
      <c r="B246">
        <v>4560</v>
      </c>
      <c r="C246">
        <v>2798</v>
      </c>
      <c r="D246">
        <v>6978</v>
      </c>
      <c r="E246">
        <v>19</v>
      </c>
      <c r="F246">
        <v>312</v>
      </c>
      <c r="G246">
        <v>15264</v>
      </c>
      <c r="H246">
        <v>3805</v>
      </c>
      <c r="I246">
        <v>10491</v>
      </c>
      <c r="J246">
        <v>171</v>
      </c>
      <c r="K246">
        <v>32</v>
      </c>
      <c r="L246">
        <v>563</v>
      </c>
    </row>
    <row r="247" spans="1:12" x14ac:dyDescent="0.2">
      <c r="A247" s="6" t="s">
        <v>245</v>
      </c>
      <c r="B247">
        <v>1895</v>
      </c>
      <c r="C247">
        <v>3730</v>
      </c>
      <c r="D247">
        <v>10031</v>
      </c>
      <c r="E247">
        <v>143</v>
      </c>
      <c r="F247">
        <v>79</v>
      </c>
      <c r="G247">
        <v>6824</v>
      </c>
      <c r="H247">
        <v>13184</v>
      </c>
      <c r="I247">
        <v>6523</v>
      </c>
      <c r="J247">
        <v>599</v>
      </c>
      <c r="K247">
        <v>78</v>
      </c>
      <c r="L247">
        <v>1811</v>
      </c>
    </row>
    <row r="248" spans="1:12" x14ac:dyDescent="0.2">
      <c r="A248" s="6" t="s">
        <v>246</v>
      </c>
      <c r="B248">
        <v>1441</v>
      </c>
      <c r="C248">
        <v>1800</v>
      </c>
      <c r="D248">
        <v>19452</v>
      </c>
      <c r="E248">
        <v>32</v>
      </c>
      <c r="F248">
        <v>451</v>
      </c>
      <c r="G248">
        <v>7062</v>
      </c>
      <c r="H248">
        <v>5241</v>
      </c>
      <c r="I248">
        <v>7101</v>
      </c>
      <c r="J248">
        <v>229</v>
      </c>
      <c r="K248">
        <v>178</v>
      </c>
      <c r="L248">
        <v>1799</v>
      </c>
    </row>
    <row r="249" spans="1:12" x14ac:dyDescent="0.2">
      <c r="A249" s="6" t="s">
        <v>247</v>
      </c>
      <c r="B249">
        <v>884</v>
      </c>
      <c r="C249">
        <v>2073</v>
      </c>
      <c r="D249">
        <v>26831</v>
      </c>
      <c r="E249">
        <v>48</v>
      </c>
      <c r="F249">
        <v>1076</v>
      </c>
      <c r="G249">
        <v>5217</v>
      </c>
      <c r="H249">
        <v>1266</v>
      </c>
      <c r="I249">
        <v>5574</v>
      </c>
      <c r="J249">
        <v>266</v>
      </c>
      <c r="K249">
        <v>42</v>
      </c>
      <c r="L249">
        <v>1326</v>
      </c>
    </row>
    <row r="250" spans="1:12" x14ac:dyDescent="0.2">
      <c r="A250" s="6" t="s">
        <v>248</v>
      </c>
      <c r="B250">
        <v>9978</v>
      </c>
      <c r="C250">
        <v>2101</v>
      </c>
      <c r="D250">
        <v>9832</v>
      </c>
      <c r="E250">
        <v>15</v>
      </c>
      <c r="F250">
        <v>364</v>
      </c>
      <c r="G250">
        <v>1546</v>
      </c>
      <c r="H250">
        <v>14760</v>
      </c>
      <c r="I250">
        <v>3580</v>
      </c>
      <c r="J250">
        <v>462</v>
      </c>
      <c r="K250">
        <v>226</v>
      </c>
      <c r="L250">
        <v>1620</v>
      </c>
    </row>
    <row r="251" spans="1:12" x14ac:dyDescent="0.2">
      <c r="A251" s="6" t="s">
        <v>249</v>
      </c>
      <c r="B251">
        <v>5155</v>
      </c>
      <c r="C251">
        <v>13753</v>
      </c>
      <c r="D251">
        <v>7969</v>
      </c>
      <c r="E251">
        <v>29</v>
      </c>
      <c r="F251">
        <v>198</v>
      </c>
      <c r="G251">
        <v>2874</v>
      </c>
      <c r="H251">
        <v>2988</v>
      </c>
      <c r="I251">
        <v>10697</v>
      </c>
      <c r="J251">
        <v>171</v>
      </c>
      <c r="K251">
        <v>48</v>
      </c>
      <c r="L251">
        <v>595</v>
      </c>
    </row>
    <row r="252" spans="1:12" x14ac:dyDescent="0.2">
      <c r="A252" s="6" t="s">
        <v>250</v>
      </c>
      <c r="B252">
        <v>3015</v>
      </c>
      <c r="C252">
        <v>27890</v>
      </c>
      <c r="D252">
        <v>1051</v>
      </c>
      <c r="E252">
        <v>6</v>
      </c>
      <c r="F252">
        <v>67</v>
      </c>
      <c r="G252">
        <v>948</v>
      </c>
      <c r="H252">
        <v>1033</v>
      </c>
      <c r="I252">
        <v>9681</v>
      </c>
      <c r="J252">
        <v>359</v>
      </c>
      <c r="K252">
        <v>29</v>
      </c>
      <c r="L252">
        <v>262</v>
      </c>
    </row>
    <row r="253" spans="1:12" x14ac:dyDescent="0.2">
      <c r="A253" s="6" t="s">
        <v>251</v>
      </c>
      <c r="B253">
        <v>2867</v>
      </c>
      <c r="C253">
        <v>3004</v>
      </c>
      <c r="D253">
        <v>22655</v>
      </c>
      <c r="E253">
        <v>43</v>
      </c>
      <c r="F253">
        <v>482</v>
      </c>
      <c r="G253">
        <v>2224</v>
      </c>
      <c r="H253">
        <v>5617</v>
      </c>
      <c r="I253">
        <v>3678</v>
      </c>
      <c r="J253">
        <v>480</v>
      </c>
      <c r="K253">
        <v>74</v>
      </c>
      <c r="L253">
        <v>2654</v>
      </c>
    </row>
    <row r="254" spans="1:12" x14ac:dyDescent="0.2">
      <c r="A254" s="6" t="s">
        <v>252</v>
      </c>
      <c r="B254">
        <v>7920</v>
      </c>
      <c r="C254">
        <v>6070</v>
      </c>
      <c r="D254">
        <v>15896</v>
      </c>
      <c r="E254">
        <v>142</v>
      </c>
      <c r="F254">
        <v>680</v>
      </c>
      <c r="G254">
        <v>4065</v>
      </c>
      <c r="H254">
        <v>2234</v>
      </c>
      <c r="I254">
        <v>3939</v>
      </c>
      <c r="J254">
        <v>330</v>
      </c>
      <c r="K254">
        <v>66</v>
      </c>
      <c r="L254">
        <v>2292</v>
      </c>
    </row>
    <row r="255" spans="1:12" x14ac:dyDescent="0.2">
      <c r="A255" s="6" t="s">
        <v>253</v>
      </c>
      <c r="B255">
        <v>5334</v>
      </c>
      <c r="C255">
        <v>4382</v>
      </c>
      <c r="D255">
        <v>11056</v>
      </c>
      <c r="E255">
        <v>181</v>
      </c>
      <c r="F255">
        <v>91</v>
      </c>
      <c r="G255">
        <v>2639</v>
      </c>
      <c r="H255">
        <v>9178</v>
      </c>
      <c r="I255">
        <v>7395</v>
      </c>
      <c r="J255">
        <v>394</v>
      </c>
      <c r="K255">
        <v>103</v>
      </c>
      <c r="L255">
        <v>2864</v>
      </c>
    </row>
    <row r="256" spans="1:12" x14ac:dyDescent="0.2">
      <c r="A256" s="6" t="s">
        <v>254</v>
      </c>
      <c r="B256">
        <v>7987</v>
      </c>
      <c r="C256">
        <v>4072</v>
      </c>
      <c r="D256">
        <v>9731</v>
      </c>
      <c r="E256">
        <v>63</v>
      </c>
      <c r="F256">
        <v>341</v>
      </c>
      <c r="G256">
        <v>2754</v>
      </c>
      <c r="H256">
        <v>8832</v>
      </c>
      <c r="I256">
        <v>7601</v>
      </c>
      <c r="J256">
        <v>500</v>
      </c>
      <c r="K256">
        <v>149</v>
      </c>
      <c r="L256">
        <v>1528</v>
      </c>
    </row>
    <row r="257" spans="1:12" x14ac:dyDescent="0.2">
      <c r="A257" s="6" t="s">
        <v>255</v>
      </c>
      <c r="B257">
        <v>623</v>
      </c>
      <c r="C257">
        <v>4809</v>
      </c>
      <c r="D257">
        <v>17619</v>
      </c>
      <c r="E257">
        <v>206</v>
      </c>
      <c r="F257">
        <v>262</v>
      </c>
      <c r="G257">
        <v>554</v>
      </c>
      <c r="H257">
        <v>9857</v>
      </c>
      <c r="I257">
        <v>4155</v>
      </c>
      <c r="J257">
        <v>1159</v>
      </c>
      <c r="K257">
        <v>153</v>
      </c>
      <c r="L257">
        <v>4150</v>
      </c>
    </row>
    <row r="258" spans="1:12" x14ac:dyDescent="0.2">
      <c r="A258" s="6" t="s">
        <v>256</v>
      </c>
      <c r="B258">
        <v>8083</v>
      </c>
      <c r="C258">
        <v>10790</v>
      </c>
      <c r="D258">
        <v>9824</v>
      </c>
      <c r="E258">
        <v>146</v>
      </c>
      <c r="F258">
        <v>245</v>
      </c>
      <c r="G258">
        <v>2429</v>
      </c>
      <c r="H258">
        <v>5334</v>
      </c>
      <c r="I258">
        <v>3557</v>
      </c>
      <c r="J258">
        <v>437</v>
      </c>
      <c r="K258">
        <v>82</v>
      </c>
      <c r="L258">
        <v>2593</v>
      </c>
    </row>
    <row r="259" spans="1:12" x14ac:dyDescent="0.2">
      <c r="A259" s="6" t="s">
        <v>257</v>
      </c>
      <c r="B259">
        <v>2804</v>
      </c>
      <c r="C259">
        <v>1837</v>
      </c>
      <c r="D259">
        <v>28429</v>
      </c>
      <c r="E259">
        <v>10</v>
      </c>
      <c r="F259">
        <v>2402</v>
      </c>
      <c r="G259">
        <v>102</v>
      </c>
      <c r="H259">
        <v>2942</v>
      </c>
      <c r="I259">
        <v>2693</v>
      </c>
      <c r="J259">
        <v>220</v>
      </c>
      <c r="K259">
        <v>65</v>
      </c>
      <c r="L259">
        <v>1693</v>
      </c>
    </row>
    <row r="260" spans="1:12" x14ac:dyDescent="0.2">
      <c r="A260" s="6" t="s">
        <v>258</v>
      </c>
      <c r="B260">
        <v>4460</v>
      </c>
      <c r="C260">
        <v>3768</v>
      </c>
      <c r="D260">
        <v>15801</v>
      </c>
      <c r="E260">
        <v>76</v>
      </c>
      <c r="F260">
        <v>688</v>
      </c>
      <c r="G260">
        <v>999</v>
      </c>
      <c r="H260">
        <v>5740</v>
      </c>
      <c r="I260">
        <v>7175</v>
      </c>
      <c r="J260">
        <v>397</v>
      </c>
      <c r="K260">
        <v>431</v>
      </c>
      <c r="L260">
        <v>3301</v>
      </c>
    </row>
    <row r="261" spans="1:12" x14ac:dyDescent="0.2">
      <c r="A261" s="6" t="s">
        <v>259</v>
      </c>
      <c r="B261">
        <v>3076</v>
      </c>
      <c r="C261">
        <v>4364</v>
      </c>
      <c r="D261">
        <v>14774</v>
      </c>
      <c r="E261">
        <v>44</v>
      </c>
      <c r="F261">
        <v>182</v>
      </c>
      <c r="G261">
        <v>2864</v>
      </c>
      <c r="H261">
        <v>9231</v>
      </c>
      <c r="I261">
        <v>4614</v>
      </c>
      <c r="J261">
        <v>302</v>
      </c>
      <c r="K261">
        <v>50</v>
      </c>
      <c r="L261">
        <v>2749</v>
      </c>
    </row>
    <row r="262" spans="1:12" x14ac:dyDescent="0.2">
      <c r="A262" s="6" t="s">
        <v>260</v>
      </c>
      <c r="B262">
        <v>1513</v>
      </c>
      <c r="C262">
        <v>4373</v>
      </c>
      <c r="D262">
        <v>18723</v>
      </c>
      <c r="E262">
        <v>65</v>
      </c>
      <c r="F262">
        <v>403</v>
      </c>
      <c r="G262">
        <v>1432</v>
      </c>
      <c r="H262">
        <v>5122</v>
      </c>
      <c r="I262">
        <v>4276</v>
      </c>
      <c r="J262">
        <v>870</v>
      </c>
      <c r="K262">
        <v>242</v>
      </c>
      <c r="L262">
        <v>4690</v>
      </c>
    </row>
    <row r="263" spans="1:12" x14ac:dyDescent="0.2">
      <c r="A263" s="6" t="s">
        <v>261</v>
      </c>
      <c r="B263">
        <v>22900</v>
      </c>
      <c r="C263">
        <v>1942</v>
      </c>
      <c r="D263">
        <v>4992</v>
      </c>
      <c r="E263">
        <v>22</v>
      </c>
      <c r="F263">
        <v>120</v>
      </c>
      <c r="G263">
        <v>1382</v>
      </c>
      <c r="H263">
        <v>5037</v>
      </c>
      <c r="I263">
        <v>4170</v>
      </c>
      <c r="J263">
        <v>202</v>
      </c>
      <c r="K263">
        <v>35</v>
      </c>
      <c r="L263">
        <v>823</v>
      </c>
    </row>
    <row r="264" spans="1:12" x14ac:dyDescent="0.2">
      <c r="A264" s="6" t="s">
        <v>262</v>
      </c>
      <c r="B264">
        <v>2617</v>
      </c>
      <c r="C264">
        <v>2185</v>
      </c>
      <c r="D264">
        <v>11073</v>
      </c>
      <c r="E264">
        <v>17</v>
      </c>
      <c r="F264">
        <v>462</v>
      </c>
      <c r="G264">
        <v>15007</v>
      </c>
      <c r="H264">
        <v>1610</v>
      </c>
      <c r="I264">
        <v>6367</v>
      </c>
      <c r="J264">
        <v>346</v>
      </c>
      <c r="K264">
        <v>71</v>
      </c>
      <c r="L264">
        <v>1837</v>
      </c>
    </row>
    <row r="265" spans="1:12" x14ac:dyDescent="0.2">
      <c r="A265" s="6" t="s">
        <v>263</v>
      </c>
      <c r="B265">
        <v>29049</v>
      </c>
      <c r="C265">
        <v>492</v>
      </c>
      <c r="D265">
        <v>438</v>
      </c>
      <c r="E265">
        <v>0</v>
      </c>
      <c r="F265">
        <v>55</v>
      </c>
      <c r="G265">
        <v>1253</v>
      </c>
      <c r="H265">
        <v>839</v>
      </c>
      <c r="I265">
        <v>8982</v>
      </c>
      <c r="J265">
        <v>10</v>
      </c>
      <c r="K265">
        <v>6</v>
      </c>
      <c r="L265">
        <v>72</v>
      </c>
    </row>
    <row r="266" spans="1:12" x14ac:dyDescent="0.2">
      <c r="A266" s="6" t="s">
        <v>264</v>
      </c>
      <c r="B266">
        <v>89</v>
      </c>
      <c r="C266">
        <v>32544</v>
      </c>
      <c r="D266">
        <v>216</v>
      </c>
      <c r="E266">
        <v>0</v>
      </c>
      <c r="F266">
        <v>1</v>
      </c>
      <c r="G266">
        <v>535</v>
      </c>
      <c r="H266">
        <v>748</v>
      </c>
      <c r="I266">
        <v>6534</v>
      </c>
      <c r="J266">
        <v>95</v>
      </c>
      <c r="K266">
        <v>13</v>
      </c>
      <c r="L266">
        <v>26</v>
      </c>
    </row>
    <row r="267" spans="1:12" x14ac:dyDescent="0.2">
      <c r="A267" s="6" t="s">
        <v>265</v>
      </c>
      <c r="B267">
        <v>8655</v>
      </c>
      <c r="C267">
        <v>9734</v>
      </c>
      <c r="D267">
        <v>8731</v>
      </c>
      <c r="E267">
        <v>89</v>
      </c>
      <c r="F267">
        <v>216</v>
      </c>
      <c r="G267">
        <v>800</v>
      </c>
      <c r="H267">
        <v>3699</v>
      </c>
      <c r="I267">
        <v>6767</v>
      </c>
      <c r="J267">
        <v>439</v>
      </c>
      <c r="K267">
        <v>214</v>
      </c>
      <c r="L267">
        <v>1402</v>
      </c>
    </row>
    <row r="268" spans="1:12" x14ac:dyDescent="0.2">
      <c r="A268" s="6" t="s">
        <v>266</v>
      </c>
      <c r="B268">
        <v>6628</v>
      </c>
      <c r="C268">
        <v>7600</v>
      </c>
      <c r="D268">
        <v>4164</v>
      </c>
      <c r="E268">
        <v>6</v>
      </c>
      <c r="F268">
        <v>33</v>
      </c>
      <c r="G268">
        <v>1995</v>
      </c>
      <c r="H268">
        <v>9334</v>
      </c>
      <c r="I268">
        <v>9609</v>
      </c>
      <c r="J268">
        <v>342</v>
      </c>
      <c r="K268">
        <v>314</v>
      </c>
      <c r="L268">
        <v>701</v>
      </c>
    </row>
    <row r="269" spans="1:12" x14ac:dyDescent="0.2">
      <c r="A269" s="6" t="s">
        <v>267</v>
      </c>
      <c r="B269">
        <v>2401</v>
      </c>
      <c r="C269">
        <v>809</v>
      </c>
      <c r="D269">
        <v>20189</v>
      </c>
      <c r="E269">
        <v>15</v>
      </c>
      <c r="F269">
        <v>149</v>
      </c>
      <c r="G269">
        <v>7037</v>
      </c>
      <c r="H269">
        <v>4016</v>
      </c>
      <c r="I269">
        <v>3948</v>
      </c>
      <c r="J269">
        <v>171</v>
      </c>
      <c r="K269">
        <v>42</v>
      </c>
      <c r="L269">
        <v>1236</v>
      </c>
    </row>
    <row r="270" spans="1:12" x14ac:dyDescent="0.2">
      <c r="A270" s="6" t="s">
        <v>268</v>
      </c>
      <c r="B270">
        <v>1250</v>
      </c>
      <c r="C270">
        <v>8743</v>
      </c>
      <c r="D270">
        <v>11986</v>
      </c>
      <c r="E270">
        <v>70</v>
      </c>
      <c r="F270">
        <v>304</v>
      </c>
      <c r="G270">
        <v>2275</v>
      </c>
      <c r="H270">
        <v>5444</v>
      </c>
      <c r="I270">
        <v>7477</v>
      </c>
      <c r="J270">
        <v>416</v>
      </c>
      <c r="K270">
        <v>65</v>
      </c>
      <c r="L270">
        <v>1945</v>
      </c>
    </row>
    <row r="271" spans="1:12" x14ac:dyDescent="0.2">
      <c r="A271" s="6" t="s">
        <v>269</v>
      </c>
      <c r="B271">
        <v>218</v>
      </c>
      <c r="C271">
        <v>2719</v>
      </c>
      <c r="D271">
        <v>26889</v>
      </c>
      <c r="E271">
        <v>304</v>
      </c>
      <c r="F271">
        <v>1626</v>
      </c>
      <c r="G271">
        <v>419</v>
      </c>
      <c r="H271">
        <v>2682</v>
      </c>
      <c r="I271">
        <v>2201</v>
      </c>
      <c r="J271">
        <v>169</v>
      </c>
      <c r="K271">
        <v>300</v>
      </c>
      <c r="L271">
        <v>2041</v>
      </c>
    </row>
    <row r="272" spans="1:12" x14ac:dyDescent="0.2">
      <c r="A272" s="6" t="s">
        <v>270</v>
      </c>
      <c r="B272">
        <v>634</v>
      </c>
      <c r="C272">
        <v>7258</v>
      </c>
      <c r="D272">
        <v>14917</v>
      </c>
      <c r="E272">
        <v>30</v>
      </c>
      <c r="F272">
        <v>487</v>
      </c>
      <c r="G272">
        <v>580</v>
      </c>
      <c r="H272">
        <v>6466</v>
      </c>
      <c r="I272">
        <v>7620</v>
      </c>
      <c r="J272">
        <v>198</v>
      </c>
      <c r="K272">
        <v>340</v>
      </c>
      <c r="L272">
        <v>971</v>
      </c>
    </row>
    <row r="273" spans="1:12" x14ac:dyDescent="0.2">
      <c r="A273" s="6" t="s">
        <v>271</v>
      </c>
      <c r="B273">
        <v>354</v>
      </c>
      <c r="C273">
        <v>1573</v>
      </c>
      <c r="D273">
        <v>27714</v>
      </c>
      <c r="E273">
        <v>16</v>
      </c>
      <c r="F273">
        <v>627</v>
      </c>
      <c r="G273">
        <v>333</v>
      </c>
      <c r="H273">
        <v>2121</v>
      </c>
      <c r="I273">
        <v>4705</v>
      </c>
      <c r="J273">
        <v>249</v>
      </c>
      <c r="K273">
        <v>88</v>
      </c>
      <c r="L273">
        <v>1435</v>
      </c>
    </row>
    <row r="274" spans="1:12" x14ac:dyDescent="0.2">
      <c r="A274" s="6" t="s">
        <v>272</v>
      </c>
      <c r="B274">
        <v>6235</v>
      </c>
      <c r="C274">
        <v>4479</v>
      </c>
      <c r="D274">
        <v>6027</v>
      </c>
      <c r="E274">
        <v>35</v>
      </c>
      <c r="F274">
        <v>235</v>
      </c>
      <c r="G274">
        <v>6697</v>
      </c>
      <c r="H274">
        <v>7779</v>
      </c>
      <c r="I274">
        <v>6401</v>
      </c>
      <c r="J274">
        <v>220</v>
      </c>
      <c r="K274">
        <v>58</v>
      </c>
      <c r="L274">
        <v>1009</v>
      </c>
    </row>
    <row r="275" spans="1:12" x14ac:dyDescent="0.2">
      <c r="A275" s="6" t="s">
        <v>273</v>
      </c>
      <c r="B275">
        <v>10994</v>
      </c>
      <c r="C275">
        <v>6789</v>
      </c>
      <c r="D275">
        <v>6441</v>
      </c>
      <c r="E275">
        <v>14</v>
      </c>
      <c r="F275">
        <v>128</v>
      </c>
      <c r="G275">
        <v>2939</v>
      </c>
      <c r="H275">
        <v>1282</v>
      </c>
      <c r="I275">
        <v>8554</v>
      </c>
      <c r="J275">
        <v>145</v>
      </c>
      <c r="K275">
        <v>58</v>
      </c>
      <c r="L275">
        <v>1348</v>
      </c>
    </row>
    <row r="276" spans="1:12" x14ac:dyDescent="0.2">
      <c r="A276" s="6" t="s">
        <v>274</v>
      </c>
      <c r="B276">
        <v>2951</v>
      </c>
      <c r="C276">
        <v>3416</v>
      </c>
      <c r="D276">
        <v>20049</v>
      </c>
      <c r="E276">
        <v>56</v>
      </c>
      <c r="F276">
        <v>474</v>
      </c>
      <c r="G276">
        <v>844</v>
      </c>
      <c r="H276">
        <v>3592</v>
      </c>
      <c r="I276">
        <v>4780</v>
      </c>
      <c r="J276">
        <v>171</v>
      </c>
      <c r="K276">
        <v>130</v>
      </c>
      <c r="L276">
        <v>2165</v>
      </c>
    </row>
    <row r="277" spans="1:12" x14ac:dyDescent="0.2">
      <c r="A277" s="6" t="s">
        <v>275</v>
      </c>
      <c r="B277">
        <v>9250</v>
      </c>
      <c r="C277">
        <v>4341</v>
      </c>
      <c r="D277">
        <v>6633</v>
      </c>
      <c r="E277">
        <v>6</v>
      </c>
      <c r="F277">
        <v>81</v>
      </c>
      <c r="G277">
        <v>5553</v>
      </c>
      <c r="H277">
        <v>5750</v>
      </c>
      <c r="I277">
        <v>5719</v>
      </c>
      <c r="J277">
        <v>225</v>
      </c>
      <c r="K277">
        <v>111</v>
      </c>
      <c r="L277">
        <v>829</v>
      </c>
    </row>
    <row r="278" spans="1:12" x14ac:dyDescent="0.2">
      <c r="A278" s="6" t="s">
        <v>276</v>
      </c>
      <c r="B278">
        <v>29948</v>
      </c>
      <c r="C278">
        <v>125</v>
      </c>
      <c r="D278">
        <v>729</v>
      </c>
      <c r="E278">
        <v>0</v>
      </c>
      <c r="F278">
        <v>38</v>
      </c>
      <c r="G278">
        <v>2924</v>
      </c>
      <c r="H278">
        <v>274</v>
      </c>
      <c r="I278">
        <v>3956</v>
      </c>
      <c r="J278">
        <v>9</v>
      </c>
      <c r="K278">
        <v>1</v>
      </c>
      <c r="L278">
        <v>391</v>
      </c>
    </row>
    <row r="279" spans="1:12" x14ac:dyDescent="0.2">
      <c r="A279" s="6" t="s">
        <v>277</v>
      </c>
      <c r="B279">
        <v>1342</v>
      </c>
      <c r="C279">
        <v>5237</v>
      </c>
      <c r="D279">
        <v>19502</v>
      </c>
      <c r="E279">
        <v>40</v>
      </c>
      <c r="F279">
        <v>465</v>
      </c>
      <c r="G279">
        <v>338</v>
      </c>
      <c r="H279">
        <v>4875</v>
      </c>
      <c r="I279">
        <v>3435</v>
      </c>
      <c r="J279">
        <v>372</v>
      </c>
      <c r="K279">
        <v>59</v>
      </c>
      <c r="L279">
        <v>2425</v>
      </c>
    </row>
    <row r="280" spans="1:12" x14ac:dyDescent="0.2">
      <c r="A280" s="6" t="s">
        <v>278</v>
      </c>
      <c r="B280">
        <v>1938</v>
      </c>
      <c r="C280">
        <v>2121</v>
      </c>
      <c r="D280">
        <v>4074</v>
      </c>
      <c r="E280">
        <v>12</v>
      </c>
      <c r="F280">
        <v>26</v>
      </c>
      <c r="G280">
        <v>13969</v>
      </c>
      <c r="H280">
        <v>7216</v>
      </c>
      <c r="I280">
        <v>6879</v>
      </c>
      <c r="J280">
        <v>181</v>
      </c>
      <c r="K280">
        <v>53</v>
      </c>
      <c r="L280">
        <v>1382</v>
      </c>
    </row>
    <row r="281" spans="1:12" x14ac:dyDescent="0.2">
      <c r="A281" s="6" t="s">
        <v>279</v>
      </c>
      <c r="B281">
        <v>547</v>
      </c>
      <c r="C281">
        <v>7768</v>
      </c>
      <c r="D281">
        <v>8044</v>
      </c>
      <c r="E281">
        <v>6</v>
      </c>
      <c r="F281">
        <v>67</v>
      </c>
      <c r="G281">
        <v>9983</v>
      </c>
      <c r="H281">
        <v>5414</v>
      </c>
      <c r="I281">
        <v>4082</v>
      </c>
      <c r="J281">
        <v>137</v>
      </c>
      <c r="K281">
        <v>815</v>
      </c>
      <c r="L281">
        <v>970</v>
      </c>
    </row>
    <row r="282" spans="1:12" x14ac:dyDescent="0.2">
      <c r="A282" s="6" t="s">
        <v>280</v>
      </c>
      <c r="B282">
        <v>8195</v>
      </c>
      <c r="C282">
        <v>4261</v>
      </c>
      <c r="D282">
        <v>4367</v>
      </c>
      <c r="E282">
        <v>82</v>
      </c>
      <c r="F282">
        <v>132</v>
      </c>
      <c r="G282">
        <v>951</v>
      </c>
      <c r="H282">
        <v>8016</v>
      </c>
      <c r="I282">
        <v>10785</v>
      </c>
      <c r="J282">
        <v>149</v>
      </c>
      <c r="K282">
        <v>79</v>
      </c>
      <c r="L282">
        <v>746</v>
      </c>
    </row>
    <row r="283" spans="1:12" x14ac:dyDescent="0.2">
      <c r="A283" s="6" t="s">
        <v>281</v>
      </c>
      <c r="B283">
        <v>1919</v>
      </c>
      <c r="C283">
        <v>2393</v>
      </c>
      <c r="D283">
        <v>17170</v>
      </c>
      <c r="E283">
        <v>44</v>
      </c>
      <c r="F283">
        <v>578</v>
      </c>
      <c r="G283">
        <v>633</v>
      </c>
      <c r="H283">
        <v>3004</v>
      </c>
      <c r="I283">
        <v>9803</v>
      </c>
      <c r="J283">
        <v>273</v>
      </c>
      <c r="K283">
        <v>148</v>
      </c>
      <c r="L283">
        <v>1749</v>
      </c>
    </row>
    <row r="284" spans="1:12" x14ac:dyDescent="0.2">
      <c r="A284" s="6" t="s">
        <v>282</v>
      </c>
      <c r="B284">
        <v>2929</v>
      </c>
      <c r="C284">
        <v>3433</v>
      </c>
      <c r="D284">
        <v>7442</v>
      </c>
      <c r="E284">
        <v>21</v>
      </c>
      <c r="F284">
        <v>171</v>
      </c>
      <c r="G284">
        <v>7949</v>
      </c>
      <c r="H284">
        <v>8261</v>
      </c>
      <c r="I284">
        <v>5504</v>
      </c>
      <c r="J284">
        <v>420</v>
      </c>
      <c r="K284">
        <v>79</v>
      </c>
      <c r="L284">
        <v>1032</v>
      </c>
    </row>
    <row r="285" spans="1:12" x14ac:dyDescent="0.2">
      <c r="A285" s="6" t="s">
        <v>283</v>
      </c>
      <c r="B285">
        <v>3539</v>
      </c>
      <c r="C285">
        <v>4108</v>
      </c>
      <c r="D285">
        <v>16296</v>
      </c>
      <c r="E285">
        <v>56</v>
      </c>
      <c r="F285">
        <v>432</v>
      </c>
      <c r="G285">
        <v>324</v>
      </c>
      <c r="H285">
        <v>4666</v>
      </c>
      <c r="I285">
        <v>4504</v>
      </c>
      <c r="J285">
        <v>508</v>
      </c>
      <c r="K285">
        <v>173</v>
      </c>
      <c r="L285">
        <v>2348</v>
      </c>
    </row>
    <row r="286" spans="1:12" x14ac:dyDescent="0.2">
      <c r="A286" s="6" t="s">
        <v>284</v>
      </c>
      <c r="B286">
        <v>932</v>
      </c>
      <c r="C286">
        <v>2396</v>
      </c>
      <c r="D286">
        <v>21804</v>
      </c>
      <c r="E286">
        <v>12</v>
      </c>
      <c r="F286">
        <v>561</v>
      </c>
      <c r="G286">
        <v>3487</v>
      </c>
      <c r="H286">
        <v>4901</v>
      </c>
      <c r="I286">
        <v>1233</v>
      </c>
      <c r="J286">
        <v>104</v>
      </c>
      <c r="K286">
        <v>62</v>
      </c>
      <c r="L286">
        <v>1319</v>
      </c>
    </row>
    <row r="287" spans="1:12" x14ac:dyDescent="0.2">
      <c r="A287" s="6" t="s">
        <v>285</v>
      </c>
      <c r="B287">
        <v>1258</v>
      </c>
      <c r="C287">
        <v>2652</v>
      </c>
      <c r="D287">
        <v>7400</v>
      </c>
      <c r="E287">
        <v>70</v>
      </c>
      <c r="F287">
        <v>122</v>
      </c>
      <c r="G287">
        <v>13883</v>
      </c>
      <c r="H287">
        <v>3898</v>
      </c>
      <c r="I287">
        <v>5671</v>
      </c>
      <c r="J287">
        <v>224</v>
      </c>
      <c r="K287">
        <v>241</v>
      </c>
      <c r="L287">
        <v>839</v>
      </c>
    </row>
    <row r="288" spans="1:12" x14ac:dyDescent="0.2">
      <c r="A288" s="6" t="s">
        <v>286</v>
      </c>
      <c r="B288">
        <v>10541</v>
      </c>
      <c r="C288">
        <v>901</v>
      </c>
      <c r="D288">
        <v>434</v>
      </c>
      <c r="E288">
        <v>3</v>
      </c>
      <c r="F288">
        <v>6</v>
      </c>
      <c r="G288">
        <v>17718</v>
      </c>
      <c r="H288">
        <v>937</v>
      </c>
      <c r="I288">
        <v>5375</v>
      </c>
      <c r="J288">
        <v>98</v>
      </c>
      <c r="K288">
        <v>15</v>
      </c>
      <c r="L288">
        <v>151</v>
      </c>
    </row>
    <row r="289" spans="1:12" x14ac:dyDescent="0.2">
      <c r="A289" s="6" t="s">
        <v>287</v>
      </c>
      <c r="B289">
        <v>421</v>
      </c>
      <c r="C289">
        <v>5745</v>
      </c>
      <c r="D289">
        <v>10457</v>
      </c>
      <c r="E289">
        <v>37</v>
      </c>
      <c r="F289">
        <v>80</v>
      </c>
      <c r="G289">
        <v>2527</v>
      </c>
      <c r="H289">
        <v>10052</v>
      </c>
      <c r="I289">
        <v>4822</v>
      </c>
      <c r="J289">
        <v>558</v>
      </c>
      <c r="K289">
        <v>180</v>
      </c>
      <c r="L289">
        <v>1247</v>
      </c>
    </row>
    <row r="290" spans="1:12" x14ac:dyDescent="0.2">
      <c r="A290" s="6" t="s">
        <v>288</v>
      </c>
      <c r="B290">
        <v>7932</v>
      </c>
      <c r="C290">
        <v>3742</v>
      </c>
      <c r="D290">
        <v>10840</v>
      </c>
      <c r="E290">
        <v>20</v>
      </c>
      <c r="F290">
        <v>859</v>
      </c>
      <c r="G290">
        <v>230</v>
      </c>
      <c r="H290">
        <v>2255</v>
      </c>
      <c r="I290">
        <v>8881</v>
      </c>
      <c r="J290">
        <v>235</v>
      </c>
      <c r="K290">
        <v>83</v>
      </c>
      <c r="L290">
        <v>854</v>
      </c>
    </row>
    <row r="291" spans="1:12" x14ac:dyDescent="0.2">
      <c r="A291" s="6" t="s">
        <v>289</v>
      </c>
      <c r="B291">
        <v>3462</v>
      </c>
      <c r="C291">
        <v>1011</v>
      </c>
      <c r="D291">
        <v>956</v>
      </c>
      <c r="E291">
        <v>0</v>
      </c>
      <c r="F291">
        <v>25</v>
      </c>
      <c r="G291">
        <v>15321</v>
      </c>
      <c r="H291">
        <v>287</v>
      </c>
      <c r="I291">
        <v>14746</v>
      </c>
      <c r="J291">
        <v>8</v>
      </c>
      <c r="K291">
        <v>2</v>
      </c>
      <c r="L291">
        <v>107</v>
      </c>
    </row>
    <row r="292" spans="1:12" x14ac:dyDescent="0.2">
      <c r="A292" s="6" t="s">
        <v>290</v>
      </c>
      <c r="B292">
        <v>1069</v>
      </c>
      <c r="C292">
        <v>2470</v>
      </c>
      <c r="D292">
        <v>7621</v>
      </c>
      <c r="E292">
        <v>39</v>
      </c>
      <c r="F292">
        <v>62</v>
      </c>
      <c r="G292">
        <v>12830</v>
      </c>
      <c r="H292">
        <v>4647</v>
      </c>
      <c r="I292">
        <v>3839</v>
      </c>
      <c r="J292">
        <v>76</v>
      </c>
      <c r="K292">
        <v>197</v>
      </c>
      <c r="L292">
        <v>2539</v>
      </c>
    </row>
    <row r="293" spans="1:12" x14ac:dyDescent="0.2">
      <c r="A293" s="6" t="s">
        <v>291</v>
      </c>
      <c r="B293">
        <v>6997</v>
      </c>
      <c r="C293">
        <v>1839</v>
      </c>
      <c r="D293">
        <v>1421</v>
      </c>
      <c r="E293">
        <v>0</v>
      </c>
      <c r="F293">
        <v>4</v>
      </c>
      <c r="G293">
        <v>15548</v>
      </c>
      <c r="H293">
        <v>6954</v>
      </c>
      <c r="I293">
        <v>2350</v>
      </c>
      <c r="J293">
        <v>13</v>
      </c>
      <c r="K293">
        <v>20</v>
      </c>
      <c r="L293">
        <v>101</v>
      </c>
    </row>
    <row r="294" spans="1:12" x14ac:dyDescent="0.2">
      <c r="A294" s="6" t="s">
        <v>292</v>
      </c>
      <c r="B294">
        <v>4891</v>
      </c>
      <c r="C294">
        <v>1132</v>
      </c>
      <c r="D294">
        <v>12594</v>
      </c>
      <c r="E294">
        <v>55</v>
      </c>
      <c r="F294">
        <v>94</v>
      </c>
      <c r="G294">
        <v>1741</v>
      </c>
      <c r="H294">
        <v>7377</v>
      </c>
      <c r="I294">
        <v>5190</v>
      </c>
      <c r="J294">
        <v>229</v>
      </c>
      <c r="K294">
        <v>58</v>
      </c>
      <c r="L294">
        <v>1653</v>
      </c>
    </row>
    <row r="295" spans="1:12" x14ac:dyDescent="0.2">
      <c r="A295" s="6" t="s">
        <v>293</v>
      </c>
      <c r="B295">
        <v>4805</v>
      </c>
      <c r="C295">
        <v>2050</v>
      </c>
      <c r="D295">
        <v>9803</v>
      </c>
      <c r="E295">
        <v>50</v>
      </c>
      <c r="F295">
        <v>124</v>
      </c>
      <c r="G295">
        <v>4205</v>
      </c>
      <c r="H295">
        <v>8192</v>
      </c>
      <c r="I295">
        <v>3990</v>
      </c>
      <c r="J295">
        <v>477</v>
      </c>
      <c r="K295">
        <v>371</v>
      </c>
      <c r="L295">
        <v>862</v>
      </c>
    </row>
    <row r="296" spans="1:12" x14ac:dyDescent="0.2">
      <c r="A296" s="6" t="s">
        <v>294</v>
      </c>
      <c r="B296">
        <v>3815</v>
      </c>
      <c r="C296">
        <v>10969</v>
      </c>
      <c r="D296">
        <v>222</v>
      </c>
      <c r="E296">
        <v>5</v>
      </c>
      <c r="F296">
        <v>2</v>
      </c>
      <c r="G296">
        <v>5751</v>
      </c>
      <c r="H296">
        <v>1847</v>
      </c>
      <c r="I296">
        <v>11995</v>
      </c>
      <c r="J296">
        <v>168</v>
      </c>
      <c r="K296">
        <v>8</v>
      </c>
      <c r="L296">
        <v>41</v>
      </c>
    </row>
    <row r="297" spans="1:12" x14ac:dyDescent="0.2">
      <c r="A297" s="6" t="s">
        <v>295</v>
      </c>
      <c r="B297">
        <v>321</v>
      </c>
      <c r="C297">
        <v>6533</v>
      </c>
      <c r="D297">
        <v>15772</v>
      </c>
      <c r="E297">
        <v>55</v>
      </c>
      <c r="F297">
        <v>874</v>
      </c>
      <c r="G297">
        <v>161</v>
      </c>
      <c r="H297">
        <v>5353</v>
      </c>
      <c r="I297">
        <v>2217</v>
      </c>
      <c r="J297">
        <v>207</v>
      </c>
      <c r="K297">
        <v>392</v>
      </c>
      <c r="L297">
        <v>2259</v>
      </c>
    </row>
    <row r="298" spans="1:12" x14ac:dyDescent="0.2">
      <c r="A298" s="6" t="s">
        <v>296</v>
      </c>
      <c r="B298">
        <v>1741</v>
      </c>
      <c r="C298">
        <v>6320</v>
      </c>
      <c r="D298">
        <v>483</v>
      </c>
      <c r="E298">
        <v>0</v>
      </c>
      <c r="F298">
        <v>33</v>
      </c>
      <c r="G298">
        <v>12106</v>
      </c>
      <c r="H298">
        <v>2969</v>
      </c>
      <c r="I298">
        <v>10301</v>
      </c>
      <c r="J298">
        <v>43</v>
      </c>
      <c r="K298">
        <v>38</v>
      </c>
      <c r="L298">
        <v>62</v>
      </c>
    </row>
    <row r="299" spans="1:12" x14ac:dyDescent="0.2">
      <c r="A299" s="6" t="s">
        <v>297</v>
      </c>
      <c r="B299">
        <v>1861</v>
      </c>
      <c r="C299">
        <v>1202</v>
      </c>
      <c r="D299">
        <v>18985</v>
      </c>
      <c r="E299">
        <v>35</v>
      </c>
      <c r="F299">
        <v>416</v>
      </c>
      <c r="G299">
        <v>2131</v>
      </c>
      <c r="H299">
        <v>3089</v>
      </c>
      <c r="I299">
        <v>3610</v>
      </c>
      <c r="J299">
        <v>301</v>
      </c>
      <c r="K299">
        <v>113</v>
      </c>
      <c r="L299">
        <v>2170</v>
      </c>
    </row>
    <row r="300" spans="1:12" x14ac:dyDescent="0.2">
      <c r="A300" s="6" t="s">
        <v>298</v>
      </c>
      <c r="B300">
        <v>199</v>
      </c>
      <c r="C300">
        <v>9152</v>
      </c>
      <c r="D300">
        <v>11131</v>
      </c>
      <c r="E300">
        <v>14</v>
      </c>
      <c r="F300">
        <v>264</v>
      </c>
      <c r="G300">
        <v>1345</v>
      </c>
      <c r="H300">
        <v>5166</v>
      </c>
      <c r="I300">
        <v>5366</v>
      </c>
      <c r="J300">
        <v>91</v>
      </c>
      <c r="K300">
        <v>58</v>
      </c>
      <c r="L300">
        <v>1014</v>
      </c>
    </row>
    <row r="301" spans="1:12" x14ac:dyDescent="0.2">
      <c r="A301" s="6" t="s">
        <v>299</v>
      </c>
      <c r="B301">
        <v>11125</v>
      </c>
      <c r="C301">
        <v>2147</v>
      </c>
      <c r="D301">
        <v>1693</v>
      </c>
      <c r="E301">
        <v>344</v>
      </c>
      <c r="F301">
        <v>262</v>
      </c>
      <c r="G301">
        <v>4615</v>
      </c>
      <c r="H301">
        <v>9436</v>
      </c>
      <c r="I301">
        <v>3174</v>
      </c>
      <c r="J301">
        <v>667</v>
      </c>
      <c r="K301">
        <v>67</v>
      </c>
      <c r="L301">
        <v>168</v>
      </c>
    </row>
    <row r="302" spans="1:12" x14ac:dyDescent="0.2">
      <c r="A302" s="6" t="s">
        <v>300</v>
      </c>
      <c r="B302">
        <v>4084</v>
      </c>
      <c r="C302">
        <v>318</v>
      </c>
      <c r="D302">
        <v>310</v>
      </c>
      <c r="E302">
        <v>0</v>
      </c>
      <c r="F302">
        <v>16</v>
      </c>
      <c r="G302">
        <v>20000</v>
      </c>
      <c r="H302">
        <v>820</v>
      </c>
      <c r="I302">
        <v>8015</v>
      </c>
      <c r="J302">
        <v>2</v>
      </c>
      <c r="K302">
        <v>2</v>
      </c>
      <c r="L302">
        <v>38</v>
      </c>
    </row>
    <row r="303" spans="1:12" x14ac:dyDescent="0.2">
      <c r="A303" s="6" t="s">
        <v>301</v>
      </c>
      <c r="B303">
        <v>190</v>
      </c>
      <c r="C303">
        <v>4489</v>
      </c>
      <c r="D303">
        <v>17018</v>
      </c>
      <c r="E303">
        <v>22</v>
      </c>
      <c r="F303">
        <v>1056</v>
      </c>
      <c r="G303">
        <v>921</v>
      </c>
      <c r="H303">
        <v>3039</v>
      </c>
      <c r="I303">
        <v>4942</v>
      </c>
      <c r="J303">
        <v>224</v>
      </c>
      <c r="K303">
        <v>72</v>
      </c>
      <c r="L303">
        <v>1112</v>
      </c>
    </row>
    <row r="304" spans="1:12" x14ac:dyDescent="0.2">
      <c r="A304" s="6" t="s">
        <v>302</v>
      </c>
      <c r="B304">
        <v>2628</v>
      </c>
      <c r="C304">
        <v>1223</v>
      </c>
      <c r="D304">
        <v>13266</v>
      </c>
      <c r="E304">
        <v>129</v>
      </c>
      <c r="F304">
        <v>507</v>
      </c>
      <c r="G304">
        <v>1325</v>
      </c>
      <c r="H304">
        <v>6953</v>
      </c>
      <c r="I304">
        <v>2673</v>
      </c>
      <c r="J304">
        <v>447</v>
      </c>
      <c r="K304">
        <v>100</v>
      </c>
      <c r="L304">
        <v>3733</v>
      </c>
    </row>
    <row r="305" spans="1:12" x14ac:dyDescent="0.2">
      <c r="A305" s="6" t="s">
        <v>303</v>
      </c>
      <c r="B305">
        <v>2397</v>
      </c>
      <c r="C305">
        <v>933</v>
      </c>
      <c r="D305">
        <v>21817</v>
      </c>
      <c r="E305">
        <v>19</v>
      </c>
      <c r="F305">
        <v>497</v>
      </c>
      <c r="G305">
        <v>863</v>
      </c>
      <c r="H305">
        <v>3053</v>
      </c>
      <c r="I305">
        <v>1209</v>
      </c>
      <c r="J305">
        <v>228</v>
      </c>
      <c r="K305">
        <v>38</v>
      </c>
      <c r="L305">
        <v>1905</v>
      </c>
    </row>
    <row r="306" spans="1:12" x14ac:dyDescent="0.2">
      <c r="A306" s="6" t="s">
        <v>304</v>
      </c>
      <c r="B306">
        <v>198</v>
      </c>
      <c r="C306">
        <v>13229</v>
      </c>
      <c r="D306">
        <v>6926</v>
      </c>
      <c r="E306">
        <v>35</v>
      </c>
      <c r="F306">
        <v>180</v>
      </c>
      <c r="G306">
        <v>671</v>
      </c>
      <c r="H306">
        <v>1545</v>
      </c>
      <c r="I306">
        <v>1909</v>
      </c>
      <c r="J306">
        <v>7392</v>
      </c>
      <c r="K306">
        <v>103</v>
      </c>
      <c r="L306">
        <v>655</v>
      </c>
    </row>
    <row r="307" spans="1:12" x14ac:dyDescent="0.2">
      <c r="A307" s="6" t="s">
        <v>305</v>
      </c>
      <c r="B307">
        <v>305</v>
      </c>
      <c r="C307">
        <v>3544</v>
      </c>
      <c r="D307">
        <v>18580</v>
      </c>
      <c r="E307">
        <v>33</v>
      </c>
      <c r="F307">
        <v>1024</v>
      </c>
      <c r="G307">
        <v>234</v>
      </c>
      <c r="H307">
        <v>3400</v>
      </c>
      <c r="I307">
        <v>2821</v>
      </c>
      <c r="J307">
        <v>239</v>
      </c>
      <c r="K307">
        <v>197</v>
      </c>
      <c r="L307">
        <v>2199</v>
      </c>
    </row>
    <row r="308" spans="1:12" x14ac:dyDescent="0.2">
      <c r="A308" s="6" t="s">
        <v>306</v>
      </c>
      <c r="B308">
        <v>3689</v>
      </c>
      <c r="C308">
        <v>1316</v>
      </c>
      <c r="D308">
        <v>8081</v>
      </c>
      <c r="E308">
        <v>22</v>
      </c>
      <c r="F308">
        <v>237</v>
      </c>
      <c r="G308">
        <v>206</v>
      </c>
      <c r="H308">
        <v>12167</v>
      </c>
      <c r="I308">
        <v>5071</v>
      </c>
      <c r="J308">
        <v>201</v>
      </c>
      <c r="K308">
        <v>90</v>
      </c>
      <c r="L308">
        <v>1468</v>
      </c>
    </row>
    <row r="309" spans="1:12" x14ac:dyDescent="0.2">
      <c r="A309" s="6" t="s">
        <v>307</v>
      </c>
      <c r="B309">
        <v>747</v>
      </c>
      <c r="C309">
        <v>5734</v>
      </c>
      <c r="D309">
        <v>15914</v>
      </c>
      <c r="E309">
        <v>3</v>
      </c>
      <c r="F309">
        <v>502</v>
      </c>
      <c r="G309">
        <v>225</v>
      </c>
      <c r="H309">
        <v>4419</v>
      </c>
      <c r="I309">
        <v>3063</v>
      </c>
      <c r="J309">
        <v>297</v>
      </c>
      <c r="K309">
        <v>63</v>
      </c>
      <c r="L309">
        <v>1574</v>
      </c>
    </row>
    <row r="310" spans="1:12" x14ac:dyDescent="0.2">
      <c r="A310" s="6" t="s">
        <v>308</v>
      </c>
      <c r="B310">
        <v>1645</v>
      </c>
      <c r="C310">
        <v>3657</v>
      </c>
      <c r="D310">
        <v>11210</v>
      </c>
      <c r="E310">
        <v>86</v>
      </c>
      <c r="F310">
        <v>192</v>
      </c>
      <c r="G310">
        <v>994</v>
      </c>
      <c r="H310">
        <v>8691</v>
      </c>
      <c r="I310">
        <v>4130</v>
      </c>
      <c r="J310">
        <v>377</v>
      </c>
      <c r="K310">
        <v>240</v>
      </c>
      <c r="L310">
        <v>1312</v>
      </c>
    </row>
    <row r="311" spans="1:12" x14ac:dyDescent="0.2">
      <c r="A311" s="6" t="s">
        <v>309</v>
      </c>
      <c r="B311">
        <v>628</v>
      </c>
      <c r="C311">
        <v>1901</v>
      </c>
      <c r="D311">
        <v>1555</v>
      </c>
      <c r="E311">
        <v>0</v>
      </c>
      <c r="F311">
        <v>63</v>
      </c>
      <c r="G311">
        <v>823</v>
      </c>
      <c r="H311">
        <v>20083</v>
      </c>
      <c r="I311">
        <v>6506</v>
      </c>
      <c r="J311">
        <v>219</v>
      </c>
      <c r="K311">
        <v>180</v>
      </c>
      <c r="L311">
        <v>481</v>
      </c>
    </row>
    <row r="312" spans="1:12" x14ac:dyDescent="0.2">
      <c r="A312" s="6" t="s">
        <v>310</v>
      </c>
      <c r="B312">
        <v>244</v>
      </c>
      <c r="C312">
        <v>3244</v>
      </c>
      <c r="D312">
        <v>15535</v>
      </c>
      <c r="E312">
        <v>28</v>
      </c>
      <c r="F312">
        <v>610</v>
      </c>
      <c r="G312">
        <v>907</v>
      </c>
      <c r="H312">
        <v>6578</v>
      </c>
      <c r="I312">
        <v>3310</v>
      </c>
      <c r="J312">
        <v>332</v>
      </c>
      <c r="K312">
        <v>94</v>
      </c>
      <c r="L312">
        <v>1524</v>
      </c>
    </row>
    <row r="313" spans="1:12" x14ac:dyDescent="0.2">
      <c r="A313" s="6" t="s">
        <v>311</v>
      </c>
      <c r="B313">
        <v>30406</v>
      </c>
      <c r="C313">
        <v>49</v>
      </c>
      <c r="D313">
        <v>200</v>
      </c>
      <c r="E313">
        <v>0</v>
      </c>
      <c r="F313">
        <v>8</v>
      </c>
      <c r="G313">
        <v>280</v>
      </c>
      <c r="H313">
        <v>102</v>
      </c>
      <c r="I313">
        <v>801</v>
      </c>
      <c r="J313">
        <v>3</v>
      </c>
      <c r="K313">
        <v>2</v>
      </c>
      <c r="L313">
        <v>168</v>
      </c>
    </row>
    <row r="314" spans="1:12" x14ac:dyDescent="0.2">
      <c r="A314" s="6" t="s">
        <v>312</v>
      </c>
      <c r="B314">
        <v>2043</v>
      </c>
      <c r="C314">
        <v>1834</v>
      </c>
      <c r="D314">
        <v>11963</v>
      </c>
      <c r="E314">
        <v>43</v>
      </c>
      <c r="F314">
        <v>314</v>
      </c>
      <c r="G314">
        <v>954</v>
      </c>
      <c r="H314">
        <v>7065</v>
      </c>
      <c r="I314">
        <v>5052</v>
      </c>
      <c r="J314">
        <v>639</v>
      </c>
      <c r="K314">
        <v>258</v>
      </c>
      <c r="L314">
        <v>1769</v>
      </c>
    </row>
    <row r="315" spans="1:12" x14ac:dyDescent="0.2">
      <c r="A315" s="6" t="s">
        <v>313</v>
      </c>
      <c r="B315">
        <v>28517</v>
      </c>
      <c r="C315">
        <v>169</v>
      </c>
      <c r="D315">
        <v>1033</v>
      </c>
      <c r="E315">
        <v>0</v>
      </c>
      <c r="F315">
        <v>7</v>
      </c>
      <c r="G315">
        <v>519</v>
      </c>
      <c r="H315">
        <v>98</v>
      </c>
      <c r="I315">
        <v>1372</v>
      </c>
      <c r="J315">
        <v>4</v>
      </c>
      <c r="K315">
        <v>2</v>
      </c>
      <c r="L315">
        <v>177</v>
      </c>
    </row>
    <row r="316" spans="1:12" x14ac:dyDescent="0.2">
      <c r="A316" s="6" t="s">
        <v>314</v>
      </c>
      <c r="B316">
        <v>1032</v>
      </c>
      <c r="C316">
        <v>2801</v>
      </c>
      <c r="D316">
        <v>2763</v>
      </c>
      <c r="E316">
        <v>9</v>
      </c>
      <c r="F316">
        <v>74</v>
      </c>
      <c r="G316">
        <v>12701</v>
      </c>
      <c r="H316">
        <v>8056</v>
      </c>
      <c r="I316">
        <v>3287</v>
      </c>
      <c r="J316">
        <v>136</v>
      </c>
      <c r="K316">
        <v>59</v>
      </c>
      <c r="L316">
        <v>606</v>
      </c>
    </row>
    <row r="317" spans="1:12" x14ac:dyDescent="0.2">
      <c r="A317" s="6" t="s">
        <v>315</v>
      </c>
      <c r="B317">
        <v>1050</v>
      </c>
      <c r="C317">
        <v>5122</v>
      </c>
      <c r="D317">
        <v>12701</v>
      </c>
      <c r="E317">
        <v>17</v>
      </c>
      <c r="F317">
        <v>444</v>
      </c>
      <c r="G317">
        <v>672</v>
      </c>
      <c r="H317">
        <v>1731</v>
      </c>
      <c r="I317">
        <v>7854</v>
      </c>
      <c r="J317">
        <v>290</v>
      </c>
      <c r="K317">
        <v>64</v>
      </c>
      <c r="L317">
        <v>1489</v>
      </c>
    </row>
    <row r="318" spans="1:12" x14ac:dyDescent="0.2">
      <c r="A318" s="6" t="s">
        <v>316</v>
      </c>
      <c r="B318">
        <v>1576</v>
      </c>
      <c r="C318">
        <v>9011</v>
      </c>
      <c r="D318">
        <v>5549</v>
      </c>
      <c r="E318">
        <v>47</v>
      </c>
      <c r="F318">
        <v>111</v>
      </c>
      <c r="G318">
        <v>963</v>
      </c>
      <c r="H318">
        <v>6634</v>
      </c>
      <c r="I318">
        <v>6243</v>
      </c>
      <c r="J318">
        <v>236</v>
      </c>
      <c r="K318">
        <v>127</v>
      </c>
      <c r="L318">
        <v>855</v>
      </c>
    </row>
    <row r="319" spans="1:12" x14ac:dyDescent="0.2">
      <c r="A319" s="6" t="s">
        <v>317</v>
      </c>
      <c r="B319">
        <v>491</v>
      </c>
      <c r="C319">
        <v>2636</v>
      </c>
      <c r="D319">
        <v>18092</v>
      </c>
      <c r="E319">
        <v>6</v>
      </c>
      <c r="F319">
        <v>565</v>
      </c>
      <c r="G319">
        <v>133</v>
      </c>
      <c r="H319">
        <v>3281</v>
      </c>
      <c r="I319">
        <v>3972</v>
      </c>
      <c r="J319">
        <v>242</v>
      </c>
      <c r="K319">
        <v>79</v>
      </c>
      <c r="L319">
        <v>1840</v>
      </c>
    </row>
    <row r="320" spans="1:12" x14ac:dyDescent="0.2">
      <c r="A320" s="6" t="s">
        <v>318</v>
      </c>
      <c r="B320">
        <v>64</v>
      </c>
      <c r="C320">
        <v>2941</v>
      </c>
      <c r="D320">
        <v>18651</v>
      </c>
      <c r="E320">
        <v>22</v>
      </c>
      <c r="F320">
        <v>1002</v>
      </c>
      <c r="G320">
        <v>509</v>
      </c>
      <c r="H320">
        <v>3001</v>
      </c>
      <c r="I320">
        <v>1636</v>
      </c>
      <c r="J320">
        <v>76</v>
      </c>
      <c r="K320">
        <v>35</v>
      </c>
      <c r="L320">
        <v>3099</v>
      </c>
    </row>
    <row r="321" spans="1:12" x14ac:dyDescent="0.2">
      <c r="A321" s="6" t="s">
        <v>319</v>
      </c>
      <c r="B321">
        <v>7051</v>
      </c>
      <c r="C321">
        <v>8194</v>
      </c>
      <c r="D321">
        <v>8561</v>
      </c>
      <c r="E321">
        <v>20</v>
      </c>
      <c r="F321">
        <v>71</v>
      </c>
      <c r="G321">
        <v>1341</v>
      </c>
      <c r="H321">
        <v>542</v>
      </c>
      <c r="I321">
        <v>3125</v>
      </c>
      <c r="J321">
        <v>319</v>
      </c>
      <c r="K321">
        <v>31</v>
      </c>
      <c r="L321">
        <v>1682</v>
      </c>
    </row>
    <row r="322" spans="1:12" x14ac:dyDescent="0.2">
      <c r="A322" s="6" t="s">
        <v>320</v>
      </c>
      <c r="B322">
        <v>38</v>
      </c>
      <c r="C322">
        <v>931</v>
      </c>
      <c r="D322">
        <v>22970</v>
      </c>
      <c r="E322">
        <v>1</v>
      </c>
      <c r="F322">
        <v>487</v>
      </c>
      <c r="G322">
        <v>61</v>
      </c>
      <c r="H322">
        <v>1393</v>
      </c>
      <c r="I322">
        <v>2335</v>
      </c>
      <c r="J322">
        <v>90</v>
      </c>
      <c r="K322">
        <v>15</v>
      </c>
      <c r="L322">
        <v>2504</v>
      </c>
    </row>
    <row r="323" spans="1:12" x14ac:dyDescent="0.2">
      <c r="A323" s="6" t="s">
        <v>321</v>
      </c>
      <c r="B323">
        <v>59</v>
      </c>
      <c r="C323">
        <v>700</v>
      </c>
      <c r="D323">
        <v>3073</v>
      </c>
      <c r="E323">
        <v>5</v>
      </c>
      <c r="F323">
        <v>16</v>
      </c>
      <c r="G323">
        <v>404</v>
      </c>
      <c r="H323">
        <v>22399</v>
      </c>
      <c r="I323">
        <v>2658</v>
      </c>
      <c r="J323">
        <v>474</v>
      </c>
      <c r="K323">
        <v>67</v>
      </c>
      <c r="L323">
        <v>918</v>
      </c>
    </row>
    <row r="324" spans="1:12" x14ac:dyDescent="0.2">
      <c r="A324" s="6" t="s">
        <v>322</v>
      </c>
      <c r="B324">
        <v>457</v>
      </c>
      <c r="C324">
        <v>3377</v>
      </c>
      <c r="D324">
        <v>17506</v>
      </c>
      <c r="E324">
        <v>8</v>
      </c>
      <c r="F324">
        <v>751</v>
      </c>
      <c r="G324">
        <v>189</v>
      </c>
      <c r="H324">
        <v>1694</v>
      </c>
      <c r="I324">
        <v>4554</v>
      </c>
      <c r="J324">
        <v>121</v>
      </c>
      <c r="K324">
        <v>39</v>
      </c>
      <c r="L324">
        <v>1872</v>
      </c>
    </row>
    <row r="325" spans="1:12" x14ac:dyDescent="0.2">
      <c r="A325" s="6" t="s">
        <v>323</v>
      </c>
      <c r="B325">
        <v>175</v>
      </c>
      <c r="C325">
        <v>3091</v>
      </c>
      <c r="D325">
        <v>14563</v>
      </c>
      <c r="E325">
        <v>11</v>
      </c>
      <c r="F325">
        <v>296</v>
      </c>
      <c r="G325">
        <v>134</v>
      </c>
      <c r="H325">
        <v>9484</v>
      </c>
      <c r="I325">
        <v>1681</v>
      </c>
      <c r="J325">
        <v>193</v>
      </c>
      <c r="K325">
        <v>96</v>
      </c>
      <c r="L325">
        <v>765</v>
      </c>
    </row>
    <row r="326" spans="1:12" x14ac:dyDescent="0.2">
      <c r="A326" s="6" t="s">
        <v>324</v>
      </c>
      <c r="B326">
        <v>1021</v>
      </c>
      <c r="C326">
        <v>7947</v>
      </c>
      <c r="D326">
        <v>8170</v>
      </c>
      <c r="E326">
        <v>75</v>
      </c>
      <c r="F326">
        <v>283</v>
      </c>
      <c r="G326">
        <v>1330</v>
      </c>
      <c r="H326">
        <v>5087</v>
      </c>
      <c r="I326">
        <v>3997</v>
      </c>
      <c r="J326">
        <v>434</v>
      </c>
      <c r="K326">
        <v>70</v>
      </c>
      <c r="L326">
        <v>1932</v>
      </c>
    </row>
    <row r="327" spans="1:12" x14ac:dyDescent="0.2">
      <c r="A327" s="6" t="s">
        <v>325</v>
      </c>
      <c r="B327">
        <v>1000</v>
      </c>
      <c r="C327">
        <v>4185</v>
      </c>
      <c r="D327">
        <v>5887</v>
      </c>
      <c r="E327">
        <v>10</v>
      </c>
      <c r="F327">
        <v>285</v>
      </c>
      <c r="G327">
        <v>158</v>
      </c>
      <c r="H327">
        <v>13250</v>
      </c>
      <c r="I327">
        <v>4221</v>
      </c>
      <c r="J327">
        <v>578</v>
      </c>
      <c r="K327">
        <v>75</v>
      </c>
      <c r="L327">
        <v>649</v>
      </c>
    </row>
    <row r="328" spans="1:12" x14ac:dyDescent="0.2">
      <c r="A328" s="6" t="s">
        <v>326</v>
      </c>
      <c r="B328">
        <v>2938</v>
      </c>
      <c r="C328">
        <v>2829</v>
      </c>
      <c r="D328">
        <v>12512</v>
      </c>
      <c r="E328">
        <v>16</v>
      </c>
      <c r="F328">
        <v>201</v>
      </c>
      <c r="G328">
        <v>2844</v>
      </c>
      <c r="H328">
        <v>2976</v>
      </c>
      <c r="I328">
        <v>5093</v>
      </c>
      <c r="J328">
        <v>64</v>
      </c>
      <c r="K328">
        <v>69</v>
      </c>
      <c r="L328">
        <v>724</v>
      </c>
    </row>
    <row r="329" spans="1:12" x14ac:dyDescent="0.2">
      <c r="A329" s="6" t="s">
        <v>327</v>
      </c>
      <c r="B329">
        <v>102</v>
      </c>
      <c r="C329">
        <v>1230</v>
      </c>
      <c r="D329">
        <v>21448</v>
      </c>
      <c r="E329">
        <v>9</v>
      </c>
      <c r="F329">
        <v>176</v>
      </c>
      <c r="G329">
        <v>55</v>
      </c>
      <c r="H329">
        <v>866</v>
      </c>
      <c r="I329">
        <v>685</v>
      </c>
      <c r="J329">
        <v>279</v>
      </c>
      <c r="K329">
        <v>108</v>
      </c>
      <c r="L329">
        <v>5221</v>
      </c>
    </row>
    <row r="330" spans="1:12" x14ac:dyDescent="0.2">
      <c r="A330" s="6" t="s">
        <v>328</v>
      </c>
      <c r="B330">
        <v>19</v>
      </c>
      <c r="C330">
        <v>334</v>
      </c>
      <c r="D330">
        <v>4483</v>
      </c>
      <c r="E330">
        <v>6</v>
      </c>
      <c r="F330">
        <v>11</v>
      </c>
      <c r="G330">
        <v>506</v>
      </c>
      <c r="H330">
        <v>22481</v>
      </c>
      <c r="I330">
        <v>1453</v>
      </c>
      <c r="J330">
        <v>34</v>
      </c>
      <c r="K330">
        <v>277</v>
      </c>
      <c r="L330">
        <v>373</v>
      </c>
    </row>
    <row r="331" spans="1:12" x14ac:dyDescent="0.2">
      <c r="A331" s="6" t="s">
        <v>329</v>
      </c>
      <c r="B331">
        <v>881</v>
      </c>
      <c r="C331">
        <v>5942</v>
      </c>
      <c r="D331">
        <v>2356</v>
      </c>
      <c r="E331">
        <v>4</v>
      </c>
      <c r="F331">
        <v>145</v>
      </c>
      <c r="G331">
        <v>536</v>
      </c>
      <c r="H331">
        <v>12499</v>
      </c>
      <c r="I331">
        <v>7074</v>
      </c>
      <c r="J331">
        <v>159</v>
      </c>
      <c r="K331">
        <v>49</v>
      </c>
      <c r="L331">
        <v>306</v>
      </c>
    </row>
    <row r="332" spans="1:12" x14ac:dyDescent="0.2">
      <c r="A332" s="6" t="s">
        <v>330</v>
      </c>
      <c r="B332">
        <v>13321</v>
      </c>
      <c r="C332">
        <v>533</v>
      </c>
      <c r="D332">
        <v>6878</v>
      </c>
      <c r="E332">
        <v>69</v>
      </c>
      <c r="F332">
        <v>87</v>
      </c>
      <c r="G332">
        <v>290</v>
      </c>
      <c r="H332">
        <v>5007</v>
      </c>
      <c r="I332">
        <v>1874</v>
      </c>
      <c r="J332">
        <v>407</v>
      </c>
      <c r="K332">
        <v>213</v>
      </c>
      <c r="L332">
        <v>1257</v>
      </c>
    </row>
    <row r="333" spans="1:12" x14ac:dyDescent="0.2">
      <c r="A333" s="6" t="s">
        <v>331</v>
      </c>
      <c r="B333">
        <v>405</v>
      </c>
      <c r="C333">
        <v>3520</v>
      </c>
      <c r="D333">
        <v>15121</v>
      </c>
      <c r="E333">
        <v>18</v>
      </c>
      <c r="F333">
        <v>371</v>
      </c>
      <c r="G333">
        <v>4026</v>
      </c>
      <c r="H333">
        <v>3365</v>
      </c>
      <c r="I333">
        <v>1575</v>
      </c>
      <c r="J333">
        <v>89</v>
      </c>
      <c r="K333">
        <v>172</v>
      </c>
      <c r="L333">
        <v>858</v>
      </c>
    </row>
    <row r="334" spans="1:12" x14ac:dyDescent="0.2">
      <c r="A334" s="6" t="s">
        <v>332</v>
      </c>
      <c r="B334">
        <v>1620</v>
      </c>
      <c r="C334">
        <v>3717</v>
      </c>
      <c r="D334">
        <v>14409</v>
      </c>
      <c r="E334">
        <v>36</v>
      </c>
      <c r="F334">
        <v>407</v>
      </c>
      <c r="G334">
        <v>505</v>
      </c>
      <c r="H334">
        <v>4786</v>
      </c>
      <c r="I334">
        <v>2416</v>
      </c>
      <c r="J334">
        <v>201</v>
      </c>
      <c r="K334">
        <v>73</v>
      </c>
      <c r="L334">
        <v>1202</v>
      </c>
    </row>
    <row r="335" spans="1:12" x14ac:dyDescent="0.2">
      <c r="A335" s="6" t="s">
        <v>333</v>
      </c>
      <c r="B335">
        <v>455</v>
      </c>
      <c r="C335">
        <v>1530</v>
      </c>
      <c r="D335">
        <v>6762</v>
      </c>
      <c r="E335">
        <v>34</v>
      </c>
      <c r="F335">
        <v>119</v>
      </c>
      <c r="G335">
        <v>11955</v>
      </c>
      <c r="H335">
        <v>5014</v>
      </c>
      <c r="I335">
        <v>2412</v>
      </c>
      <c r="J335">
        <v>99</v>
      </c>
      <c r="K335">
        <v>75</v>
      </c>
      <c r="L335">
        <v>866</v>
      </c>
    </row>
    <row r="336" spans="1:12" x14ac:dyDescent="0.2">
      <c r="A336" s="6" t="s">
        <v>334</v>
      </c>
      <c r="B336">
        <v>55</v>
      </c>
      <c r="C336">
        <v>3488</v>
      </c>
      <c r="D336">
        <v>20366</v>
      </c>
      <c r="E336">
        <v>10</v>
      </c>
      <c r="F336">
        <v>496</v>
      </c>
      <c r="G336">
        <v>41</v>
      </c>
      <c r="H336">
        <v>910</v>
      </c>
      <c r="I336">
        <v>2187</v>
      </c>
      <c r="J336">
        <v>211</v>
      </c>
      <c r="K336">
        <v>37</v>
      </c>
      <c r="L336">
        <v>1491</v>
      </c>
    </row>
    <row r="337" spans="1:12" x14ac:dyDescent="0.2">
      <c r="A337" s="6" t="s">
        <v>335</v>
      </c>
      <c r="B337">
        <v>898</v>
      </c>
      <c r="C337">
        <v>6011</v>
      </c>
      <c r="D337">
        <v>13039</v>
      </c>
      <c r="E337">
        <v>42</v>
      </c>
      <c r="F337">
        <v>239</v>
      </c>
      <c r="G337">
        <v>360</v>
      </c>
      <c r="H337">
        <v>1940</v>
      </c>
      <c r="I337">
        <v>4717</v>
      </c>
      <c r="J337">
        <v>422</v>
      </c>
      <c r="K337">
        <v>45</v>
      </c>
      <c r="L337">
        <v>1252</v>
      </c>
    </row>
    <row r="338" spans="1:12" x14ac:dyDescent="0.2">
      <c r="A338" s="6" t="s">
        <v>336</v>
      </c>
      <c r="B338">
        <v>7272</v>
      </c>
      <c r="C338">
        <v>7495</v>
      </c>
      <c r="D338">
        <v>660</v>
      </c>
      <c r="E338">
        <v>32</v>
      </c>
      <c r="F338">
        <v>10</v>
      </c>
      <c r="G338">
        <v>3293</v>
      </c>
      <c r="H338">
        <v>3427</v>
      </c>
      <c r="I338">
        <v>5913</v>
      </c>
      <c r="J338">
        <v>71</v>
      </c>
      <c r="K338">
        <v>353</v>
      </c>
      <c r="L338">
        <v>329</v>
      </c>
    </row>
    <row r="339" spans="1:12" x14ac:dyDescent="0.2">
      <c r="A339" s="6" t="s">
        <v>337</v>
      </c>
      <c r="B339">
        <v>78</v>
      </c>
      <c r="C339">
        <v>319</v>
      </c>
      <c r="D339">
        <v>23026</v>
      </c>
      <c r="E339">
        <v>0</v>
      </c>
      <c r="F339">
        <v>1016</v>
      </c>
      <c r="G339">
        <v>14</v>
      </c>
      <c r="H339">
        <v>1400</v>
      </c>
      <c r="I339">
        <v>1370</v>
      </c>
      <c r="J339">
        <v>115</v>
      </c>
      <c r="K339">
        <v>67</v>
      </c>
      <c r="L339">
        <v>1457</v>
      </c>
    </row>
    <row r="340" spans="1:12" x14ac:dyDescent="0.2">
      <c r="A340" s="6" t="s">
        <v>338</v>
      </c>
      <c r="B340">
        <v>481</v>
      </c>
      <c r="C340">
        <v>782</v>
      </c>
      <c r="D340">
        <v>12879</v>
      </c>
      <c r="E340">
        <v>87</v>
      </c>
      <c r="F340">
        <v>252</v>
      </c>
      <c r="G340">
        <v>2098</v>
      </c>
      <c r="H340">
        <v>7585</v>
      </c>
      <c r="I340">
        <v>2062</v>
      </c>
      <c r="J340">
        <v>146</v>
      </c>
      <c r="K340">
        <v>91</v>
      </c>
      <c r="L340">
        <v>2190</v>
      </c>
    </row>
    <row r="341" spans="1:12" x14ac:dyDescent="0.2">
      <c r="A341" s="6" t="s">
        <v>339</v>
      </c>
      <c r="B341">
        <v>7779</v>
      </c>
      <c r="C341">
        <v>1345</v>
      </c>
      <c r="D341">
        <v>6876</v>
      </c>
      <c r="E341">
        <v>44</v>
      </c>
      <c r="F341">
        <v>163</v>
      </c>
      <c r="G341">
        <v>3061</v>
      </c>
      <c r="H341">
        <v>2680</v>
      </c>
      <c r="I341">
        <v>5068</v>
      </c>
      <c r="J341">
        <v>213</v>
      </c>
      <c r="K341">
        <v>207</v>
      </c>
      <c r="L341">
        <v>941</v>
      </c>
    </row>
    <row r="342" spans="1:12" x14ac:dyDescent="0.2">
      <c r="A342" s="6" t="s">
        <v>340</v>
      </c>
      <c r="B342">
        <v>164</v>
      </c>
      <c r="C342">
        <v>537</v>
      </c>
      <c r="D342">
        <v>16788</v>
      </c>
      <c r="E342">
        <v>181</v>
      </c>
      <c r="F342">
        <v>276</v>
      </c>
      <c r="G342">
        <v>31</v>
      </c>
      <c r="H342">
        <v>1979</v>
      </c>
      <c r="I342">
        <v>1569</v>
      </c>
      <c r="J342">
        <v>116</v>
      </c>
      <c r="K342">
        <v>5365</v>
      </c>
      <c r="L342">
        <v>1364</v>
      </c>
    </row>
    <row r="343" spans="1:12" x14ac:dyDescent="0.2">
      <c r="A343" s="6" t="s">
        <v>341</v>
      </c>
      <c r="B343">
        <v>675</v>
      </c>
      <c r="C343">
        <v>1470</v>
      </c>
      <c r="D343">
        <v>15795</v>
      </c>
      <c r="E343">
        <v>26</v>
      </c>
      <c r="F343">
        <v>273</v>
      </c>
      <c r="G343">
        <v>182</v>
      </c>
      <c r="H343">
        <v>2906</v>
      </c>
      <c r="I343">
        <v>3721</v>
      </c>
      <c r="J343">
        <v>611</v>
      </c>
      <c r="K343">
        <v>121</v>
      </c>
      <c r="L343">
        <v>2505</v>
      </c>
    </row>
    <row r="344" spans="1:12" x14ac:dyDescent="0.2">
      <c r="A344" s="6" t="s">
        <v>342</v>
      </c>
      <c r="B344">
        <v>1975</v>
      </c>
      <c r="C344">
        <v>413</v>
      </c>
      <c r="D344">
        <v>19719</v>
      </c>
      <c r="E344">
        <v>8</v>
      </c>
      <c r="F344">
        <v>246</v>
      </c>
      <c r="G344">
        <v>90</v>
      </c>
      <c r="H344">
        <v>682</v>
      </c>
      <c r="I344">
        <v>2842</v>
      </c>
      <c r="J344">
        <v>183</v>
      </c>
      <c r="K344">
        <v>21</v>
      </c>
      <c r="L344">
        <v>2015</v>
      </c>
    </row>
    <row r="345" spans="1:12" x14ac:dyDescent="0.2">
      <c r="A345" s="6" t="s">
        <v>343</v>
      </c>
      <c r="B345">
        <v>121</v>
      </c>
      <c r="C345">
        <v>1874</v>
      </c>
      <c r="D345">
        <v>11660</v>
      </c>
      <c r="E345">
        <v>37</v>
      </c>
      <c r="F345">
        <v>735</v>
      </c>
      <c r="G345">
        <v>137</v>
      </c>
      <c r="H345">
        <v>4182</v>
      </c>
      <c r="I345">
        <v>8138</v>
      </c>
      <c r="J345">
        <v>63</v>
      </c>
      <c r="K345">
        <v>55</v>
      </c>
      <c r="L345">
        <v>1139</v>
      </c>
    </row>
    <row r="346" spans="1:12" x14ac:dyDescent="0.2">
      <c r="A346" s="6" t="s">
        <v>344</v>
      </c>
      <c r="B346">
        <v>88</v>
      </c>
      <c r="C346">
        <v>24364</v>
      </c>
      <c r="D346">
        <v>161</v>
      </c>
      <c r="E346">
        <v>1</v>
      </c>
      <c r="F346">
        <v>2</v>
      </c>
      <c r="G346">
        <v>724</v>
      </c>
      <c r="H346">
        <v>217</v>
      </c>
      <c r="I346">
        <v>2491</v>
      </c>
      <c r="J346">
        <v>64</v>
      </c>
      <c r="K346">
        <v>4</v>
      </c>
      <c r="L346">
        <v>16</v>
      </c>
    </row>
    <row r="347" spans="1:12" x14ac:dyDescent="0.2">
      <c r="A347" s="6" t="s">
        <v>345</v>
      </c>
      <c r="B347">
        <v>5027</v>
      </c>
      <c r="C347">
        <v>1334</v>
      </c>
      <c r="D347">
        <v>6322</v>
      </c>
      <c r="E347">
        <v>4</v>
      </c>
      <c r="F347">
        <v>46</v>
      </c>
      <c r="G347">
        <v>1523</v>
      </c>
      <c r="H347">
        <v>9052</v>
      </c>
      <c r="I347">
        <v>3677</v>
      </c>
      <c r="J347">
        <v>94</v>
      </c>
      <c r="K347">
        <v>167</v>
      </c>
      <c r="L347">
        <v>814</v>
      </c>
    </row>
    <row r="348" spans="1:12" x14ac:dyDescent="0.2">
      <c r="A348" s="6" t="s">
        <v>346</v>
      </c>
      <c r="B348">
        <v>1377</v>
      </c>
      <c r="C348">
        <v>969</v>
      </c>
      <c r="D348">
        <v>11152</v>
      </c>
      <c r="E348">
        <v>89</v>
      </c>
      <c r="F348">
        <v>178</v>
      </c>
      <c r="G348">
        <v>815</v>
      </c>
      <c r="H348">
        <v>7551</v>
      </c>
      <c r="I348">
        <v>2381</v>
      </c>
      <c r="J348">
        <v>539</v>
      </c>
      <c r="K348">
        <v>51</v>
      </c>
      <c r="L348">
        <v>2779</v>
      </c>
    </row>
    <row r="349" spans="1:12" x14ac:dyDescent="0.2">
      <c r="A349" s="6" t="s">
        <v>347</v>
      </c>
      <c r="B349">
        <v>1069</v>
      </c>
      <c r="C349">
        <v>11626</v>
      </c>
      <c r="D349">
        <v>2315</v>
      </c>
      <c r="E349">
        <v>0</v>
      </c>
      <c r="F349">
        <v>50</v>
      </c>
      <c r="G349">
        <v>1352</v>
      </c>
      <c r="H349">
        <v>4995</v>
      </c>
      <c r="I349">
        <v>5708</v>
      </c>
      <c r="J349">
        <v>287</v>
      </c>
      <c r="K349">
        <v>18</v>
      </c>
      <c r="L349">
        <v>337</v>
      </c>
    </row>
    <row r="350" spans="1:12" x14ac:dyDescent="0.2">
      <c r="A350" s="6" t="s">
        <v>348</v>
      </c>
      <c r="B350">
        <v>11535</v>
      </c>
      <c r="C350">
        <v>5659</v>
      </c>
      <c r="D350">
        <v>285</v>
      </c>
      <c r="E350">
        <v>2</v>
      </c>
      <c r="F350">
        <v>41</v>
      </c>
      <c r="G350">
        <v>1010</v>
      </c>
      <c r="H350">
        <v>567</v>
      </c>
      <c r="I350">
        <v>8526</v>
      </c>
      <c r="J350">
        <v>88</v>
      </c>
      <c r="K350">
        <v>3</v>
      </c>
      <c r="L350">
        <v>52</v>
      </c>
    </row>
    <row r="351" spans="1:12" x14ac:dyDescent="0.2">
      <c r="A351" s="6" t="s">
        <v>349</v>
      </c>
      <c r="B351">
        <v>2224</v>
      </c>
      <c r="C351">
        <v>6093</v>
      </c>
      <c r="D351">
        <v>4044</v>
      </c>
      <c r="E351">
        <v>13</v>
      </c>
      <c r="F351">
        <v>183</v>
      </c>
      <c r="G351">
        <v>4323</v>
      </c>
      <c r="H351">
        <v>1152</v>
      </c>
      <c r="I351">
        <v>8234</v>
      </c>
      <c r="J351">
        <v>311</v>
      </c>
      <c r="K351">
        <v>41</v>
      </c>
      <c r="L351">
        <v>1146</v>
      </c>
    </row>
    <row r="352" spans="1:12" x14ac:dyDescent="0.2">
      <c r="A352" s="6" t="s">
        <v>350</v>
      </c>
      <c r="B352">
        <v>3562</v>
      </c>
      <c r="C352">
        <v>4362</v>
      </c>
      <c r="D352">
        <v>3896</v>
      </c>
      <c r="E352">
        <v>4</v>
      </c>
      <c r="F352">
        <v>115</v>
      </c>
      <c r="G352">
        <v>7367</v>
      </c>
      <c r="H352">
        <v>3823</v>
      </c>
      <c r="I352">
        <v>3725</v>
      </c>
      <c r="J352">
        <v>202</v>
      </c>
      <c r="K352">
        <v>22</v>
      </c>
      <c r="L352">
        <v>482</v>
      </c>
    </row>
    <row r="353" spans="1:12" x14ac:dyDescent="0.2">
      <c r="A353" s="6" t="s">
        <v>351</v>
      </c>
      <c r="B353">
        <v>3186</v>
      </c>
      <c r="C353">
        <v>5526</v>
      </c>
      <c r="D353">
        <v>10264</v>
      </c>
      <c r="E353">
        <v>75</v>
      </c>
      <c r="F353">
        <v>219</v>
      </c>
      <c r="G353">
        <v>1456</v>
      </c>
      <c r="H353">
        <v>2382</v>
      </c>
      <c r="I353">
        <v>2858</v>
      </c>
      <c r="J353">
        <v>314</v>
      </c>
      <c r="K353">
        <v>88</v>
      </c>
      <c r="L353">
        <v>1193</v>
      </c>
    </row>
    <row r="354" spans="1:12" x14ac:dyDescent="0.2">
      <c r="A354" s="6" t="s">
        <v>352</v>
      </c>
      <c r="B354">
        <v>23051</v>
      </c>
      <c r="C354">
        <v>121</v>
      </c>
      <c r="D354">
        <v>650</v>
      </c>
      <c r="E354">
        <v>0</v>
      </c>
      <c r="F354">
        <v>34</v>
      </c>
      <c r="G354">
        <v>1444</v>
      </c>
      <c r="H354">
        <v>273</v>
      </c>
      <c r="I354">
        <v>1110</v>
      </c>
      <c r="J354">
        <v>13</v>
      </c>
      <c r="K354">
        <v>10</v>
      </c>
      <c r="L354">
        <v>549</v>
      </c>
    </row>
    <row r="355" spans="1:12" x14ac:dyDescent="0.2">
      <c r="A355" s="6" t="s">
        <v>353</v>
      </c>
      <c r="B355">
        <v>321</v>
      </c>
      <c r="C355">
        <v>676</v>
      </c>
      <c r="D355">
        <v>17277</v>
      </c>
      <c r="E355">
        <v>2</v>
      </c>
      <c r="F355">
        <v>744</v>
      </c>
      <c r="G355">
        <v>208</v>
      </c>
      <c r="H355">
        <v>582</v>
      </c>
      <c r="I355">
        <v>6054</v>
      </c>
      <c r="J355">
        <v>217</v>
      </c>
      <c r="K355">
        <v>28</v>
      </c>
      <c r="L355">
        <v>952</v>
      </c>
    </row>
    <row r="356" spans="1:12" x14ac:dyDescent="0.2">
      <c r="A356" s="6" t="s">
        <v>354</v>
      </c>
      <c r="B356">
        <v>820</v>
      </c>
      <c r="C356">
        <v>8069</v>
      </c>
      <c r="D356">
        <v>7131</v>
      </c>
      <c r="E356">
        <v>9</v>
      </c>
      <c r="F356">
        <v>90</v>
      </c>
      <c r="G356">
        <v>720</v>
      </c>
      <c r="H356">
        <v>3311</v>
      </c>
      <c r="I356">
        <v>5387</v>
      </c>
      <c r="J356">
        <v>518</v>
      </c>
      <c r="K356">
        <v>77</v>
      </c>
      <c r="L356">
        <v>701</v>
      </c>
    </row>
    <row r="357" spans="1:12" x14ac:dyDescent="0.2">
      <c r="A357" s="6" t="s">
        <v>355</v>
      </c>
      <c r="B357">
        <v>721</v>
      </c>
      <c r="C357">
        <v>3304</v>
      </c>
      <c r="D357">
        <v>8245</v>
      </c>
      <c r="E357">
        <v>91</v>
      </c>
      <c r="F357">
        <v>362</v>
      </c>
      <c r="G357">
        <v>470</v>
      </c>
      <c r="H357">
        <v>3037</v>
      </c>
      <c r="I357">
        <v>9189</v>
      </c>
      <c r="J357">
        <v>229</v>
      </c>
      <c r="K357">
        <v>184</v>
      </c>
      <c r="L357">
        <v>993</v>
      </c>
    </row>
    <row r="358" spans="1:12" x14ac:dyDescent="0.2">
      <c r="A358" s="6" t="s">
        <v>356</v>
      </c>
      <c r="B358">
        <v>588</v>
      </c>
      <c r="C358">
        <v>1061</v>
      </c>
      <c r="D358">
        <v>1325</v>
      </c>
      <c r="E358">
        <v>5</v>
      </c>
      <c r="F358">
        <v>24</v>
      </c>
      <c r="G358">
        <v>4207</v>
      </c>
      <c r="H358">
        <v>13299</v>
      </c>
      <c r="I358">
        <v>6111</v>
      </c>
      <c r="J358">
        <v>83</v>
      </c>
      <c r="K358">
        <v>7</v>
      </c>
      <c r="L358">
        <v>56</v>
      </c>
    </row>
    <row r="359" spans="1:12" x14ac:dyDescent="0.2">
      <c r="A359" s="6" t="s">
        <v>357</v>
      </c>
      <c r="B359">
        <v>310</v>
      </c>
      <c r="C359">
        <v>6503</v>
      </c>
      <c r="D359">
        <v>9001</v>
      </c>
      <c r="E359">
        <v>111</v>
      </c>
      <c r="F359">
        <v>76</v>
      </c>
      <c r="G359">
        <v>317</v>
      </c>
      <c r="H359">
        <v>4930</v>
      </c>
      <c r="I359">
        <v>3311</v>
      </c>
      <c r="J359">
        <v>256</v>
      </c>
      <c r="K359">
        <v>504</v>
      </c>
      <c r="L359">
        <v>1382</v>
      </c>
    </row>
    <row r="360" spans="1:12" x14ac:dyDescent="0.2">
      <c r="A360" s="6" t="s">
        <v>358</v>
      </c>
      <c r="B360">
        <v>1458</v>
      </c>
      <c r="C360">
        <v>3791</v>
      </c>
      <c r="D360">
        <v>13094</v>
      </c>
      <c r="E360">
        <v>111</v>
      </c>
      <c r="F360">
        <v>179</v>
      </c>
      <c r="G360">
        <v>142</v>
      </c>
      <c r="H360">
        <v>3731</v>
      </c>
      <c r="I360">
        <v>1983</v>
      </c>
      <c r="J360">
        <v>354</v>
      </c>
      <c r="K360">
        <v>44</v>
      </c>
      <c r="L360">
        <v>1757</v>
      </c>
    </row>
    <row r="361" spans="1:12" x14ac:dyDescent="0.2">
      <c r="A361" s="6" t="s">
        <v>359</v>
      </c>
      <c r="B361">
        <v>7055</v>
      </c>
      <c r="C361">
        <v>2856</v>
      </c>
      <c r="D361">
        <v>6623</v>
      </c>
      <c r="E361">
        <v>18</v>
      </c>
      <c r="F361">
        <v>115</v>
      </c>
      <c r="G361">
        <v>1938</v>
      </c>
      <c r="H361">
        <v>2130</v>
      </c>
      <c r="I361">
        <v>3144</v>
      </c>
      <c r="J361">
        <v>294</v>
      </c>
      <c r="K361">
        <v>80</v>
      </c>
      <c r="L361">
        <v>2250</v>
      </c>
    </row>
    <row r="362" spans="1:12" x14ac:dyDescent="0.2">
      <c r="A362" s="6" t="s">
        <v>360</v>
      </c>
      <c r="B362">
        <v>437</v>
      </c>
      <c r="C362">
        <v>4498</v>
      </c>
      <c r="D362">
        <v>8310</v>
      </c>
      <c r="E362">
        <v>32</v>
      </c>
      <c r="F362">
        <v>55</v>
      </c>
      <c r="G362">
        <v>5210</v>
      </c>
      <c r="H362">
        <v>3222</v>
      </c>
      <c r="I362">
        <v>3188</v>
      </c>
      <c r="J362">
        <v>151</v>
      </c>
      <c r="K362">
        <v>93</v>
      </c>
      <c r="L362">
        <v>988</v>
      </c>
    </row>
    <row r="363" spans="1:12" x14ac:dyDescent="0.2">
      <c r="A363" s="6" t="s">
        <v>361</v>
      </c>
      <c r="B363">
        <v>306</v>
      </c>
      <c r="C363">
        <v>537</v>
      </c>
      <c r="D363">
        <v>18999</v>
      </c>
      <c r="E363">
        <v>17</v>
      </c>
      <c r="F363">
        <v>586</v>
      </c>
      <c r="G363">
        <v>47</v>
      </c>
      <c r="H363">
        <v>1935</v>
      </c>
      <c r="I363">
        <v>2372</v>
      </c>
      <c r="J363">
        <v>72</v>
      </c>
      <c r="K363">
        <v>46</v>
      </c>
      <c r="L363">
        <v>1024</v>
      </c>
    </row>
    <row r="364" spans="1:12" x14ac:dyDescent="0.2">
      <c r="A364" s="6" t="s">
        <v>362</v>
      </c>
      <c r="B364">
        <v>336</v>
      </c>
      <c r="C364">
        <v>6847</v>
      </c>
      <c r="D364">
        <v>9021</v>
      </c>
      <c r="E364">
        <v>8</v>
      </c>
      <c r="F364">
        <v>489</v>
      </c>
      <c r="G364">
        <v>2004</v>
      </c>
      <c r="H364">
        <v>2507</v>
      </c>
      <c r="I364">
        <v>3776</v>
      </c>
      <c r="J364">
        <v>86</v>
      </c>
      <c r="K364">
        <v>112</v>
      </c>
      <c r="L364">
        <v>547</v>
      </c>
    </row>
    <row r="365" spans="1:12" x14ac:dyDescent="0.2">
      <c r="A365" s="6" t="s">
        <v>363</v>
      </c>
      <c r="B365">
        <v>2987</v>
      </c>
      <c r="C365">
        <v>1270</v>
      </c>
      <c r="D365">
        <v>824</v>
      </c>
      <c r="E365">
        <v>6</v>
      </c>
      <c r="F365">
        <v>21</v>
      </c>
      <c r="G365">
        <v>9775</v>
      </c>
      <c r="H365">
        <v>320</v>
      </c>
      <c r="I365">
        <v>9694</v>
      </c>
      <c r="J365">
        <v>6</v>
      </c>
      <c r="K365">
        <v>19</v>
      </c>
      <c r="L365">
        <v>367</v>
      </c>
    </row>
    <row r="366" spans="1:12" x14ac:dyDescent="0.2">
      <c r="A366" s="6" t="s">
        <v>364</v>
      </c>
      <c r="B366">
        <v>3705</v>
      </c>
      <c r="C366">
        <v>2630</v>
      </c>
      <c r="D366">
        <v>2290</v>
      </c>
      <c r="E366">
        <v>24</v>
      </c>
      <c r="F366">
        <v>181</v>
      </c>
      <c r="G366">
        <v>7170</v>
      </c>
      <c r="H366">
        <v>3650</v>
      </c>
      <c r="I366">
        <v>5059</v>
      </c>
      <c r="J366">
        <v>150</v>
      </c>
      <c r="K366">
        <v>43</v>
      </c>
      <c r="L366">
        <v>370</v>
      </c>
    </row>
    <row r="367" spans="1:12" x14ac:dyDescent="0.2">
      <c r="A367" s="6" t="s">
        <v>365</v>
      </c>
      <c r="B367">
        <v>2239</v>
      </c>
      <c r="C367">
        <v>1111</v>
      </c>
      <c r="D367">
        <v>4221</v>
      </c>
      <c r="E367">
        <v>42</v>
      </c>
      <c r="F367">
        <v>65</v>
      </c>
      <c r="G367">
        <v>11911</v>
      </c>
      <c r="H367">
        <v>1098</v>
      </c>
      <c r="I367">
        <v>3891</v>
      </c>
      <c r="J367">
        <v>148</v>
      </c>
      <c r="K367">
        <v>57</v>
      </c>
      <c r="L367">
        <v>471</v>
      </c>
    </row>
    <row r="368" spans="1:12" x14ac:dyDescent="0.2">
      <c r="A368" s="6" t="s">
        <v>366</v>
      </c>
      <c r="B368">
        <v>1874</v>
      </c>
      <c r="C368">
        <v>2372</v>
      </c>
      <c r="D368">
        <v>7540</v>
      </c>
      <c r="E368">
        <v>93</v>
      </c>
      <c r="F368">
        <v>356</v>
      </c>
      <c r="G368">
        <v>796</v>
      </c>
      <c r="H368">
        <v>7521</v>
      </c>
      <c r="I368">
        <v>2505</v>
      </c>
      <c r="J368">
        <v>149</v>
      </c>
      <c r="K368">
        <v>361</v>
      </c>
      <c r="L368">
        <v>1514</v>
      </c>
    </row>
    <row r="369" spans="1:12" x14ac:dyDescent="0.2">
      <c r="A369" s="6" t="s">
        <v>367</v>
      </c>
      <c r="B369">
        <v>109</v>
      </c>
      <c r="C369">
        <v>176</v>
      </c>
      <c r="D369">
        <v>14256</v>
      </c>
      <c r="E369">
        <v>423</v>
      </c>
      <c r="F369">
        <v>47</v>
      </c>
      <c r="G369">
        <v>126</v>
      </c>
      <c r="H369">
        <v>5747</v>
      </c>
      <c r="I369">
        <v>946</v>
      </c>
      <c r="J369">
        <v>80</v>
      </c>
      <c r="K369">
        <v>422</v>
      </c>
      <c r="L369">
        <v>2648</v>
      </c>
    </row>
    <row r="370" spans="1:12" x14ac:dyDescent="0.2">
      <c r="A370" s="6" t="s">
        <v>368</v>
      </c>
      <c r="B370">
        <v>3310</v>
      </c>
      <c r="C370">
        <v>1425</v>
      </c>
      <c r="D370">
        <v>9342</v>
      </c>
      <c r="E370">
        <v>282</v>
      </c>
      <c r="F370">
        <v>166</v>
      </c>
      <c r="G370">
        <v>1518</v>
      </c>
      <c r="H370">
        <v>2452</v>
      </c>
      <c r="I370">
        <v>4464</v>
      </c>
      <c r="J370">
        <v>483</v>
      </c>
      <c r="K370">
        <v>37</v>
      </c>
      <c r="L370">
        <v>1441</v>
      </c>
    </row>
    <row r="371" spans="1:12" x14ac:dyDescent="0.2">
      <c r="A371" s="6" t="s">
        <v>369</v>
      </c>
      <c r="B371">
        <v>1280</v>
      </c>
      <c r="C371">
        <v>953</v>
      </c>
      <c r="D371">
        <v>9225</v>
      </c>
      <c r="E371">
        <v>20</v>
      </c>
      <c r="F371">
        <v>211</v>
      </c>
      <c r="G371">
        <v>6907</v>
      </c>
      <c r="H371">
        <v>1961</v>
      </c>
      <c r="I371">
        <v>3384</v>
      </c>
      <c r="J371">
        <v>144</v>
      </c>
      <c r="K371">
        <v>61</v>
      </c>
      <c r="L371">
        <v>762</v>
      </c>
    </row>
    <row r="372" spans="1:12" x14ac:dyDescent="0.2">
      <c r="A372" s="6" t="s">
        <v>370</v>
      </c>
      <c r="B372">
        <v>2277</v>
      </c>
      <c r="C372">
        <v>3630</v>
      </c>
      <c r="D372">
        <v>5398</v>
      </c>
      <c r="E372">
        <v>10</v>
      </c>
      <c r="F372">
        <v>180</v>
      </c>
      <c r="G372">
        <v>5446</v>
      </c>
      <c r="H372">
        <v>3236</v>
      </c>
      <c r="I372">
        <v>3761</v>
      </c>
      <c r="J372">
        <v>255</v>
      </c>
      <c r="K372">
        <v>59</v>
      </c>
      <c r="L372">
        <v>571</v>
      </c>
    </row>
    <row r="373" spans="1:12" x14ac:dyDescent="0.2">
      <c r="A373" s="6" t="s">
        <v>371</v>
      </c>
      <c r="B373">
        <v>89</v>
      </c>
      <c r="C373">
        <v>727</v>
      </c>
      <c r="D373">
        <v>17186</v>
      </c>
      <c r="E373">
        <v>23</v>
      </c>
      <c r="F373">
        <v>807</v>
      </c>
      <c r="G373">
        <v>50</v>
      </c>
      <c r="H373">
        <v>711</v>
      </c>
      <c r="I373">
        <v>540</v>
      </c>
      <c r="J373">
        <v>163</v>
      </c>
      <c r="K373">
        <v>150</v>
      </c>
      <c r="L373">
        <v>4296</v>
      </c>
    </row>
    <row r="374" spans="1:12" x14ac:dyDescent="0.2">
      <c r="A374" s="6" t="s">
        <v>372</v>
      </c>
      <c r="B374">
        <v>1373</v>
      </c>
      <c r="C374">
        <v>5796</v>
      </c>
      <c r="D374">
        <v>9772</v>
      </c>
      <c r="E374">
        <v>48</v>
      </c>
      <c r="F374">
        <v>239</v>
      </c>
      <c r="G374">
        <v>464</v>
      </c>
      <c r="H374">
        <v>2209</v>
      </c>
      <c r="I374">
        <v>2494</v>
      </c>
      <c r="J374">
        <v>408</v>
      </c>
      <c r="K374">
        <v>58</v>
      </c>
      <c r="L374">
        <v>1810</v>
      </c>
    </row>
    <row r="375" spans="1:12" x14ac:dyDescent="0.2">
      <c r="A375" s="6" t="s">
        <v>373</v>
      </c>
      <c r="B375">
        <v>1845</v>
      </c>
      <c r="C375">
        <v>1561</v>
      </c>
      <c r="D375">
        <v>4616</v>
      </c>
      <c r="E375">
        <v>11</v>
      </c>
      <c r="F375">
        <v>59</v>
      </c>
      <c r="G375">
        <v>5885</v>
      </c>
      <c r="H375">
        <v>7113</v>
      </c>
      <c r="I375">
        <v>2538</v>
      </c>
      <c r="J375">
        <v>28</v>
      </c>
      <c r="K375">
        <v>194</v>
      </c>
      <c r="L375">
        <v>508</v>
      </c>
    </row>
    <row r="376" spans="1:12" x14ac:dyDescent="0.2">
      <c r="A376" s="6" t="s">
        <v>374</v>
      </c>
      <c r="B376">
        <v>625</v>
      </c>
      <c r="C376">
        <v>3968</v>
      </c>
      <c r="D376">
        <v>9703</v>
      </c>
      <c r="E376">
        <v>8</v>
      </c>
      <c r="F376">
        <v>189</v>
      </c>
      <c r="G376">
        <v>499</v>
      </c>
      <c r="H376">
        <v>3265</v>
      </c>
      <c r="I376">
        <v>4603</v>
      </c>
      <c r="J376">
        <v>126</v>
      </c>
      <c r="K376">
        <v>67</v>
      </c>
      <c r="L376">
        <v>1215</v>
      </c>
    </row>
    <row r="377" spans="1:12" x14ac:dyDescent="0.2">
      <c r="A377" s="6" t="s">
        <v>375</v>
      </c>
      <c r="B377">
        <v>337</v>
      </c>
      <c r="C377">
        <v>7081</v>
      </c>
      <c r="D377">
        <v>3402</v>
      </c>
      <c r="E377">
        <v>4</v>
      </c>
      <c r="F377">
        <v>80</v>
      </c>
      <c r="G377">
        <v>10017</v>
      </c>
      <c r="H377">
        <v>595</v>
      </c>
      <c r="I377">
        <v>2005</v>
      </c>
      <c r="J377">
        <v>112</v>
      </c>
      <c r="K377">
        <v>19</v>
      </c>
      <c r="L377">
        <v>524</v>
      </c>
    </row>
    <row r="378" spans="1:12" x14ac:dyDescent="0.2">
      <c r="A378" s="6" t="s">
        <v>376</v>
      </c>
      <c r="B378">
        <v>462</v>
      </c>
      <c r="C378">
        <v>2505</v>
      </c>
      <c r="D378">
        <v>13189</v>
      </c>
      <c r="E378">
        <v>28</v>
      </c>
      <c r="F378">
        <v>358</v>
      </c>
      <c r="G378">
        <v>655</v>
      </c>
      <c r="H378">
        <v>2775</v>
      </c>
      <c r="I378">
        <v>2373</v>
      </c>
      <c r="J378">
        <v>286</v>
      </c>
      <c r="K378">
        <v>70</v>
      </c>
      <c r="L378">
        <v>1383</v>
      </c>
    </row>
    <row r="379" spans="1:12" x14ac:dyDescent="0.2">
      <c r="A379" s="6" t="s">
        <v>377</v>
      </c>
      <c r="B379">
        <v>1450</v>
      </c>
      <c r="C379">
        <v>5350</v>
      </c>
      <c r="D379">
        <v>5182</v>
      </c>
      <c r="E379">
        <v>2</v>
      </c>
      <c r="F379">
        <v>249</v>
      </c>
      <c r="G379">
        <v>6098</v>
      </c>
      <c r="H379">
        <v>2134</v>
      </c>
      <c r="I379">
        <v>2160</v>
      </c>
      <c r="J379">
        <v>57</v>
      </c>
      <c r="K379">
        <v>24</v>
      </c>
      <c r="L379">
        <v>1227</v>
      </c>
    </row>
    <row r="380" spans="1:12" x14ac:dyDescent="0.2">
      <c r="A380" s="6" t="s">
        <v>378</v>
      </c>
      <c r="B380">
        <v>3762</v>
      </c>
      <c r="C380">
        <v>1932</v>
      </c>
      <c r="D380">
        <v>2177</v>
      </c>
      <c r="E380">
        <v>11</v>
      </c>
      <c r="F380">
        <v>71</v>
      </c>
      <c r="G380">
        <v>2566</v>
      </c>
      <c r="H380">
        <v>6964</v>
      </c>
      <c r="I380">
        <v>5272</v>
      </c>
      <c r="J380">
        <v>392</v>
      </c>
      <c r="K380">
        <v>58</v>
      </c>
      <c r="L380">
        <v>736</v>
      </c>
    </row>
    <row r="381" spans="1:12" x14ac:dyDescent="0.2">
      <c r="A381" s="6" t="s">
        <v>379</v>
      </c>
      <c r="B381">
        <v>849</v>
      </c>
      <c r="C381">
        <v>963</v>
      </c>
      <c r="D381">
        <v>3278</v>
      </c>
      <c r="E381">
        <v>59</v>
      </c>
      <c r="F381">
        <v>108</v>
      </c>
      <c r="G381">
        <v>2748</v>
      </c>
      <c r="H381">
        <v>6546</v>
      </c>
      <c r="I381">
        <v>4047</v>
      </c>
      <c r="J381">
        <v>176</v>
      </c>
      <c r="K381">
        <v>82</v>
      </c>
      <c r="L381">
        <v>4993</v>
      </c>
    </row>
    <row r="382" spans="1:12" x14ac:dyDescent="0.2">
      <c r="A382" s="6" t="s">
        <v>380</v>
      </c>
      <c r="B382">
        <v>6544</v>
      </c>
      <c r="C382">
        <v>935</v>
      </c>
      <c r="D382">
        <v>6437</v>
      </c>
      <c r="E382">
        <v>41</v>
      </c>
      <c r="F382">
        <v>115</v>
      </c>
      <c r="G382">
        <v>572</v>
      </c>
      <c r="H382">
        <v>3120</v>
      </c>
      <c r="I382">
        <v>4885</v>
      </c>
      <c r="J382">
        <v>133</v>
      </c>
      <c r="K382">
        <v>126</v>
      </c>
      <c r="L382">
        <v>789</v>
      </c>
    </row>
    <row r="383" spans="1:12" x14ac:dyDescent="0.2">
      <c r="A383" s="6" t="s">
        <v>381</v>
      </c>
      <c r="B383">
        <v>2230</v>
      </c>
      <c r="C383">
        <v>1715</v>
      </c>
      <c r="D383">
        <v>13373</v>
      </c>
      <c r="E383">
        <v>12</v>
      </c>
      <c r="F383">
        <v>316</v>
      </c>
      <c r="G383">
        <v>85</v>
      </c>
      <c r="H383">
        <v>1981</v>
      </c>
      <c r="I383">
        <v>1886</v>
      </c>
      <c r="J383">
        <v>392</v>
      </c>
      <c r="K383">
        <v>135</v>
      </c>
      <c r="L383">
        <v>1544</v>
      </c>
    </row>
    <row r="384" spans="1:12" x14ac:dyDescent="0.2">
      <c r="A384" s="6" t="s">
        <v>382</v>
      </c>
      <c r="B384">
        <v>243</v>
      </c>
      <c r="C384">
        <v>4106</v>
      </c>
      <c r="D384">
        <v>12492</v>
      </c>
      <c r="E384">
        <v>18</v>
      </c>
      <c r="F384">
        <v>130</v>
      </c>
      <c r="G384">
        <v>434</v>
      </c>
      <c r="H384">
        <v>1162</v>
      </c>
      <c r="I384">
        <v>3746</v>
      </c>
      <c r="J384">
        <v>387</v>
      </c>
      <c r="K384">
        <v>26</v>
      </c>
      <c r="L384">
        <v>851</v>
      </c>
    </row>
    <row r="385" spans="1:12" x14ac:dyDescent="0.2">
      <c r="A385" s="6" t="s">
        <v>383</v>
      </c>
      <c r="B385">
        <v>688</v>
      </c>
      <c r="C385">
        <v>4088</v>
      </c>
      <c r="D385">
        <v>10151</v>
      </c>
      <c r="E385">
        <v>14</v>
      </c>
      <c r="F385">
        <v>164</v>
      </c>
      <c r="G385">
        <v>121</v>
      </c>
      <c r="H385">
        <v>1551</v>
      </c>
      <c r="I385">
        <v>4641</v>
      </c>
      <c r="J385">
        <v>261</v>
      </c>
      <c r="K385">
        <v>93</v>
      </c>
      <c r="L385">
        <v>1492</v>
      </c>
    </row>
    <row r="386" spans="1:12" x14ac:dyDescent="0.2">
      <c r="A386" s="6" t="s">
        <v>384</v>
      </c>
      <c r="B386">
        <v>157</v>
      </c>
      <c r="C386">
        <v>1884</v>
      </c>
      <c r="D386">
        <v>14350</v>
      </c>
      <c r="E386">
        <v>18</v>
      </c>
      <c r="F386">
        <v>758</v>
      </c>
      <c r="G386">
        <v>79</v>
      </c>
      <c r="H386">
        <v>2609</v>
      </c>
      <c r="I386">
        <v>2005</v>
      </c>
      <c r="J386">
        <v>72</v>
      </c>
      <c r="K386">
        <v>41</v>
      </c>
      <c r="L386">
        <v>1166</v>
      </c>
    </row>
    <row r="387" spans="1:12" x14ac:dyDescent="0.2">
      <c r="A387" s="6" t="s">
        <v>385</v>
      </c>
      <c r="B387">
        <v>2709</v>
      </c>
      <c r="C387">
        <v>1621</v>
      </c>
      <c r="D387">
        <v>3539</v>
      </c>
      <c r="E387">
        <v>465</v>
      </c>
      <c r="F387">
        <v>448</v>
      </c>
      <c r="G387">
        <v>3370</v>
      </c>
      <c r="H387">
        <v>1381</v>
      </c>
      <c r="I387">
        <v>8301</v>
      </c>
      <c r="J387">
        <v>130</v>
      </c>
      <c r="K387">
        <v>315</v>
      </c>
      <c r="L387">
        <v>733</v>
      </c>
    </row>
    <row r="388" spans="1:12" x14ac:dyDescent="0.2">
      <c r="A388" s="6" t="s">
        <v>386</v>
      </c>
      <c r="B388">
        <v>636</v>
      </c>
      <c r="C388">
        <v>865</v>
      </c>
      <c r="D388">
        <v>535</v>
      </c>
      <c r="E388">
        <v>0</v>
      </c>
      <c r="F388">
        <v>27</v>
      </c>
      <c r="G388">
        <v>6434</v>
      </c>
      <c r="H388">
        <v>1751</v>
      </c>
      <c r="I388">
        <v>12416</v>
      </c>
      <c r="J388">
        <v>26</v>
      </c>
      <c r="K388">
        <v>10</v>
      </c>
      <c r="L388">
        <v>86</v>
      </c>
    </row>
    <row r="389" spans="1:12" x14ac:dyDescent="0.2">
      <c r="A389" s="6" t="s">
        <v>387</v>
      </c>
      <c r="B389">
        <v>623</v>
      </c>
      <c r="C389">
        <v>6223</v>
      </c>
      <c r="D389">
        <v>5380</v>
      </c>
      <c r="E389">
        <v>109</v>
      </c>
      <c r="F389">
        <v>97</v>
      </c>
      <c r="G389">
        <v>334</v>
      </c>
      <c r="H389">
        <v>2837</v>
      </c>
      <c r="I389">
        <v>5138</v>
      </c>
      <c r="J389">
        <v>587</v>
      </c>
      <c r="K389">
        <v>121</v>
      </c>
      <c r="L389">
        <v>1314</v>
      </c>
    </row>
    <row r="390" spans="1:12" x14ac:dyDescent="0.2">
      <c r="A390" s="6" t="s">
        <v>388</v>
      </c>
      <c r="B390">
        <v>12040</v>
      </c>
      <c r="C390">
        <v>145</v>
      </c>
      <c r="D390">
        <v>3526</v>
      </c>
      <c r="E390">
        <v>29</v>
      </c>
      <c r="F390">
        <v>28</v>
      </c>
      <c r="G390">
        <v>2711</v>
      </c>
      <c r="H390">
        <v>422</v>
      </c>
      <c r="I390">
        <v>3412</v>
      </c>
      <c r="J390">
        <v>55</v>
      </c>
      <c r="K390">
        <v>91</v>
      </c>
      <c r="L390">
        <v>233</v>
      </c>
    </row>
    <row r="391" spans="1:12" x14ac:dyDescent="0.2">
      <c r="A391" s="6" t="s">
        <v>389</v>
      </c>
      <c r="B391">
        <v>6139</v>
      </c>
      <c r="C391">
        <v>535</v>
      </c>
      <c r="D391">
        <v>3215</v>
      </c>
      <c r="E391">
        <v>10</v>
      </c>
      <c r="F391">
        <v>102</v>
      </c>
      <c r="G391">
        <v>179</v>
      </c>
      <c r="H391">
        <v>10908</v>
      </c>
      <c r="I391">
        <v>690</v>
      </c>
      <c r="J391">
        <v>55</v>
      </c>
      <c r="K391">
        <v>8</v>
      </c>
      <c r="L391">
        <v>852</v>
      </c>
    </row>
    <row r="392" spans="1:12" x14ac:dyDescent="0.2">
      <c r="A392" s="6" t="s">
        <v>390</v>
      </c>
      <c r="B392">
        <v>175</v>
      </c>
      <c r="C392">
        <v>7953</v>
      </c>
      <c r="D392">
        <v>5488</v>
      </c>
      <c r="E392">
        <v>22</v>
      </c>
      <c r="F392">
        <v>139</v>
      </c>
      <c r="G392">
        <v>838</v>
      </c>
      <c r="H392">
        <v>3838</v>
      </c>
      <c r="I392">
        <v>2715</v>
      </c>
      <c r="J392">
        <v>294</v>
      </c>
      <c r="K392">
        <v>41</v>
      </c>
      <c r="L392">
        <v>1192</v>
      </c>
    </row>
    <row r="393" spans="1:12" x14ac:dyDescent="0.2">
      <c r="A393" s="6" t="s">
        <v>391</v>
      </c>
      <c r="B393">
        <v>3834</v>
      </c>
      <c r="C393">
        <v>963</v>
      </c>
      <c r="D393">
        <v>2600</v>
      </c>
      <c r="E393">
        <v>14</v>
      </c>
      <c r="F393">
        <v>79</v>
      </c>
      <c r="G393">
        <v>9751</v>
      </c>
      <c r="H393">
        <v>2039</v>
      </c>
      <c r="I393">
        <v>2550</v>
      </c>
      <c r="J393">
        <v>163</v>
      </c>
      <c r="K393">
        <v>63</v>
      </c>
      <c r="L393">
        <v>446</v>
      </c>
    </row>
    <row r="394" spans="1:12" x14ac:dyDescent="0.2">
      <c r="A394" s="6" t="s">
        <v>392</v>
      </c>
      <c r="B394">
        <v>318</v>
      </c>
      <c r="C394">
        <v>5770</v>
      </c>
      <c r="D394">
        <v>4301</v>
      </c>
      <c r="E394">
        <v>11</v>
      </c>
      <c r="F394">
        <v>127</v>
      </c>
      <c r="G394">
        <v>485</v>
      </c>
      <c r="H394">
        <v>7008</v>
      </c>
      <c r="I394">
        <v>3363</v>
      </c>
      <c r="J394">
        <v>167</v>
      </c>
      <c r="K394">
        <v>67</v>
      </c>
      <c r="L394">
        <v>766</v>
      </c>
    </row>
    <row r="395" spans="1:12" x14ac:dyDescent="0.2">
      <c r="A395" s="6" t="s">
        <v>393</v>
      </c>
      <c r="B395">
        <v>463</v>
      </c>
      <c r="C395">
        <v>3182</v>
      </c>
      <c r="D395">
        <v>8061</v>
      </c>
      <c r="E395">
        <v>12</v>
      </c>
      <c r="F395">
        <v>319</v>
      </c>
      <c r="G395">
        <v>2358</v>
      </c>
      <c r="H395">
        <v>3846</v>
      </c>
      <c r="I395">
        <v>3116</v>
      </c>
      <c r="J395">
        <v>147</v>
      </c>
      <c r="K395">
        <v>22</v>
      </c>
      <c r="L395">
        <v>554</v>
      </c>
    </row>
    <row r="396" spans="1:12" x14ac:dyDescent="0.2">
      <c r="A396" s="6" t="s">
        <v>394</v>
      </c>
      <c r="B396">
        <v>1498</v>
      </c>
      <c r="C396">
        <v>1010</v>
      </c>
      <c r="D396">
        <v>11700</v>
      </c>
      <c r="E396">
        <v>29</v>
      </c>
      <c r="F396">
        <v>196</v>
      </c>
      <c r="G396">
        <v>603</v>
      </c>
      <c r="H396">
        <v>3170</v>
      </c>
      <c r="I396">
        <v>1968</v>
      </c>
      <c r="J396">
        <v>468</v>
      </c>
      <c r="K396">
        <v>94</v>
      </c>
      <c r="L396">
        <v>1293</v>
      </c>
    </row>
    <row r="397" spans="1:12" x14ac:dyDescent="0.2">
      <c r="A397" s="6" t="s">
        <v>395</v>
      </c>
      <c r="B397">
        <v>5935</v>
      </c>
      <c r="C397">
        <v>1033</v>
      </c>
      <c r="D397">
        <v>5353</v>
      </c>
      <c r="E397">
        <v>57</v>
      </c>
      <c r="F397">
        <v>76</v>
      </c>
      <c r="G397">
        <v>302</v>
      </c>
      <c r="H397">
        <v>3118</v>
      </c>
      <c r="I397">
        <v>4541</v>
      </c>
      <c r="J397">
        <v>186</v>
      </c>
      <c r="K397">
        <v>311</v>
      </c>
      <c r="L397">
        <v>951</v>
      </c>
    </row>
    <row r="398" spans="1:12" x14ac:dyDescent="0.2">
      <c r="A398" s="6" t="s">
        <v>396</v>
      </c>
      <c r="B398">
        <v>2286</v>
      </c>
      <c r="C398">
        <v>695</v>
      </c>
      <c r="D398">
        <v>613</v>
      </c>
      <c r="E398">
        <v>0</v>
      </c>
      <c r="F398">
        <v>6</v>
      </c>
      <c r="G398">
        <v>11225</v>
      </c>
      <c r="H398">
        <v>1012</v>
      </c>
      <c r="I398">
        <v>5831</v>
      </c>
      <c r="J398">
        <v>22</v>
      </c>
      <c r="K398">
        <v>0</v>
      </c>
      <c r="L398">
        <v>68</v>
      </c>
    </row>
    <row r="399" spans="1:12" x14ac:dyDescent="0.2">
      <c r="A399" s="6" t="s">
        <v>397</v>
      </c>
      <c r="B399">
        <v>30</v>
      </c>
      <c r="C399">
        <v>213</v>
      </c>
      <c r="D399">
        <v>19869</v>
      </c>
      <c r="E399">
        <v>7</v>
      </c>
      <c r="F399">
        <v>341</v>
      </c>
      <c r="G399">
        <v>12</v>
      </c>
      <c r="H399">
        <v>166</v>
      </c>
      <c r="I399">
        <v>280</v>
      </c>
      <c r="J399">
        <v>66</v>
      </c>
      <c r="K399">
        <v>20</v>
      </c>
      <c r="L399">
        <v>528</v>
      </c>
    </row>
    <row r="400" spans="1:12" x14ac:dyDescent="0.2">
      <c r="A400" s="6" t="s">
        <v>398</v>
      </c>
      <c r="B400">
        <v>2220</v>
      </c>
      <c r="C400">
        <v>3258</v>
      </c>
      <c r="D400">
        <v>11898</v>
      </c>
      <c r="E400">
        <v>3</v>
      </c>
      <c r="F400">
        <v>102</v>
      </c>
      <c r="G400">
        <v>263</v>
      </c>
      <c r="H400">
        <v>562</v>
      </c>
      <c r="I400">
        <v>2262</v>
      </c>
      <c r="J400">
        <v>256</v>
      </c>
      <c r="K400">
        <v>3</v>
      </c>
      <c r="L400">
        <v>679</v>
      </c>
    </row>
    <row r="401" spans="1:12" x14ac:dyDescent="0.2">
      <c r="A401" s="6" t="s">
        <v>399</v>
      </c>
      <c r="B401">
        <v>26</v>
      </c>
      <c r="C401">
        <v>80</v>
      </c>
      <c r="D401">
        <v>17201</v>
      </c>
      <c r="E401">
        <v>2</v>
      </c>
      <c r="F401">
        <v>155</v>
      </c>
      <c r="G401">
        <v>19</v>
      </c>
      <c r="H401">
        <v>2876</v>
      </c>
      <c r="I401">
        <v>235</v>
      </c>
      <c r="J401">
        <v>28</v>
      </c>
      <c r="K401">
        <v>3</v>
      </c>
      <c r="L401">
        <v>526</v>
      </c>
    </row>
    <row r="402" spans="1:12" x14ac:dyDescent="0.2">
      <c r="A402" s="6" t="s">
        <v>400</v>
      </c>
      <c r="B402">
        <v>9709</v>
      </c>
      <c r="C402">
        <v>5568</v>
      </c>
      <c r="D402">
        <v>155</v>
      </c>
      <c r="E402">
        <v>1</v>
      </c>
      <c r="F402">
        <v>19</v>
      </c>
      <c r="G402">
        <v>682</v>
      </c>
      <c r="H402">
        <v>1009</v>
      </c>
      <c r="I402">
        <v>3597</v>
      </c>
      <c r="J402">
        <v>237</v>
      </c>
      <c r="K402">
        <v>7</v>
      </c>
      <c r="L402">
        <v>45</v>
      </c>
    </row>
    <row r="403" spans="1:12" x14ac:dyDescent="0.2">
      <c r="A403" s="6" t="s">
        <v>401</v>
      </c>
      <c r="B403">
        <v>407</v>
      </c>
      <c r="C403">
        <v>1287</v>
      </c>
      <c r="D403">
        <v>7276</v>
      </c>
      <c r="E403">
        <v>109</v>
      </c>
      <c r="F403">
        <v>160</v>
      </c>
      <c r="G403">
        <v>268</v>
      </c>
      <c r="H403">
        <v>7010</v>
      </c>
      <c r="I403">
        <v>2143</v>
      </c>
      <c r="J403">
        <v>434</v>
      </c>
      <c r="K403">
        <v>60</v>
      </c>
      <c r="L403">
        <v>1882</v>
      </c>
    </row>
    <row r="404" spans="1:12" x14ac:dyDescent="0.2">
      <c r="A404" s="6" t="s">
        <v>402</v>
      </c>
      <c r="B404">
        <v>2251</v>
      </c>
      <c r="C404">
        <v>471</v>
      </c>
      <c r="D404">
        <v>11993</v>
      </c>
      <c r="E404">
        <v>4</v>
      </c>
      <c r="F404">
        <v>286</v>
      </c>
      <c r="G404">
        <v>189</v>
      </c>
      <c r="H404">
        <v>1095</v>
      </c>
      <c r="I404">
        <v>3198</v>
      </c>
      <c r="J404">
        <v>255</v>
      </c>
      <c r="K404">
        <v>42</v>
      </c>
      <c r="L404">
        <v>1083</v>
      </c>
    </row>
    <row r="405" spans="1:12" x14ac:dyDescent="0.2">
      <c r="A405" s="6" t="s">
        <v>403</v>
      </c>
      <c r="B405">
        <v>2037</v>
      </c>
      <c r="C405">
        <v>1357</v>
      </c>
      <c r="D405">
        <v>499</v>
      </c>
      <c r="E405">
        <v>2</v>
      </c>
      <c r="F405">
        <v>7</v>
      </c>
      <c r="G405">
        <v>11415</v>
      </c>
      <c r="H405">
        <v>702</v>
      </c>
      <c r="I405">
        <v>4440</v>
      </c>
      <c r="J405">
        <v>77</v>
      </c>
      <c r="K405">
        <v>22</v>
      </c>
      <c r="L405">
        <v>164</v>
      </c>
    </row>
    <row r="406" spans="1:12" x14ac:dyDescent="0.2">
      <c r="A406" s="6" t="s">
        <v>404</v>
      </c>
      <c r="B406">
        <v>109</v>
      </c>
      <c r="C406">
        <v>7934</v>
      </c>
      <c r="D406">
        <v>477</v>
      </c>
      <c r="E406">
        <v>0</v>
      </c>
      <c r="F406">
        <v>11</v>
      </c>
      <c r="G406">
        <v>936</v>
      </c>
      <c r="H406">
        <v>608</v>
      </c>
      <c r="I406">
        <v>10498</v>
      </c>
      <c r="J406">
        <v>5</v>
      </c>
      <c r="K406">
        <v>0</v>
      </c>
      <c r="L406">
        <v>106</v>
      </c>
    </row>
    <row r="407" spans="1:12" x14ac:dyDescent="0.2">
      <c r="A407" s="6" t="s">
        <v>405</v>
      </c>
      <c r="B407">
        <v>61</v>
      </c>
      <c r="C407">
        <v>220</v>
      </c>
      <c r="D407">
        <v>14365</v>
      </c>
      <c r="E407">
        <v>208</v>
      </c>
      <c r="F407">
        <v>393</v>
      </c>
      <c r="G407">
        <v>93</v>
      </c>
      <c r="H407">
        <v>1836</v>
      </c>
      <c r="I407">
        <v>727</v>
      </c>
      <c r="J407">
        <v>426</v>
      </c>
      <c r="K407">
        <v>287</v>
      </c>
      <c r="L407">
        <v>2024</v>
      </c>
    </row>
    <row r="408" spans="1:12" x14ac:dyDescent="0.2">
      <c r="A408" s="6" t="s">
        <v>406</v>
      </c>
      <c r="B408">
        <v>6738</v>
      </c>
      <c r="C408">
        <v>3728</v>
      </c>
      <c r="D408">
        <v>6042</v>
      </c>
      <c r="E408">
        <v>63</v>
      </c>
      <c r="F408">
        <v>121</v>
      </c>
      <c r="G408">
        <v>245</v>
      </c>
      <c r="H408">
        <v>748</v>
      </c>
      <c r="I408">
        <v>2321</v>
      </c>
      <c r="J408">
        <v>100</v>
      </c>
      <c r="K408">
        <v>41</v>
      </c>
      <c r="L408">
        <v>460</v>
      </c>
    </row>
    <row r="409" spans="1:12" x14ac:dyDescent="0.2">
      <c r="A409" s="6" t="s">
        <v>407</v>
      </c>
      <c r="B409">
        <v>87</v>
      </c>
      <c r="C409">
        <v>1974</v>
      </c>
      <c r="D409">
        <v>14102</v>
      </c>
      <c r="E409">
        <v>6</v>
      </c>
      <c r="F409">
        <v>150</v>
      </c>
      <c r="G409">
        <v>418</v>
      </c>
      <c r="H409">
        <v>1007</v>
      </c>
      <c r="I409">
        <v>1720</v>
      </c>
      <c r="J409">
        <v>88</v>
      </c>
      <c r="K409">
        <v>30</v>
      </c>
      <c r="L409">
        <v>948</v>
      </c>
    </row>
    <row r="410" spans="1:12" x14ac:dyDescent="0.2">
      <c r="A410" s="6" t="s">
        <v>408</v>
      </c>
      <c r="B410">
        <v>4785</v>
      </c>
      <c r="C410">
        <v>939</v>
      </c>
      <c r="D410">
        <v>304</v>
      </c>
      <c r="E410">
        <v>0</v>
      </c>
      <c r="F410">
        <v>5</v>
      </c>
      <c r="G410">
        <v>8371</v>
      </c>
      <c r="H410">
        <v>251</v>
      </c>
      <c r="I410">
        <v>5690</v>
      </c>
      <c r="J410">
        <v>26</v>
      </c>
      <c r="K410">
        <v>11</v>
      </c>
      <c r="L410">
        <v>48</v>
      </c>
    </row>
    <row r="411" spans="1:12" x14ac:dyDescent="0.2">
      <c r="A411" s="6" t="s">
        <v>409</v>
      </c>
      <c r="B411">
        <v>36</v>
      </c>
      <c r="C411">
        <v>4287</v>
      </c>
      <c r="D411">
        <v>3123</v>
      </c>
      <c r="E411">
        <v>29</v>
      </c>
      <c r="F411">
        <v>20</v>
      </c>
      <c r="G411">
        <v>182</v>
      </c>
      <c r="H411">
        <v>5201</v>
      </c>
      <c r="I411">
        <v>6862</v>
      </c>
      <c r="J411">
        <v>139</v>
      </c>
      <c r="K411">
        <v>47</v>
      </c>
      <c r="L411">
        <v>388</v>
      </c>
    </row>
    <row r="412" spans="1:12" x14ac:dyDescent="0.2">
      <c r="A412" s="6" t="s">
        <v>410</v>
      </c>
      <c r="B412">
        <v>45</v>
      </c>
      <c r="C412">
        <v>17280</v>
      </c>
      <c r="D412">
        <v>405</v>
      </c>
      <c r="E412">
        <v>1</v>
      </c>
      <c r="F412">
        <v>14</v>
      </c>
      <c r="G412">
        <v>208</v>
      </c>
      <c r="H412">
        <v>184</v>
      </c>
      <c r="I412">
        <v>2101</v>
      </c>
      <c r="J412">
        <v>14</v>
      </c>
      <c r="K412">
        <v>0</v>
      </c>
      <c r="L412">
        <v>21</v>
      </c>
    </row>
    <row r="413" spans="1:12" x14ac:dyDescent="0.2">
      <c r="A413" s="6" t="s">
        <v>411</v>
      </c>
      <c r="B413">
        <v>2361</v>
      </c>
      <c r="C413">
        <v>133</v>
      </c>
      <c r="D413">
        <v>44</v>
      </c>
      <c r="E413">
        <v>0</v>
      </c>
      <c r="F413">
        <v>0</v>
      </c>
      <c r="G413">
        <v>14619</v>
      </c>
      <c r="H413">
        <v>444</v>
      </c>
      <c r="I413">
        <v>2600</v>
      </c>
      <c r="J413">
        <v>0</v>
      </c>
      <c r="K413">
        <v>1</v>
      </c>
      <c r="L413">
        <v>44</v>
      </c>
    </row>
    <row r="414" spans="1:12" x14ac:dyDescent="0.2">
      <c r="A414" s="6" t="s">
        <v>412</v>
      </c>
      <c r="B414">
        <v>541</v>
      </c>
      <c r="C414">
        <v>3587</v>
      </c>
      <c r="D414">
        <v>1078</v>
      </c>
      <c r="E414">
        <v>2</v>
      </c>
      <c r="F414">
        <v>155</v>
      </c>
      <c r="G414">
        <v>493</v>
      </c>
      <c r="H414">
        <v>583</v>
      </c>
      <c r="I414">
        <v>13264</v>
      </c>
      <c r="J414">
        <v>37</v>
      </c>
      <c r="K414">
        <v>21</v>
      </c>
      <c r="L414">
        <v>421</v>
      </c>
    </row>
    <row r="415" spans="1:12" x14ac:dyDescent="0.2">
      <c r="A415" s="6" t="s">
        <v>413</v>
      </c>
      <c r="B415">
        <v>2980</v>
      </c>
      <c r="C415">
        <v>1600</v>
      </c>
      <c r="D415">
        <v>108</v>
      </c>
      <c r="E415">
        <v>0</v>
      </c>
      <c r="F415">
        <v>2</v>
      </c>
      <c r="G415">
        <v>10705</v>
      </c>
      <c r="H415">
        <v>663</v>
      </c>
      <c r="I415">
        <v>3882</v>
      </c>
      <c r="J415">
        <v>21</v>
      </c>
      <c r="K415">
        <v>1</v>
      </c>
      <c r="L415">
        <v>15</v>
      </c>
    </row>
    <row r="416" spans="1:12" x14ac:dyDescent="0.2">
      <c r="A416" s="6" t="s">
        <v>414</v>
      </c>
      <c r="B416">
        <v>9892</v>
      </c>
      <c r="C416">
        <v>965</v>
      </c>
      <c r="D416">
        <v>1309</v>
      </c>
      <c r="E416">
        <v>6</v>
      </c>
      <c r="F416">
        <v>24</v>
      </c>
      <c r="G416">
        <v>1232</v>
      </c>
      <c r="H416">
        <v>2758</v>
      </c>
      <c r="I416">
        <v>3291</v>
      </c>
      <c r="J416">
        <v>148</v>
      </c>
      <c r="K416">
        <v>8</v>
      </c>
      <c r="L416">
        <v>211</v>
      </c>
    </row>
    <row r="417" spans="1:12" x14ac:dyDescent="0.2">
      <c r="A417" s="6" t="s">
        <v>415</v>
      </c>
      <c r="B417">
        <v>2003</v>
      </c>
      <c r="C417">
        <v>561</v>
      </c>
      <c r="D417">
        <v>4916</v>
      </c>
      <c r="E417">
        <v>9</v>
      </c>
      <c r="F417">
        <v>88</v>
      </c>
      <c r="G417">
        <v>4188</v>
      </c>
      <c r="H417">
        <v>3277</v>
      </c>
      <c r="I417">
        <v>4028</v>
      </c>
      <c r="J417">
        <v>140</v>
      </c>
      <c r="K417">
        <v>82</v>
      </c>
      <c r="L417">
        <v>393</v>
      </c>
    </row>
    <row r="418" spans="1:12" x14ac:dyDescent="0.2">
      <c r="A418" s="6" t="s">
        <v>416</v>
      </c>
      <c r="B418">
        <v>5380</v>
      </c>
      <c r="C418">
        <v>1255</v>
      </c>
      <c r="D418">
        <v>2399</v>
      </c>
      <c r="E418">
        <v>38</v>
      </c>
      <c r="F418">
        <v>87</v>
      </c>
      <c r="G418">
        <v>748</v>
      </c>
      <c r="H418">
        <v>2407</v>
      </c>
      <c r="I418">
        <v>6264</v>
      </c>
      <c r="J418">
        <v>301</v>
      </c>
      <c r="K418">
        <v>32</v>
      </c>
      <c r="L418">
        <v>670</v>
      </c>
    </row>
    <row r="419" spans="1:12" x14ac:dyDescent="0.2">
      <c r="A419" s="6" t="s">
        <v>417</v>
      </c>
      <c r="B419">
        <v>153</v>
      </c>
      <c r="C419">
        <v>1984</v>
      </c>
      <c r="D419">
        <v>7527</v>
      </c>
      <c r="E419">
        <v>58</v>
      </c>
      <c r="F419">
        <v>155</v>
      </c>
      <c r="G419">
        <v>2545</v>
      </c>
      <c r="H419">
        <v>2648</v>
      </c>
      <c r="I419">
        <v>2334</v>
      </c>
      <c r="J419">
        <v>211</v>
      </c>
      <c r="K419">
        <v>79</v>
      </c>
      <c r="L419">
        <v>1800</v>
      </c>
    </row>
    <row r="420" spans="1:12" x14ac:dyDescent="0.2">
      <c r="A420" s="6" t="s">
        <v>418</v>
      </c>
      <c r="B420">
        <v>99</v>
      </c>
      <c r="C420">
        <v>135</v>
      </c>
      <c r="D420">
        <v>13431</v>
      </c>
      <c r="E420">
        <v>34</v>
      </c>
      <c r="F420">
        <v>337</v>
      </c>
      <c r="G420">
        <v>54</v>
      </c>
      <c r="H420">
        <v>3042</v>
      </c>
      <c r="I420">
        <v>695</v>
      </c>
      <c r="J420">
        <v>117</v>
      </c>
      <c r="K420">
        <v>280</v>
      </c>
      <c r="L420">
        <v>1161</v>
      </c>
    </row>
    <row r="421" spans="1:12" x14ac:dyDescent="0.2">
      <c r="A421" s="6" t="s">
        <v>419</v>
      </c>
      <c r="B421">
        <v>92</v>
      </c>
      <c r="C421">
        <v>2378</v>
      </c>
      <c r="D421">
        <v>4662</v>
      </c>
      <c r="E421">
        <v>18</v>
      </c>
      <c r="F421">
        <v>94</v>
      </c>
      <c r="G421">
        <v>342</v>
      </c>
      <c r="H421">
        <v>9548</v>
      </c>
      <c r="I421">
        <v>1342</v>
      </c>
      <c r="J421">
        <v>93</v>
      </c>
      <c r="K421">
        <v>33</v>
      </c>
      <c r="L421">
        <v>530</v>
      </c>
    </row>
    <row r="422" spans="1:12" x14ac:dyDescent="0.2">
      <c r="A422" s="6" t="s">
        <v>420</v>
      </c>
      <c r="B422">
        <v>338</v>
      </c>
      <c r="C422">
        <v>1676</v>
      </c>
      <c r="D422">
        <v>2552</v>
      </c>
      <c r="E422">
        <v>23</v>
      </c>
      <c r="F422">
        <v>35</v>
      </c>
      <c r="G422">
        <v>6198</v>
      </c>
      <c r="H422">
        <v>3971</v>
      </c>
      <c r="I422">
        <v>3164</v>
      </c>
      <c r="J422">
        <v>288</v>
      </c>
      <c r="K422">
        <v>78</v>
      </c>
      <c r="L422">
        <v>486</v>
      </c>
    </row>
    <row r="423" spans="1:12" x14ac:dyDescent="0.2">
      <c r="A423" s="6" t="s">
        <v>421</v>
      </c>
      <c r="B423">
        <v>141</v>
      </c>
      <c r="C423">
        <v>1088</v>
      </c>
      <c r="D423">
        <v>6796</v>
      </c>
      <c r="E423">
        <v>4</v>
      </c>
      <c r="F423">
        <v>226</v>
      </c>
      <c r="G423">
        <v>940</v>
      </c>
      <c r="H423">
        <v>5690</v>
      </c>
      <c r="I423">
        <v>3193</v>
      </c>
      <c r="J423">
        <v>98</v>
      </c>
      <c r="K423">
        <v>14</v>
      </c>
      <c r="L423">
        <v>603</v>
      </c>
    </row>
    <row r="424" spans="1:12" x14ac:dyDescent="0.2">
      <c r="A424" s="6" t="s">
        <v>422</v>
      </c>
      <c r="B424">
        <v>55</v>
      </c>
      <c r="C424">
        <v>6938</v>
      </c>
      <c r="D424">
        <v>4797</v>
      </c>
      <c r="E424">
        <v>34</v>
      </c>
      <c r="F424">
        <v>43</v>
      </c>
      <c r="G424">
        <v>118</v>
      </c>
      <c r="H424">
        <v>4251</v>
      </c>
      <c r="I424">
        <v>1509</v>
      </c>
      <c r="J424">
        <v>390</v>
      </c>
      <c r="K424">
        <v>57</v>
      </c>
      <c r="L424">
        <v>585</v>
      </c>
    </row>
    <row r="425" spans="1:12" x14ac:dyDescent="0.2">
      <c r="A425" s="6" t="s">
        <v>423</v>
      </c>
      <c r="B425">
        <v>13831</v>
      </c>
      <c r="C425">
        <v>626</v>
      </c>
      <c r="D425">
        <v>1015</v>
      </c>
      <c r="E425">
        <v>17</v>
      </c>
      <c r="F425">
        <v>20</v>
      </c>
      <c r="G425">
        <v>373</v>
      </c>
      <c r="H425">
        <v>563</v>
      </c>
      <c r="I425">
        <v>1695</v>
      </c>
      <c r="J425">
        <v>48</v>
      </c>
      <c r="K425">
        <v>68</v>
      </c>
      <c r="L425">
        <v>220</v>
      </c>
    </row>
    <row r="426" spans="1:12" x14ac:dyDescent="0.2">
      <c r="A426" s="6" t="s">
        <v>424</v>
      </c>
      <c r="B426">
        <v>1262</v>
      </c>
      <c r="C426">
        <v>1164</v>
      </c>
      <c r="D426">
        <v>641</v>
      </c>
      <c r="E426">
        <v>3</v>
      </c>
      <c r="F426">
        <v>20</v>
      </c>
      <c r="G426">
        <v>5202</v>
      </c>
      <c r="H426">
        <v>3557</v>
      </c>
      <c r="I426">
        <v>6285</v>
      </c>
      <c r="J426">
        <v>182</v>
      </c>
      <c r="K426">
        <v>48</v>
      </c>
      <c r="L426">
        <v>125</v>
      </c>
    </row>
    <row r="427" spans="1:12" x14ac:dyDescent="0.2">
      <c r="A427" s="6" t="s">
        <v>425</v>
      </c>
      <c r="B427">
        <v>8999</v>
      </c>
      <c r="C427">
        <v>1906</v>
      </c>
      <c r="D427">
        <v>1191</v>
      </c>
      <c r="E427">
        <v>97</v>
      </c>
      <c r="F427">
        <v>130</v>
      </c>
      <c r="G427">
        <v>133</v>
      </c>
      <c r="H427">
        <v>3011</v>
      </c>
      <c r="I427">
        <v>2424</v>
      </c>
      <c r="J427">
        <v>138</v>
      </c>
      <c r="K427">
        <v>17</v>
      </c>
      <c r="L427">
        <v>332</v>
      </c>
    </row>
    <row r="428" spans="1:12" x14ac:dyDescent="0.2">
      <c r="A428" s="6" t="s">
        <v>426</v>
      </c>
      <c r="B428">
        <v>32</v>
      </c>
      <c r="C428">
        <v>88</v>
      </c>
      <c r="D428">
        <v>11915</v>
      </c>
      <c r="E428">
        <v>19</v>
      </c>
      <c r="F428">
        <v>294</v>
      </c>
      <c r="G428">
        <v>23</v>
      </c>
      <c r="H428">
        <v>2631</v>
      </c>
      <c r="I428">
        <v>730</v>
      </c>
      <c r="J428">
        <v>56</v>
      </c>
      <c r="K428">
        <v>139</v>
      </c>
      <c r="L428">
        <v>2478</v>
      </c>
    </row>
    <row r="429" spans="1:12" x14ac:dyDescent="0.2">
      <c r="A429" s="6" t="s">
        <v>427</v>
      </c>
      <c r="B429">
        <v>1378</v>
      </c>
      <c r="C429">
        <v>1243</v>
      </c>
      <c r="D429">
        <v>2496</v>
      </c>
      <c r="E429">
        <v>13</v>
      </c>
      <c r="F429">
        <v>73</v>
      </c>
      <c r="G429">
        <v>325</v>
      </c>
      <c r="H429">
        <v>10783</v>
      </c>
      <c r="I429">
        <v>1303</v>
      </c>
      <c r="J429">
        <v>109</v>
      </c>
      <c r="K429">
        <v>21</v>
      </c>
      <c r="L429">
        <v>568</v>
      </c>
    </row>
    <row r="430" spans="1:12" x14ac:dyDescent="0.2">
      <c r="A430" s="6" t="s">
        <v>428</v>
      </c>
      <c r="B430">
        <v>122</v>
      </c>
      <c r="C430">
        <v>1096</v>
      </c>
      <c r="D430">
        <v>12510</v>
      </c>
      <c r="E430">
        <v>8</v>
      </c>
      <c r="F430">
        <v>999</v>
      </c>
      <c r="G430">
        <v>49</v>
      </c>
      <c r="H430">
        <v>765</v>
      </c>
      <c r="I430">
        <v>1615</v>
      </c>
      <c r="J430">
        <v>70</v>
      </c>
      <c r="K430">
        <v>26</v>
      </c>
      <c r="L430">
        <v>871</v>
      </c>
    </row>
    <row r="431" spans="1:12" x14ac:dyDescent="0.2">
      <c r="A431" s="6" t="s">
        <v>429</v>
      </c>
      <c r="B431">
        <v>722</v>
      </c>
      <c r="C431">
        <v>978</v>
      </c>
      <c r="D431">
        <v>10948</v>
      </c>
      <c r="E431">
        <v>18</v>
      </c>
      <c r="F431">
        <v>118</v>
      </c>
      <c r="G431">
        <v>73</v>
      </c>
      <c r="H431">
        <v>1361</v>
      </c>
      <c r="I431">
        <v>2350</v>
      </c>
      <c r="J431">
        <v>125</v>
      </c>
      <c r="K431">
        <v>15</v>
      </c>
      <c r="L431">
        <v>1384</v>
      </c>
    </row>
    <row r="432" spans="1:12" x14ac:dyDescent="0.2">
      <c r="A432" s="6" t="s">
        <v>430</v>
      </c>
      <c r="B432">
        <v>2589</v>
      </c>
      <c r="C432">
        <v>1205</v>
      </c>
      <c r="D432">
        <v>3136</v>
      </c>
      <c r="E432">
        <v>8</v>
      </c>
      <c r="F432">
        <v>36</v>
      </c>
      <c r="G432">
        <v>1517</v>
      </c>
      <c r="H432">
        <v>5721</v>
      </c>
      <c r="I432">
        <v>2713</v>
      </c>
      <c r="J432">
        <v>282</v>
      </c>
      <c r="K432">
        <v>132</v>
      </c>
      <c r="L432">
        <v>569</v>
      </c>
    </row>
    <row r="433" spans="1:12" x14ac:dyDescent="0.2">
      <c r="A433" s="6" t="s">
        <v>431</v>
      </c>
      <c r="B433">
        <v>1127</v>
      </c>
      <c r="C433">
        <v>2464</v>
      </c>
      <c r="D433">
        <v>3262</v>
      </c>
      <c r="E433">
        <v>22</v>
      </c>
      <c r="F433">
        <v>54</v>
      </c>
      <c r="G433">
        <v>3324</v>
      </c>
      <c r="H433">
        <v>1689</v>
      </c>
      <c r="I433">
        <v>4926</v>
      </c>
      <c r="J433">
        <v>98</v>
      </c>
      <c r="K433">
        <v>70</v>
      </c>
      <c r="L433">
        <v>630</v>
      </c>
    </row>
    <row r="434" spans="1:12" x14ac:dyDescent="0.2">
      <c r="A434" s="6" t="s">
        <v>432</v>
      </c>
      <c r="B434">
        <v>307</v>
      </c>
      <c r="C434">
        <v>950</v>
      </c>
      <c r="D434">
        <v>8134</v>
      </c>
      <c r="E434">
        <v>5</v>
      </c>
      <c r="F434">
        <v>210</v>
      </c>
      <c r="G434">
        <v>693</v>
      </c>
      <c r="H434">
        <v>3620</v>
      </c>
      <c r="I434">
        <v>2401</v>
      </c>
      <c r="J434">
        <v>168</v>
      </c>
      <c r="K434">
        <v>121</v>
      </c>
      <c r="L434">
        <v>974</v>
      </c>
    </row>
    <row r="435" spans="1:12" x14ac:dyDescent="0.2">
      <c r="A435" s="6" t="s">
        <v>433</v>
      </c>
      <c r="B435">
        <v>2589</v>
      </c>
      <c r="C435">
        <v>1803</v>
      </c>
      <c r="D435">
        <v>6532</v>
      </c>
      <c r="E435">
        <v>7</v>
      </c>
      <c r="F435">
        <v>189</v>
      </c>
      <c r="G435">
        <v>150</v>
      </c>
      <c r="H435">
        <v>2204</v>
      </c>
      <c r="I435">
        <v>2991</v>
      </c>
      <c r="J435">
        <v>90</v>
      </c>
      <c r="K435">
        <v>22</v>
      </c>
      <c r="L435">
        <v>921</v>
      </c>
    </row>
    <row r="436" spans="1:12" x14ac:dyDescent="0.2">
      <c r="A436" s="6" t="s">
        <v>434</v>
      </c>
      <c r="B436">
        <v>1141</v>
      </c>
      <c r="C436">
        <v>5245</v>
      </c>
      <c r="D436">
        <v>3123</v>
      </c>
      <c r="E436">
        <v>5</v>
      </c>
      <c r="F436">
        <v>72</v>
      </c>
      <c r="G436">
        <v>835</v>
      </c>
      <c r="H436">
        <v>4621</v>
      </c>
      <c r="I436">
        <v>1992</v>
      </c>
      <c r="J436">
        <v>130</v>
      </c>
      <c r="K436">
        <v>44</v>
      </c>
      <c r="L436">
        <v>268</v>
      </c>
    </row>
    <row r="437" spans="1:12" x14ac:dyDescent="0.2">
      <c r="A437" s="6" t="s">
        <v>435</v>
      </c>
      <c r="B437">
        <v>552</v>
      </c>
      <c r="C437">
        <v>1001</v>
      </c>
      <c r="D437">
        <v>133</v>
      </c>
      <c r="E437">
        <v>0</v>
      </c>
      <c r="F437">
        <v>7</v>
      </c>
      <c r="G437">
        <v>12094</v>
      </c>
      <c r="H437">
        <v>732</v>
      </c>
      <c r="I437">
        <v>2883</v>
      </c>
      <c r="J437">
        <v>0</v>
      </c>
      <c r="K437">
        <v>0</v>
      </c>
      <c r="L437">
        <v>21</v>
      </c>
    </row>
    <row r="438" spans="1:12" x14ac:dyDescent="0.2">
      <c r="A438" s="6" t="s">
        <v>436</v>
      </c>
      <c r="B438">
        <v>1778</v>
      </c>
      <c r="C438">
        <v>825</v>
      </c>
      <c r="D438">
        <v>2604</v>
      </c>
      <c r="E438">
        <v>11</v>
      </c>
      <c r="F438">
        <v>55</v>
      </c>
      <c r="G438">
        <v>6220</v>
      </c>
      <c r="H438">
        <v>2811</v>
      </c>
      <c r="I438">
        <v>2730</v>
      </c>
      <c r="J438">
        <v>34</v>
      </c>
      <c r="K438">
        <v>34</v>
      </c>
      <c r="L438">
        <v>308</v>
      </c>
    </row>
    <row r="439" spans="1:12" x14ac:dyDescent="0.2">
      <c r="A439" s="6" t="s">
        <v>437</v>
      </c>
      <c r="B439">
        <v>12</v>
      </c>
      <c r="C439">
        <v>60</v>
      </c>
      <c r="D439">
        <v>15639</v>
      </c>
      <c r="E439">
        <v>2</v>
      </c>
      <c r="F439">
        <v>284</v>
      </c>
      <c r="G439">
        <v>15</v>
      </c>
      <c r="H439">
        <v>373</v>
      </c>
      <c r="I439">
        <v>110</v>
      </c>
      <c r="J439">
        <v>13</v>
      </c>
      <c r="K439">
        <v>5</v>
      </c>
      <c r="L439">
        <v>824</v>
      </c>
    </row>
    <row r="440" spans="1:12" x14ac:dyDescent="0.2">
      <c r="A440" s="6" t="s">
        <v>438</v>
      </c>
      <c r="B440">
        <v>30</v>
      </c>
      <c r="C440">
        <v>1062</v>
      </c>
      <c r="D440">
        <v>11560</v>
      </c>
      <c r="E440">
        <v>27</v>
      </c>
      <c r="F440">
        <v>576</v>
      </c>
      <c r="G440">
        <v>24</v>
      </c>
      <c r="H440">
        <v>1525</v>
      </c>
      <c r="I440">
        <v>1448</v>
      </c>
      <c r="J440">
        <v>97</v>
      </c>
      <c r="K440">
        <v>69</v>
      </c>
      <c r="L440">
        <v>921</v>
      </c>
    </row>
    <row r="441" spans="1:12" x14ac:dyDescent="0.2">
      <c r="A441" s="6" t="s">
        <v>439</v>
      </c>
      <c r="B441">
        <v>426</v>
      </c>
      <c r="C441">
        <v>2369</v>
      </c>
      <c r="D441">
        <v>5427</v>
      </c>
      <c r="E441">
        <v>24</v>
      </c>
      <c r="F441">
        <v>136</v>
      </c>
      <c r="G441">
        <v>335</v>
      </c>
      <c r="H441">
        <v>4804</v>
      </c>
      <c r="I441">
        <v>2344</v>
      </c>
      <c r="J441">
        <v>387</v>
      </c>
      <c r="K441">
        <v>103</v>
      </c>
      <c r="L441">
        <v>973</v>
      </c>
    </row>
    <row r="442" spans="1:12" x14ac:dyDescent="0.2">
      <c r="A442" s="6" t="s">
        <v>440</v>
      </c>
      <c r="B442">
        <v>14196</v>
      </c>
      <c r="C442">
        <v>259</v>
      </c>
      <c r="D442">
        <v>113</v>
      </c>
      <c r="E442">
        <v>0</v>
      </c>
      <c r="F442">
        <v>6</v>
      </c>
      <c r="G442">
        <v>322</v>
      </c>
      <c r="H442">
        <v>105</v>
      </c>
      <c r="I442">
        <v>2221</v>
      </c>
      <c r="J442">
        <v>7</v>
      </c>
      <c r="K442">
        <v>3</v>
      </c>
      <c r="L442">
        <v>9</v>
      </c>
    </row>
    <row r="443" spans="1:12" x14ac:dyDescent="0.2">
      <c r="A443" s="6" t="s">
        <v>441</v>
      </c>
      <c r="B443">
        <v>15881</v>
      </c>
      <c r="C443">
        <v>21</v>
      </c>
      <c r="D443">
        <v>221</v>
      </c>
      <c r="E443">
        <v>0</v>
      </c>
      <c r="F443">
        <v>10</v>
      </c>
      <c r="G443">
        <v>156</v>
      </c>
      <c r="H443">
        <v>40</v>
      </c>
      <c r="I443">
        <v>802</v>
      </c>
      <c r="J443">
        <v>4</v>
      </c>
      <c r="K443">
        <v>2</v>
      </c>
      <c r="L443">
        <v>49</v>
      </c>
    </row>
    <row r="444" spans="1:12" x14ac:dyDescent="0.2">
      <c r="A444" s="6" t="s">
        <v>442</v>
      </c>
      <c r="B444">
        <v>3883</v>
      </c>
      <c r="C444">
        <v>243</v>
      </c>
      <c r="D444">
        <v>149</v>
      </c>
      <c r="E444">
        <v>2</v>
      </c>
      <c r="F444">
        <v>17</v>
      </c>
      <c r="G444">
        <v>11130</v>
      </c>
      <c r="H444">
        <v>75</v>
      </c>
      <c r="I444">
        <v>1595</v>
      </c>
      <c r="J444">
        <v>3</v>
      </c>
      <c r="K444">
        <v>1</v>
      </c>
      <c r="L444">
        <v>50</v>
      </c>
    </row>
    <row r="445" spans="1:12" x14ac:dyDescent="0.2">
      <c r="A445" s="6" t="s">
        <v>443</v>
      </c>
      <c r="B445">
        <v>177</v>
      </c>
      <c r="C445">
        <v>1146</v>
      </c>
      <c r="D445">
        <v>13327</v>
      </c>
      <c r="E445">
        <v>6</v>
      </c>
      <c r="F445">
        <v>126</v>
      </c>
      <c r="G445">
        <v>190</v>
      </c>
      <c r="H445">
        <v>268</v>
      </c>
      <c r="I445">
        <v>1354</v>
      </c>
      <c r="J445">
        <v>61</v>
      </c>
      <c r="K445">
        <v>2</v>
      </c>
      <c r="L445">
        <v>449</v>
      </c>
    </row>
    <row r="446" spans="1:12" x14ac:dyDescent="0.2">
      <c r="A446" s="6" t="s">
        <v>444</v>
      </c>
      <c r="B446">
        <v>59</v>
      </c>
      <c r="C446">
        <v>1030</v>
      </c>
      <c r="D446">
        <v>11807</v>
      </c>
      <c r="E446">
        <v>6</v>
      </c>
      <c r="F446">
        <v>290</v>
      </c>
      <c r="G446">
        <v>159</v>
      </c>
      <c r="H446">
        <v>1789</v>
      </c>
      <c r="I446">
        <v>821</v>
      </c>
      <c r="J446">
        <v>132</v>
      </c>
      <c r="K446">
        <v>47</v>
      </c>
      <c r="L446">
        <v>855</v>
      </c>
    </row>
    <row r="447" spans="1:12" x14ac:dyDescent="0.2">
      <c r="A447" s="6" t="s">
        <v>445</v>
      </c>
      <c r="B447">
        <v>1849</v>
      </c>
      <c r="C447">
        <v>1533</v>
      </c>
      <c r="D447">
        <v>719</v>
      </c>
      <c r="E447">
        <v>0</v>
      </c>
      <c r="F447">
        <v>50</v>
      </c>
      <c r="G447">
        <v>5967</v>
      </c>
      <c r="H447">
        <v>3477</v>
      </c>
      <c r="I447">
        <v>3240</v>
      </c>
      <c r="J447">
        <v>31</v>
      </c>
      <c r="K447">
        <v>5</v>
      </c>
      <c r="L447">
        <v>81</v>
      </c>
    </row>
    <row r="448" spans="1:12" x14ac:dyDescent="0.2">
      <c r="A448" s="6" t="s">
        <v>446</v>
      </c>
      <c r="B448">
        <v>551</v>
      </c>
      <c r="C448">
        <v>429</v>
      </c>
      <c r="D448">
        <v>11505</v>
      </c>
      <c r="E448">
        <v>34</v>
      </c>
      <c r="F448">
        <v>124</v>
      </c>
      <c r="G448">
        <v>19</v>
      </c>
      <c r="H448">
        <v>1737</v>
      </c>
      <c r="I448">
        <v>840</v>
      </c>
      <c r="J448">
        <v>46</v>
      </c>
      <c r="K448">
        <v>12</v>
      </c>
      <c r="L448">
        <v>1651</v>
      </c>
    </row>
    <row r="449" spans="1:12" x14ac:dyDescent="0.2">
      <c r="A449" s="6" t="s">
        <v>447</v>
      </c>
      <c r="B449">
        <v>466</v>
      </c>
      <c r="C449">
        <v>375</v>
      </c>
      <c r="D449">
        <v>6295</v>
      </c>
      <c r="E449">
        <v>45</v>
      </c>
      <c r="F449">
        <v>47</v>
      </c>
      <c r="G449">
        <v>2196</v>
      </c>
      <c r="H449">
        <v>4019</v>
      </c>
      <c r="I449">
        <v>2288</v>
      </c>
      <c r="J449">
        <v>218</v>
      </c>
      <c r="K449">
        <v>40</v>
      </c>
      <c r="L449">
        <v>935</v>
      </c>
    </row>
    <row r="450" spans="1:12" x14ac:dyDescent="0.2">
      <c r="A450" s="6" t="s">
        <v>448</v>
      </c>
      <c r="B450">
        <v>1118</v>
      </c>
      <c r="C450">
        <v>1770</v>
      </c>
      <c r="D450">
        <v>9369</v>
      </c>
      <c r="E450">
        <v>7</v>
      </c>
      <c r="F450">
        <v>56</v>
      </c>
      <c r="G450">
        <v>212</v>
      </c>
      <c r="H450">
        <v>1391</v>
      </c>
      <c r="I450">
        <v>1930</v>
      </c>
      <c r="J450">
        <v>60</v>
      </c>
      <c r="K450">
        <v>16</v>
      </c>
      <c r="L450">
        <v>813</v>
      </c>
    </row>
    <row r="451" spans="1:12" x14ac:dyDescent="0.2">
      <c r="A451" s="6" t="s">
        <v>449</v>
      </c>
      <c r="B451">
        <v>397</v>
      </c>
      <c r="C451">
        <v>1122</v>
      </c>
      <c r="D451">
        <v>4460</v>
      </c>
      <c r="E451">
        <v>8</v>
      </c>
      <c r="F451">
        <v>123</v>
      </c>
      <c r="G451">
        <v>643</v>
      </c>
      <c r="H451">
        <v>6877</v>
      </c>
      <c r="I451">
        <v>2465</v>
      </c>
      <c r="J451">
        <v>138</v>
      </c>
      <c r="K451">
        <v>57</v>
      </c>
      <c r="L451">
        <v>429</v>
      </c>
    </row>
    <row r="452" spans="1:12" x14ac:dyDescent="0.2">
      <c r="A452" s="6" t="s">
        <v>450</v>
      </c>
      <c r="B452">
        <v>201</v>
      </c>
      <c r="C452">
        <v>1128</v>
      </c>
      <c r="D452">
        <v>6666</v>
      </c>
      <c r="E452">
        <v>42</v>
      </c>
      <c r="F452">
        <v>43</v>
      </c>
      <c r="G452">
        <v>136</v>
      </c>
      <c r="H452">
        <v>5494</v>
      </c>
      <c r="I452">
        <v>1526</v>
      </c>
      <c r="J452">
        <v>400</v>
      </c>
      <c r="K452">
        <v>125</v>
      </c>
      <c r="L452">
        <v>960</v>
      </c>
    </row>
    <row r="453" spans="1:12" x14ac:dyDescent="0.2">
      <c r="A453" s="6" t="s">
        <v>451</v>
      </c>
      <c r="B453">
        <v>656</v>
      </c>
      <c r="C453">
        <v>4088</v>
      </c>
      <c r="D453">
        <v>394</v>
      </c>
      <c r="E453">
        <v>2</v>
      </c>
      <c r="F453">
        <v>5</v>
      </c>
      <c r="G453">
        <v>1470</v>
      </c>
      <c r="H453">
        <v>8282</v>
      </c>
      <c r="I453">
        <v>1209</v>
      </c>
      <c r="J453">
        <v>102</v>
      </c>
      <c r="K453">
        <v>12</v>
      </c>
      <c r="L453">
        <v>447</v>
      </c>
    </row>
    <row r="454" spans="1:12" x14ac:dyDescent="0.2">
      <c r="A454" s="6" t="s">
        <v>452</v>
      </c>
      <c r="B454">
        <v>20</v>
      </c>
      <c r="C454">
        <v>15947</v>
      </c>
      <c r="D454">
        <v>19</v>
      </c>
      <c r="E454">
        <v>2</v>
      </c>
      <c r="F454">
        <v>1</v>
      </c>
      <c r="G454">
        <v>166</v>
      </c>
      <c r="H454">
        <v>46</v>
      </c>
      <c r="I454">
        <v>455</v>
      </c>
      <c r="J454">
        <v>0</v>
      </c>
      <c r="K454">
        <v>2</v>
      </c>
      <c r="L454">
        <v>0</v>
      </c>
    </row>
    <row r="455" spans="1:12" x14ac:dyDescent="0.2">
      <c r="A455" s="6" t="s">
        <v>453</v>
      </c>
      <c r="B455">
        <v>214</v>
      </c>
      <c r="C455">
        <v>533</v>
      </c>
      <c r="D455">
        <v>10123</v>
      </c>
      <c r="E455">
        <v>13</v>
      </c>
      <c r="F455">
        <v>167</v>
      </c>
      <c r="G455">
        <v>239</v>
      </c>
      <c r="H455">
        <v>2384</v>
      </c>
      <c r="I455">
        <v>1228</v>
      </c>
      <c r="J455">
        <v>95</v>
      </c>
      <c r="K455">
        <v>23</v>
      </c>
      <c r="L455">
        <v>1506</v>
      </c>
    </row>
    <row r="456" spans="1:12" x14ac:dyDescent="0.2">
      <c r="A456" s="6" t="s">
        <v>454</v>
      </c>
      <c r="B456">
        <v>552</v>
      </c>
      <c r="C456">
        <v>3384</v>
      </c>
      <c r="D456">
        <v>3825</v>
      </c>
      <c r="E456">
        <v>74</v>
      </c>
      <c r="F456">
        <v>46</v>
      </c>
      <c r="G456">
        <v>125</v>
      </c>
      <c r="H456">
        <v>5491</v>
      </c>
      <c r="I456">
        <v>2256</v>
      </c>
      <c r="J456">
        <v>175</v>
      </c>
      <c r="K456">
        <v>123</v>
      </c>
      <c r="L456">
        <v>443</v>
      </c>
    </row>
    <row r="457" spans="1:12" x14ac:dyDescent="0.2">
      <c r="A457" s="6" t="s">
        <v>455</v>
      </c>
      <c r="B457">
        <v>7064</v>
      </c>
      <c r="C457">
        <v>953</v>
      </c>
      <c r="D457">
        <v>4883</v>
      </c>
      <c r="E457">
        <v>19</v>
      </c>
      <c r="F457">
        <v>57</v>
      </c>
      <c r="G457">
        <v>118</v>
      </c>
      <c r="H457">
        <v>1335</v>
      </c>
      <c r="I457">
        <v>1301</v>
      </c>
      <c r="J457">
        <v>98</v>
      </c>
      <c r="K457">
        <v>54</v>
      </c>
      <c r="L457">
        <v>473</v>
      </c>
    </row>
    <row r="458" spans="1:12" x14ac:dyDescent="0.2">
      <c r="A458" s="6" t="s">
        <v>456</v>
      </c>
      <c r="B458">
        <v>1948</v>
      </c>
      <c r="C458">
        <v>1749</v>
      </c>
      <c r="D458">
        <v>3813</v>
      </c>
      <c r="E458">
        <v>43</v>
      </c>
      <c r="F458">
        <v>78</v>
      </c>
      <c r="G458">
        <v>2900</v>
      </c>
      <c r="H458">
        <v>2338</v>
      </c>
      <c r="I458">
        <v>2490</v>
      </c>
      <c r="J458">
        <v>166</v>
      </c>
      <c r="K458">
        <v>201</v>
      </c>
      <c r="L458">
        <v>583</v>
      </c>
    </row>
    <row r="459" spans="1:12" x14ac:dyDescent="0.2">
      <c r="A459" s="6" t="s">
        <v>457</v>
      </c>
      <c r="B459">
        <v>3276</v>
      </c>
      <c r="C459">
        <v>2900</v>
      </c>
      <c r="D459">
        <v>3370</v>
      </c>
      <c r="E459">
        <v>9</v>
      </c>
      <c r="F459">
        <v>59</v>
      </c>
      <c r="G459">
        <v>71</v>
      </c>
      <c r="H459">
        <v>3696</v>
      </c>
      <c r="I459">
        <v>1426</v>
      </c>
      <c r="J459">
        <v>150</v>
      </c>
      <c r="K459">
        <v>39</v>
      </c>
      <c r="L459">
        <v>1229</v>
      </c>
    </row>
    <row r="460" spans="1:12" x14ac:dyDescent="0.2">
      <c r="A460" s="6" t="s">
        <v>458</v>
      </c>
      <c r="B460">
        <v>701</v>
      </c>
      <c r="C460">
        <v>1818</v>
      </c>
      <c r="D460">
        <v>4103</v>
      </c>
      <c r="E460">
        <v>24</v>
      </c>
      <c r="F460">
        <v>250</v>
      </c>
      <c r="G460">
        <v>1384</v>
      </c>
      <c r="H460">
        <v>1674</v>
      </c>
      <c r="I460">
        <v>5236</v>
      </c>
      <c r="J460">
        <v>216</v>
      </c>
      <c r="K460">
        <v>61</v>
      </c>
      <c r="L460">
        <v>697</v>
      </c>
    </row>
    <row r="461" spans="1:12" x14ac:dyDescent="0.2">
      <c r="A461" s="6" t="s">
        <v>459</v>
      </c>
      <c r="B461">
        <v>57</v>
      </c>
      <c r="C461">
        <v>2786</v>
      </c>
      <c r="D461">
        <v>5612</v>
      </c>
      <c r="E461">
        <v>36</v>
      </c>
      <c r="F461">
        <v>313</v>
      </c>
      <c r="G461">
        <v>40</v>
      </c>
      <c r="H461">
        <v>3536</v>
      </c>
      <c r="I461">
        <v>2564</v>
      </c>
      <c r="J461">
        <v>114</v>
      </c>
      <c r="K461">
        <v>51</v>
      </c>
      <c r="L461">
        <v>870</v>
      </c>
    </row>
    <row r="462" spans="1:12" x14ac:dyDescent="0.2">
      <c r="A462" s="6" t="s">
        <v>460</v>
      </c>
      <c r="B462">
        <v>1041</v>
      </c>
      <c r="C462">
        <v>3064</v>
      </c>
      <c r="D462">
        <v>3077</v>
      </c>
      <c r="E462">
        <v>15</v>
      </c>
      <c r="F462">
        <v>20</v>
      </c>
      <c r="G462">
        <v>2680</v>
      </c>
      <c r="H462">
        <v>2503</v>
      </c>
      <c r="I462">
        <v>3056</v>
      </c>
      <c r="J462">
        <v>91</v>
      </c>
      <c r="K462">
        <v>22</v>
      </c>
      <c r="L462">
        <v>398</v>
      </c>
    </row>
    <row r="463" spans="1:12" x14ac:dyDescent="0.2">
      <c r="A463" s="6" t="s">
        <v>461</v>
      </c>
      <c r="B463">
        <v>225</v>
      </c>
      <c r="C463">
        <v>304</v>
      </c>
      <c r="D463">
        <v>9725</v>
      </c>
      <c r="E463">
        <v>37</v>
      </c>
      <c r="F463">
        <v>560</v>
      </c>
      <c r="G463">
        <v>158</v>
      </c>
      <c r="H463">
        <v>847</v>
      </c>
      <c r="I463">
        <v>1289</v>
      </c>
      <c r="J463">
        <v>771</v>
      </c>
      <c r="K463">
        <v>35</v>
      </c>
      <c r="L463">
        <v>2014</v>
      </c>
    </row>
    <row r="464" spans="1:12" x14ac:dyDescent="0.2">
      <c r="A464" s="6" t="s">
        <v>462</v>
      </c>
      <c r="B464">
        <v>126</v>
      </c>
      <c r="C464">
        <v>7746</v>
      </c>
      <c r="D464">
        <v>1035</v>
      </c>
      <c r="E464">
        <v>0</v>
      </c>
      <c r="F464">
        <v>318</v>
      </c>
      <c r="G464">
        <v>97</v>
      </c>
      <c r="H464">
        <v>656</v>
      </c>
      <c r="I464">
        <v>5382</v>
      </c>
      <c r="J464">
        <v>329</v>
      </c>
      <c r="K464">
        <v>23</v>
      </c>
      <c r="L464">
        <v>148</v>
      </c>
    </row>
    <row r="465" spans="1:12" x14ac:dyDescent="0.2">
      <c r="A465" s="6" t="s">
        <v>463</v>
      </c>
      <c r="B465">
        <v>1735</v>
      </c>
      <c r="C465">
        <v>475</v>
      </c>
      <c r="D465">
        <v>5046</v>
      </c>
      <c r="E465">
        <v>83</v>
      </c>
      <c r="F465">
        <v>286</v>
      </c>
      <c r="G465">
        <v>2707</v>
      </c>
      <c r="H465">
        <v>2013</v>
      </c>
      <c r="I465">
        <v>2063</v>
      </c>
      <c r="J465">
        <v>95</v>
      </c>
      <c r="K465">
        <v>83</v>
      </c>
      <c r="L465">
        <v>1217</v>
      </c>
    </row>
    <row r="466" spans="1:12" x14ac:dyDescent="0.2">
      <c r="A466" s="6" t="s">
        <v>464</v>
      </c>
      <c r="B466">
        <v>2095</v>
      </c>
      <c r="C466">
        <v>637</v>
      </c>
      <c r="D466">
        <v>1484</v>
      </c>
      <c r="E466">
        <v>30</v>
      </c>
      <c r="F466">
        <v>45</v>
      </c>
      <c r="G466">
        <v>4041</v>
      </c>
      <c r="H466">
        <v>5272</v>
      </c>
      <c r="I466">
        <v>1444</v>
      </c>
      <c r="J466">
        <v>80</v>
      </c>
      <c r="K466">
        <v>164</v>
      </c>
      <c r="L466">
        <v>324</v>
      </c>
    </row>
    <row r="467" spans="1:12" x14ac:dyDescent="0.2">
      <c r="A467" s="6" t="s">
        <v>465</v>
      </c>
      <c r="B467">
        <v>526</v>
      </c>
      <c r="C467">
        <v>249</v>
      </c>
      <c r="D467">
        <v>1160</v>
      </c>
      <c r="E467">
        <v>0</v>
      </c>
      <c r="F467">
        <v>20</v>
      </c>
      <c r="G467">
        <v>7995</v>
      </c>
      <c r="H467">
        <v>508</v>
      </c>
      <c r="I467">
        <v>4990</v>
      </c>
      <c r="J467">
        <v>21</v>
      </c>
      <c r="K467">
        <v>1</v>
      </c>
      <c r="L467">
        <v>90</v>
      </c>
    </row>
    <row r="468" spans="1:12" x14ac:dyDescent="0.2">
      <c r="A468" s="6" t="s">
        <v>466</v>
      </c>
      <c r="B468">
        <v>2035</v>
      </c>
      <c r="C468">
        <v>370</v>
      </c>
      <c r="D468">
        <v>128</v>
      </c>
      <c r="E468">
        <v>0</v>
      </c>
      <c r="F468">
        <v>9</v>
      </c>
      <c r="G468">
        <v>7534</v>
      </c>
      <c r="H468">
        <v>256</v>
      </c>
      <c r="I468">
        <v>5216</v>
      </c>
      <c r="J468">
        <v>8</v>
      </c>
      <c r="K468">
        <v>0</v>
      </c>
      <c r="L468">
        <v>19</v>
      </c>
    </row>
    <row r="469" spans="1:12" x14ac:dyDescent="0.2">
      <c r="A469" s="6" t="s">
        <v>467</v>
      </c>
      <c r="B469">
        <v>1632</v>
      </c>
      <c r="C469">
        <v>1599</v>
      </c>
      <c r="D469">
        <v>2993</v>
      </c>
      <c r="E469">
        <v>0</v>
      </c>
      <c r="F469">
        <v>141</v>
      </c>
      <c r="G469">
        <v>5633</v>
      </c>
      <c r="H469">
        <v>1315</v>
      </c>
      <c r="I469">
        <v>1909</v>
      </c>
      <c r="J469">
        <v>103</v>
      </c>
      <c r="K469">
        <v>28</v>
      </c>
      <c r="L469">
        <v>205</v>
      </c>
    </row>
    <row r="470" spans="1:12" x14ac:dyDescent="0.2">
      <c r="A470" s="6" t="s">
        <v>468</v>
      </c>
      <c r="B470">
        <v>103</v>
      </c>
      <c r="C470">
        <v>192</v>
      </c>
      <c r="D470">
        <v>8997</v>
      </c>
      <c r="E470">
        <v>106</v>
      </c>
      <c r="F470">
        <v>159</v>
      </c>
      <c r="G470">
        <v>90</v>
      </c>
      <c r="H470">
        <v>3461</v>
      </c>
      <c r="I470">
        <v>879</v>
      </c>
      <c r="J470">
        <v>175</v>
      </c>
      <c r="K470">
        <v>267</v>
      </c>
      <c r="L470">
        <v>1090</v>
      </c>
    </row>
    <row r="471" spans="1:12" x14ac:dyDescent="0.2">
      <c r="A471" s="6" t="s">
        <v>469</v>
      </c>
      <c r="B471">
        <v>444</v>
      </c>
      <c r="C471">
        <v>2971</v>
      </c>
      <c r="D471">
        <v>777</v>
      </c>
      <c r="E471">
        <v>2</v>
      </c>
      <c r="F471">
        <v>12</v>
      </c>
      <c r="G471">
        <v>3601</v>
      </c>
      <c r="H471">
        <v>1381</v>
      </c>
      <c r="I471">
        <v>5856</v>
      </c>
      <c r="J471">
        <v>156</v>
      </c>
      <c r="K471">
        <v>8</v>
      </c>
      <c r="L471">
        <v>237</v>
      </c>
    </row>
    <row r="472" spans="1:12" x14ac:dyDescent="0.2">
      <c r="A472" s="6" t="s">
        <v>470</v>
      </c>
      <c r="B472">
        <v>806</v>
      </c>
      <c r="C472">
        <v>6107</v>
      </c>
      <c r="D472">
        <v>1600</v>
      </c>
      <c r="E472">
        <v>3</v>
      </c>
      <c r="F472">
        <v>58</v>
      </c>
      <c r="G472">
        <v>2803</v>
      </c>
      <c r="H472">
        <v>361</v>
      </c>
      <c r="I472">
        <v>3394</v>
      </c>
      <c r="J472">
        <v>36</v>
      </c>
      <c r="K472">
        <v>15</v>
      </c>
      <c r="L472">
        <v>201</v>
      </c>
    </row>
    <row r="473" spans="1:12" x14ac:dyDescent="0.2">
      <c r="A473" s="6" t="s">
        <v>471</v>
      </c>
      <c r="B473">
        <v>1259</v>
      </c>
      <c r="C473">
        <v>893</v>
      </c>
      <c r="D473">
        <v>1702</v>
      </c>
      <c r="E473">
        <v>0</v>
      </c>
      <c r="F473">
        <v>8</v>
      </c>
      <c r="G473">
        <v>10194</v>
      </c>
      <c r="H473">
        <v>182</v>
      </c>
      <c r="I473">
        <v>896</v>
      </c>
      <c r="J473">
        <v>14</v>
      </c>
      <c r="K473">
        <v>0</v>
      </c>
      <c r="L473">
        <v>116</v>
      </c>
    </row>
    <row r="474" spans="1:12" x14ac:dyDescent="0.2">
      <c r="A474" s="6" t="s">
        <v>472</v>
      </c>
      <c r="B474">
        <v>758</v>
      </c>
      <c r="C474">
        <v>2522</v>
      </c>
      <c r="D474">
        <v>5784</v>
      </c>
      <c r="E474">
        <v>88</v>
      </c>
      <c r="F474">
        <v>149</v>
      </c>
      <c r="G474">
        <v>149</v>
      </c>
      <c r="H474">
        <v>2296</v>
      </c>
      <c r="I474">
        <v>1956</v>
      </c>
      <c r="J474">
        <v>193</v>
      </c>
      <c r="K474">
        <v>246</v>
      </c>
      <c r="L474">
        <v>1123</v>
      </c>
    </row>
    <row r="475" spans="1:12" x14ac:dyDescent="0.2">
      <c r="A475" s="6" t="s">
        <v>473</v>
      </c>
      <c r="B475">
        <v>92</v>
      </c>
      <c r="C475">
        <v>3173</v>
      </c>
      <c r="D475">
        <v>2322</v>
      </c>
      <c r="E475">
        <v>22</v>
      </c>
      <c r="F475">
        <v>38</v>
      </c>
      <c r="G475">
        <v>133</v>
      </c>
      <c r="H475">
        <v>6375</v>
      </c>
      <c r="I475">
        <v>2523</v>
      </c>
      <c r="J475">
        <v>17</v>
      </c>
      <c r="K475">
        <v>110</v>
      </c>
      <c r="L475">
        <v>435</v>
      </c>
    </row>
    <row r="476" spans="1:12" x14ac:dyDescent="0.2">
      <c r="A476" s="6" t="s">
        <v>474</v>
      </c>
      <c r="B476">
        <v>4451</v>
      </c>
      <c r="C476">
        <v>978</v>
      </c>
      <c r="D476">
        <v>3123</v>
      </c>
      <c r="E476">
        <v>14</v>
      </c>
      <c r="F476">
        <v>71</v>
      </c>
      <c r="G476">
        <v>1420</v>
      </c>
      <c r="H476">
        <v>2382</v>
      </c>
      <c r="I476">
        <v>1989</v>
      </c>
      <c r="J476">
        <v>127</v>
      </c>
      <c r="K476">
        <v>33</v>
      </c>
      <c r="L476">
        <v>585</v>
      </c>
    </row>
    <row r="477" spans="1:12" x14ac:dyDescent="0.2">
      <c r="A477" s="6" t="s">
        <v>475</v>
      </c>
      <c r="B477">
        <v>733</v>
      </c>
      <c r="C477">
        <v>2318</v>
      </c>
      <c r="D477">
        <v>6694</v>
      </c>
      <c r="E477">
        <v>9</v>
      </c>
      <c r="F477">
        <v>299</v>
      </c>
      <c r="G477">
        <v>202</v>
      </c>
      <c r="H477">
        <v>1489</v>
      </c>
      <c r="I477">
        <v>2557</v>
      </c>
      <c r="J477">
        <v>161</v>
      </c>
      <c r="K477">
        <v>20</v>
      </c>
      <c r="L477">
        <v>678</v>
      </c>
    </row>
    <row r="478" spans="1:12" x14ac:dyDescent="0.2">
      <c r="A478" s="6" t="s">
        <v>476</v>
      </c>
      <c r="B478">
        <v>760</v>
      </c>
      <c r="C478">
        <v>540</v>
      </c>
      <c r="D478">
        <v>6528</v>
      </c>
      <c r="E478">
        <v>28</v>
      </c>
      <c r="F478">
        <v>308</v>
      </c>
      <c r="G478">
        <v>1050</v>
      </c>
      <c r="H478">
        <v>2552</v>
      </c>
      <c r="I478">
        <v>1263</v>
      </c>
      <c r="J478">
        <v>134</v>
      </c>
      <c r="K478">
        <v>26</v>
      </c>
      <c r="L478">
        <v>1964</v>
      </c>
    </row>
    <row r="479" spans="1:12" x14ac:dyDescent="0.2">
      <c r="A479" s="6" t="s">
        <v>477</v>
      </c>
      <c r="B479">
        <v>69</v>
      </c>
      <c r="C479">
        <v>2255</v>
      </c>
      <c r="D479">
        <v>7395</v>
      </c>
      <c r="E479">
        <v>13</v>
      </c>
      <c r="F479">
        <v>334</v>
      </c>
      <c r="G479">
        <v>105</v>
      </c>
      <c r="H479">
        <v>1030</v>
      </c>
      <c r="I479">
        <v>2227</v>
      </c>
      <c r="J479">
        <v>184</v>
      </c>
      <c r="K479">
        <v>44</v>
      </c>
      <c r="L479">
        <v>1473</v>
      </c>
    </row>
    <row r="480" spans="1:12" x14ac:dyDescent="0.2">
      <c r="A480" s="6" t="s">
        <v>478</v>
      </c>
      <c r="B480">
        <v>13444</v>
      </c>
      <c r="C480">
        <v>17</v>
      </c>
      <c r="D480">
        <v>204</v>
      </c>
      <c r="E480">
        <v>0</v>
      </c>
      <c r="F480">
        <v>5</v>
      </c>
      <c r="G480">
        <v>108</v>
      </c>
      <c r="H480">
        <v>170</v>
      </c>
      <c r="I480">
        <v>1063</v>
      </c>
      <c r="J480">
        <v>3</v>
      </c>
      <c r="K480">
        <v>2</v>
      </c>
      <c r="L480">
        <v>36</v>
      </c>
    </row>
    <row r="481" spans="1:12" x14ac:dyDescent="0.2">
      <c r="A481" s="6" t="s">
        <v>479</v>
      </c>
      <c r="B481">
        <v>1183</v>
      </c>
      <c r="C481">
        <v>757</v>
      </c>
      <c r="D481">
        <v>4763</v>
      </c>
      <c r="E481">
        <v>53</v>
      </c>
      <c r="F481">
        <v>90</v>
      </c>
      <c r="G481">
        <v>606</v>
      </c>
      <c r="H481">
        <v>4111</v>
      </c>
      <c r="I481">
        <v>1382</v>
      </c>
      <c r="J481">
        <v>231</v>
      </c>
      <c r="K481">
        <v>53</v>
      </c>
      <c r="L481">
        <v>1747</v>
      </c>
    </row>
    <row r="482" spans="1:12" x14ac:dyDescent="0.2">
      <c r="A482" s="6" t="s">
        <v>480</v>
      </c>
      <c r="B482">
        <v>12755</v>
      </c>
      <c r="C482">
        <v>28</v>
      </c>
      <c r="D482">
        <v>64</v>
      </c>
      <c r="E482">
        <v>0</v>
      </c>
      <c r="F482">
        <v>0</v>
      </c>
      <c r="G482">
        <v>545</v>
      </c>
      <c r="H482">
        <v>114</v>
      </c>
      <c r="I482">
        <v>1251</v>
      </c>
      <c r="J482">
        <v>6</v>
      </c>
      <c r="K482">
        <v>2</v>
      </c>
      <c r="L482">
        <v>32</v>
      </c>
    </row>
    <row r="483" spans="1:12" x14ac:dyDescent="0.2">
      <c r="A483" s="6" t="s">
        <v>481</v>
      </c>
      <c r="B483">
        <v>7</v>
      </c>
      <c r="C483">
        <v>101</v>
      </c>
      <c r="D483">
        <v>6688</v>
      </c>
      <c r="E483">
        <v>2</v>
      </c>
      <c r="F483">
        <v>15</v>
      </c>
      <c r="G483">
        <v>82</v>
      </c>
      <c r="H483">
        <v>6838</v>
      </c>
      <c r="I483">
        <v>249</v>
      </c>
      <c r="J483">
        <v>108</v>
      </c>
      <c r="K483">
        <v>25</v>
      </c>
      <c r="L483">
        <v>481</v>
      </c>
    </row>
    <row r="484" spans="1:12" x14ac:dyDescent="0.2">
      <c r="A484" s="6" t="s">
        <v>482</v>
      </c>
      <c r="B484">
        <v>354</v>
      </c>
      <c r="C484">
        <v>235</v>
      </c>
      <c r="D484">
        <v>11456</v>
      </c>
      <c r="E484">
        <v>12</v>
      </c>
      <c r="F484">
        <v>289</v>
      </c>
      <c r="G484">
        <v>36</v>
      </c>
      <c r="H484">
        <v>421</v>
      </c>
      <c r="I484">
        <v>352</v>
      </c>
      <c r="J484">
        <v>101</v>
      </c>
      <c r="K484">
        <v>13</v>
      </c>
      <c r="L484">
        <v>1300</v>
      </c>
    </row>
    <row r="485" spans="1:12" x14ac:dyDescent="0.2">
      <c r="A485" s="6" t="s">
        <v>483</v>
      </c>
      <c r="B485">
        <v>1596</v>
      </c>
      <c r="C485">
        <v>1848</v>
      </c>
      <c r="D485">
        <v>984</v>
      </c>
      <c r="E485">
        <v>3</v>
      </c>
      <c r="F485">
        <v>93</v>
      </c>
      <c r="G485">
        <v>101</v>
      </c>
      <c r="H485">
        <v>8124</v>
      </c>
      <c r="I485">
        <v>1420</v>
      </c>
      <c r="J485">
        <v>130</v>
      </c>
      <c r="K485">
        <v>7</v>
      </c>
      <c r="L485">
        <v>262</v>
      </c>
    </row>
    <row r="486" spans="1:12" x14ac:dyDescent="0.2">
      <c r="A486" s="6" t="s">
        <v>484</v>
      </c>
      <c r="B486">
        <v>1965</v>
      </c>
      <c r="C486">
        <v>400</v>
      </c>
      <c r="D486">
        <v>6237</v>
      </c>
      <c r="E486">
        <v>10</v>
      </c>
      <c r="F486">
        <v>62</v>
      </c>
      <c r="G486">
        <v>562</v>
      </c>
      <c r="H486">
        <v>1934</v>
      </c>
      <c r="I486">
        <v>2489</v>
      </c>
      <c r="J486">
        <v>129</v>
      </c>
      <c r="K486">
        <v>32</v>
      </c>
      <c r="L486">
        <v>718</v>
      </c>
    </row>
    <row r="487" spans="1:12" x14ac:dyDescent="0.2">
      <c r="A487" s="6" t="s">
        <v>485</v>
      </c>
      <c r="B487">
        <v>6417</v>
      </c>
      <c r="C487">
        <v>2630</v>
      </c>
      <c r="D487">
        <v>947</v>
      </c>
      <c r="E487">
        <v>5</v>
      </c>
      <c r="F487">
        <v>17</v>
      </c>
      <c r="G487">
        <v>1831</v>
      </c>
      <c r="H487">
        <v>432</v>
      </c>
      <c r="I487">
        <v>1952</v>
      </c>
      <c r="J487">
        <v>174</v>
      </c>
      <c r="K487">
        <v>39</v>
      </c>
      <c r="L487">
        <v>82</v>
      </c>
    </row>
    <row r="488" spans="1:12" x14ac:dyDescent="0.2">
      <c r="A488" s="6" t="s">
        <v>486</v>
      </c>
      <c r="B488">
        <v>13516</v>
      </c>
      <c r="C488">
        <v>21</v>
      </c>
      <c r="D488">
        <v>98</v>
      </c>
      <c r="E488">
        <v>0</v>
      </c>
      <c r="F488">
        <v>8</v>
      </c>
      <c r="G488">
        <v>80</v>
      </c>
      <c r="H488">
        <v>22</v>
      </c>
      <c r="I488">
        <v>702</v>
      </c>
      <c r="J488">
        <v>3</v>
      </c>
      <c r="K488">
        <v>0</v>
      </c>
      <c r="L488">
        <v>31</v>
      </c>
    </row>
    <row r="489" spans="1:12" x14ac:dyDescent="0.2">
      <c r="A489" s="6" t="s">
        <v>487</v>
      </c>
      <c r="B489">
        <v>428</v>
      </c>
      <c r="C489">
        <v>121</v>
      </c>
      <c r="D489">
        <v>6388</v>
      </c>
      <c r="E489">
        <v>19</v>
      </c>
      <c r="F489">
        <v>343</v>
      </c>
      <c r="G489">
        <v>3785</v>
      </c>
      <c r="H489">
        <v>1694</v>
      </c>
      <c r="I489">
        <v>1186</v>
      </c>
      <c r="J489">
        <v>37</v>
      </c>
      <c r="K489">
        <v>20</v>
      </c>
      <c r="L489">
        <v>424</v>
      </c>
    </row>
    <row r="490" spans="1:12" x14ac:dyDescent="0.2">
      <c r="A490" s="6" t="s">
        <v>488</v>
      </c>
      <c r="B490">
        <v>59</v>
      </c>
      <c r="C490">
        <v>1599</v>
      </c>
      <c r="D490">
        <v>9532</v>
      </c>
      <c r="E490">
        <v>0</v>
      </c>
      <c r="F490">
        <v>150</v>
      </c>
      <c r="G490">
        <v>51</v>
      </c>
      <c r="H490">
        <v>331</v>
      </c>
      <c r="I490">
        <v>2193</v>
      </c>
      <c r="J490">
        <v>26</v>
      </c>
      <c r="K490">
        <v>10</v>
      </c>
      <c r="L490">
        <v>454</v>
      </c>
    </row>
    <row r="491" spans="1:12" x14ac:dyDescent="0.2">
      <c r="A491" s="6" t="s">
        <v>489</v>
      </c>
      <c r="B491">
        <v>5877</v>
      </c>
      <c r="C491">
        <v>403</v>
      </c>
      <c r="D491">
        <v>3277</v>
      </c>
      <c r="E491">
        <v>1</v>
      </c>
      <c r="F491">
        <v>52</v>
      </c>
      <c r="G491">
        <v>334</v>
      </c>
      <c r="H491">
        <v>2102</v>
      </c>
      <c r="I491">
        <v>1740</v>
      </c>
      <c r="J491">
        <v>95</v>
      </c>
      <c r="K491">
        <v>48</v>
      </c>
      <c r="L491">
        <v>466</v>
      </c>
    </row>
    <row r="492" spans="1:12" x14ac:dyDescent="0.2">
      <c r="A492" s="6" t="s">
        <v>490</v>
      </c>
      <c r="B492">
        <v>841</v>
      </c>
      <c r="C492">
        <v>2649</v>
      </c>
      <c r="D492">
        <v>1653</v>
      </c>
      <c r="E492">
        <v>12</v>
      </c>
      <c r="F492">
        <v>44</v>
      </c>
      <c r="G492">
        <v>4371</v>
      </c>
      <c r="H492">
        <v>2438</v>
      </c>
      <c r="I492">
        <v>2187</v>
      </c>
      <c r="J492">
        <v>53</v>
      </c>
      <c r="K492">
        <v>20</v>
      </c>
      <c r="L492">
        <v>100</v>
      </c>
    </row>
    <row r="493" spans="1:12" x14ac:dyDescent="0.2">
      <c r="A493" s="6" t="s">
        <v>491</v>
      </c>
      <c r="B493">
        <v>5189</v>
      </c>
      <c r="C493">
        <v>92</v>
      </c>
      <c r="D493">
        <v>365</v>
      </c>
      <c r="E493">
        <v>0</v>
      </c>
      <c r="F493">
        <v>13</v>
      </c>
      <c r="G493">
        <v>5412</v>
      </c>
      <c r="H493">
        <v>264</v>
      </c>
      <c r="I493">
        <v>2882</v>
      </c>
      <c r="J493">
        <v>27</v>
      </c>
      <c r="K493">
        <v>0</v>
      </c>
      <c r="L493">
        <v>84</v>
      </c>
    </row>
    <row r="494" spans="1:12" x14ac:dyDescent="0.2">
      <c r="A494" s="6" t="s">
        <v>492</v>
      </c>
      <c r="B494">
        <v>1642</v>
      </c>
      <c r="C494">
        <v>2035</v>
      </c>
      <c r="D494">
        <v>1811</v>
      </c>
      <c r="E494">
        <v>3</v>
      </c>
      <c r="F494">
        <v>135</v>
      </c>
      <c r="G494">
        <v>4242</v>
      </c>
      <c r="H494">
        <v>1627</v>
      </c>
      <c r="I494">
        <v>2512</v>
      </c>
      <c r="J494">
        <v>112</v>
      </c>
      <c r="K494">
        <v>40</v>
      </c>
      <c r="L494">
        <v>144</v>
      </c>
    </row>
    <row r="495" spans="1:12" x14ac:dyDescent="0.2">
      <c r="A495" s="6" t="s">
        <v>493</v>
      </c>
      <c r="B495">
        <v>2063</v>
      </c>
      <c r="C495">
        <v>1378</v>
      </c>
      <c r="D495">
        <v>337</v>
      </c>
      <c r="E495">
        <v>1</v>
      </c>
      <c r="F495">
        <v>9</v>
      </c>
      <c r="G495">
        <v>6936</v>
      </c>
      <c r="H495">
        <v>528</v>
      </c>
      <c r="I495">
        <v>2866</v>
      </c>
      <c r="J495">
        <v>67</v>
      </c>
      <c r="K495">
        <v>20</v>
      </c>
      <c r="L495">
        <v>71</v>
      </c>
    </row>
    <row r="496" spans="1:12" x14ac:dyDescent="0.2">
      <c r="A496" s="6" t="s">
        <v>494</v>
      </c>
      <c r="B496">
        <v>1248</v>
      </c>
      <c r="C496">
        <v>693</v>
      </c>
      <c r="D496">
        <v>1670</v>
      </c>
      <c r="E496">
        <v>1</v>
      </c>
      <c r="F496">
        <v>16</v>
      </c>
      <c r="G496">
        <v>4633</v>
      </c>
      <c r="H496">
        <v>4822</v>
      </c>
      <c r="I496">
        <v>914</v>
      </c>
      <c r="J496">
        <v>34</v>
      </c>
      <c r="K496">
        <v>4</v>
      </c>
      <c r="L496">
        <v>241</v>
      </c>
    </row>
    <row r="497" spans="1:12" x14ac:dyDescent="0.2">
      <c r="A497" s="6" t="s">
        <v>495</v>
      </c>
      <c r="B497">
        <v>52</v>
      </c>
      <c r="C497">
        <v>133</v>
      </c>
      <c r="D497">
        <v>12239</v>
      </c>
      <c r="E497">
        <v>13</v>
      </c>
      <c r="F497">
        <v>261</v>
      </c>
      <c r="G497">
        <v>20</v>
      </c>
      <c r="H497">
        <v>346</v>
      </c>
      <c r="I497">
        <v>393</v>
      </c>
      <c r="J497">
        <v>50</v>
      </c>
      <c r="K497">
        <v>57</v>
      </c>
      <c r="L497">
        <v>577</v>
      </c>
    </row>
    <row r="498" spans="1:12" x14ac:dyDescent="0.2">
      <c r="A498" s="6" t="s">
        <v>496</v>
      </c>
      <c r="B498">
        <v>56</v>
      </c>
      <c r="C498">
        <v>8307</v>
      </c>
      <c r="D498">
        <v>1918</v>
      </c>
      <c r="E498">
        <v>0</v>
      </c>
      <c r="F498">
        <v>90</v>
      </c>
      <c r="G498">
        <v>294</v>
      </c>
      <c r="H498">
        <v>484</v>
      </c>
      <c r="I498">
        <v>2387</v>
      </c>
      <c r="J498">
        <v>102</v>
      </c>
      <c r="K498">
        <v>14</v>
      </c>
      <c r="L498">
        <v>422</v>
      </c>
    </row>
    <row r="499" spans="1:12" x14ac:dyDescent="0.2">
      <c r="A499" s="6" t="s">
        <v>497</v>
      </c>
      <c r="B499">
        <v>190</v>
      </c>
      <c r="C499">
        <v>384</v>
      </c>
      <c r="D499">
        <v>5005</v>
      </c>
      <c r="E499">
        <v>2</v>
      </c>
      <c r="F499">
        <v>108</v>
      </c>
      <c r="G499">
        <v>303</v>
      </c>
      <c r="H499">
        <v>5292</v>
      </c>
      <c r="I499">
        <v>1030</v>
      </c>
      <c r="J499">
        <v>91</v>
      </c>
      <c r="K499">
        <v>24</v>
      </c>
      <c r="L499">
        <v>1630</v>
      </c>
    </row>
    <row r="500" spans="1:12" x14ac:dyDescent="0.2">
      <c r="A500" s="6" t="s">
        <v>498</v>
      </c>
      <c r="B500">
        <v>101</v>
      </c>
      <c r="C500">
        <v>864</v>
      </c>
      <c r="D500">
        <v>7363</v>
      </c>
      <c r="E500">
        <v>3</v>
      </c>
      <c r="F500">
        <v>156</v>
      </c>
      <c r="G500">
        <v>274</v>
      </c>
      <c r="H500">
        <v>2985</v>
      </c>
      <c r="I500">
        <v>680</v>
      </c>
      <c r="J500">
        <v>80</v>
      </c>
      <c r="K500">
        <v>32</v>
      </c>
      <c r="L500">
        <v>1446</v>
      </c>
    </row>
    <row r="501" spans="1:12" x14ac:dyDescent="0.2">
      <c r="A501" s="6" t="s">
        <v>499</v>
      </c>
      <c r="B501">
        <v>5388</v>
      </c>
      <c r="C501">
        <v>1382</v>
      </c>
      <c r="D501">
        <v>899</v>
      </c>
      <c r="E501">
        <v>0</v>
      </c>
      <c r="F501">
        <v>78</v>
      </c>
      <c r="G501">
        <v>3449</v>
      </c>
      <c r="H501">
        <v>441</v>
      </c>
      <c r="I501">
        <v>2122</v>
      </c>
      <c r="J501">
        <v>71</v>
      </c>
      <c r="K501">
        <v>3</v>
      </c>
      <c r="L501">
        <v>138</v>
      </c>
    </row>
    <row r="502" spans="1:12" x14ac:dyDescent="0.2">
      <c r="A502" s="6" t="s">
        <v>500</v>
      </c>
      <c r="B502">
        <v>2694</v>
      </c>
      <c r="C502">
        <v>1480</v>
      </c>
      <c r="D502">
        <v>4107</v>
      </c>
      <c r="E502">
        <v>3</v>
      </c>
      <c r="F502">
        <v>53</v>
      </c>
      <c r="G502">
        <v>911</v>
      </c>
      <c r="H502">
        <v>1367</v>
      </c>
      <c r="I502">
        <v>2676</v>
      </c>
      <c r="J502">
        <v>162</v>
      </c>
      <c r="K502">
        <v>31</v>
      </c>
      <c r="L502">
        <v>495</v>
      </c>
    </row>
    <row r="503" spans="1:12" x14ac:dyDescent="0.2">
      <c r="A503" s="6" t="s">
        <v>501</v>
      </c>
      <c r="B503">
        <v>13490</v>
      </c>
      <c r="C503">
        <v>16</v>
      </c>
      <c r="D503">
        <v>53</v>
      </c>
      <c r="E503">
        <v>0</v>
      </c>
      <c r="F503">
        <v>0</v>
      </c>
      <c r="G503">
        <v>141</v>
      </c>
      <c r="H503">
        <v>7</v>
      </c>
      <c r="I503">
        <v>231</v>
      </c>
      <c r="J503">
        <v>0</v>
      </c>
      <c r="K503">
        <v>4</v>
      </c>
      <c r="L503">
        <v>14</v>
      </c>
    </row>
    <row r="504" spans="1:12" x14ac:dyDescent="0.2">
      <c r="A504" s="6" t="s">
        <v>502</v>
      </c>
      <c r="B504">
        <v>65</v>
      </c>
      <c r="C504">
        <v>2986</v>
      </c>
      <c r="D504">
        <v>7395</v>
      </c>
      <c r="E504">
        <v>2</v>
      </c>
      <c r="F504">
        <v>358</v>
      </c>
      <c r="G504">
        <v>113</v>
      </c>
      <c r="H504">
        <v>920</v>
      </c>
      <c r="I504">
        <v>1167</v>
      </c>
      <c r="J504">
        <v>135</v>
      </c>
      <c r="K504">
        <v>10</v>
      </c>
      <c r="L504">
        <v>754</v>
      </c>
    </row>
    <row r="505" spans="1:12" x14ac:dyDescent="0.2">
      <c r="A505" s="6" t="s">
        <v>503</v>
      </c>
      <c r="B505">
        <v>4045</v>
      </c>
      <c r="C505">
        <v>89</v>
      </c>
      <c r="D505">
        <v>208</v>
      </c>
      <c r="E505">
        <v>0</v>
      </c>
      <c r="F505">
        <v>1</v>
      </c>
      <c r="G505">
        <v>1908</v>
      </c>
      <c r="H505">
        <v>757</v>
      </c>
      <c r="I505">
        <v>6615</v>
      </c>
      <c r="J505">
        <v>8</v>
      </c>
      <c r="K505">
        <v>5</v>
      </c>
      <c r="L505">
        <v>43</v>
      </c>
    </row>
    <row r="506" spans="1:12" x14ac:dyDescent="0.2">
      <c r="A506" s="6" t="s">
        <v>504</v>
      </c>
      <c r="B506">
        <v>647</v>
      </c>
      <c r="C506">
        <v>1957</v>
      </c>
      <c r="D506">
        <v>3375</v>
      </c>
      <c r="E506">
        <v>20</v>
      </c>
      <c r="F506">
        <v>52</v>
      </c>
      <c r="G506">
        <v>3125</v>
      </c>
      <c r="H506">
        <v>2494</v>
      </c>
      <c r="I506">
        <v>1319</v>
      </c>
      <c r="J506">
        <v>162</v>
      </c>
      <c r="K506">
        <v>56</v>
      </c>
      <c r="L506">
        <v>429</v>
      </c>
    </row>
    <row r="507" spans="1:12" x14ac:dyDescent="0.2">
      <c r="A507" s="6" t="s">
        <v>505</v>
      </c>
      <c r="B507">
        <v>664</v>
      </c>
      <c r="C507">
        <v>784</v>
      </c>
      <c r="D507">
        <v>3850</v>
      </c>
      <c r="E507">
        <v>4</v>
      </c>
      <c r="F507">
        <v>276</v>
      </c>
      <c r="G507">
        <v>2013</v>
      </c>
      <c r="H507">
        <v>2924</v>
      </c>
      <c r="I507">
        <v>2528</v>
      </c>
      <c r="J507">
        <v>127</v>
      </c>
      <c r="K507">
        <v>23</v>
      </c>
      <c r="L507">
        <v>397</v>
      </c>
    </row>
    <row r="508" spans="1:12" x14ac:dyDescent="0.2">
      <c r="A508" s="6" t="s">
        <v>506</v>
      </c>
      <c r="B508">
        <v>213</v>
      </c>
      <c r="C508">
        <v>2524</v>
      </c>
      <c r="D508">
        <v>2654</v>
      </c>
      <c r="E508">
        <v>10</v>
      </c>
      <c r="F508">
        <v>58</v>
      </c>
      <c r="G508">
        <v>322</v>
      </c>
      <c r="H508">
        <v>4893</v>
      </c>
      <c r="I508">
        <v>1587</v>
      </c>
      <c r="J508">
        <v>154</v>
      </c>
      <c r="K508">
        <v>31</v>
      </c>
      <c r="L508">
        <v>1036</v>
      </c>
    </row>
    <row r="509" spans="1:12" x14ac:dyDescent="0.2">
      <c r="A509" s="6" t="s">
        <v>507</v>
      </c>
      <c r="B509">
        <v>508</v>
      </c>
      <c r="C509">
        <v>3459</v>
      </c>
      <c r="D509">
        <v>2355</v>
      </c>
      <c r="E509">
        <v>2</v>
      </c>
      <c r="F509">
        <v>131</v>
      </c>
      <c r="G509">
        <v>1836</v>
      </c>
      <c r="H509">
        <v>1435</v>
      </c>
      <c r="I509">
        <v>3632</v>
      </c>
      <c r="J509">
        <v>49</v>
      </c>
      <c r="K509">
        <v>1</v>
      </c>
      <c r="L509">
        <v>73</v>
      </c>
    </row>
    <row r="510" spans="1:12" x14ac:dyDescent="0.2">
      <c r="A510" s="6" t="s">
        <v>508</v>
      </c>
      <c r="B510">
        <v>2581</v>
      </c>
      <c r="C510">
        <v>290</v>
      </c>
      <c r="D510">
        <v>6191</v>
      </c>
      <c r="E510">
        <v>43</v>
      </c>
      <c r="F510">
        <v>108</v>
      </c>
      <c r="G510">
        <v>118</v>
      </c>
      <c r="H510">
        <v>922</v>
      </c>
      <c r="I510">
        <v>1479</v>
      </c>
      <c r="J510">
        <v>640</v>
      </c>
      <c r="K510">
        <v>172</v>
      </c>
      <c r="L510">
        <v>898</v>
      </c>
    </row>
    <row r="511" spans="1:12" x14ac:dyDescent="0.2">
      <c r="A511" s="6" t="s">
        <v>509</v>
      </c>
      <c r="B511">
        <v>192</v>
      </c>
      <c r="C511">
        <v>218</v>
      </c>
      <c r="D511">
        <v>7472</v>
      </c>
      <c r="E511">
        <v>17</v>
      </c>
      <c r="F511">
        <v>163</v>
      </c>
      <c r="G511">
        <v>95</v>
      </c>
      <c r="H511">
        <v>2051</v>
      </c>
      <c r="I511">
        <v>1270</v>
      </c>
      <c r="J511">
        <v>275</v>
      </c>
      <c r="K511">
        <v>98</v>
      </c>
      <c r="L511">
        <v>1487</v>
      </c>
    </row>
    <row r="512" spans="1:12" x14ac:dyDescent="0.2">
      <c r="A512" s="6" t="s">
        <v>510</v>
      </c>
      <c r="B512">
        <v>1842</v>
      </c>
      <c r="C512">
        <v>1930</v>
      </c>
      <c r="D512">
        <v>2131</v>
      </c>
      <c r="E512">
        <v>10</v>
      </c>
      <c r="F512">
        <v>74</v>
      </c>
      <c r="G512">
        <v>2066</v>
      </c>
      <c r="H512">
        <v>1679</v>
      </c>
      <c r="I512">
        <v>2877</v>
      </c>
      <c r="J512">
        <v>167</v>
      </c>
      <c r="K512">
        <v>28</v>
      </c>
      <c r="L512">
        <v>519</v>
      </c>
    </row>
    <row r="513" spans="1:12" x14ac:dyDescent="0.2">
      <c r="A513" s="6" t="s">
        <v>511</v>
      </c>
      <c r="B513">
        <v>11</v>
      </c>
      <c r="C513">
        <v>11329</v>
      </c>
      <c r="D513">
        <v>144</v>
      </c>
      <c r="E513">
        <v>0</v>
      </c>
      <c r="F513">
        <v>1</v>
      </c>
      <c r="G513">
        <v>102</v>
      </c>
      <c r="H513">
        <v>131</v>
      </c>
      <c r="I513">
        <v>1556</v>
      </c>
      <c r="J513">
        <v>15</v>
      </c>
      <c r="K513">
        <v>1</v>
      </c>
      <c r="L513">
        <v>5</v>
      </c>
    </row>
    <row r="514" spans="1:12" x14ac:dyDescent="0.2">
      <c r="A514" s="6" t="s">
        <v>512</v>
      </c>
      <c r="B514">
        <v>198</v>
      </c>
      <c r="C514">
        <v>1230</v>
      </c>
      <c r="D514">
        <v>4341</v>
      </c>
      <c r="E514">
        <v>6</v>
      </c>
      <c r="F514">
        <v>330</v>
      </c>
      <c r="G514">
        <v>830</v>
      </c>
      <c r="H514">
        <v>3290</v>
      </c>
      <c r="I514">
        <v>2267</v>
      </c>
      <c r="J514">
        <v>98</v>
      </c>
      <c r="K514">
        <v>25</v>
      </c>
      <c r="L514">
        <v>556</v>
      </c>
    </row>
    <row r="515" spans="1:12" x14ac:dyDescent="0.2">
      <c r="A515" s="6" t="s">
        <v>513</v>
      </c>
      <c r="B515">
        <v>183</v>
      </c>
      <c r="C515">
        <v>342</v>
      </c>
      <c r="D515">
        <v>7525</v>
      </c>
      <c r="E515">
        <v>4</v>
      </c>
      <c r="F515">
        <v>175</v>
      </c>
      <c r="G515">
        <v>73</v>
      </c>
      <c r="H515">
        <v>2844</v>
      </c>
      <c r="I515">
        <v>1311</v>
      </c>
      <c r="J515">
        <v>95</v>
      </c>
      <c r="K515">
        <v>21</v>
      </c>
      <c r="L515">
        <v>579</v>
      </c>
    </row>
    <row r="516" spans="1:12" x14ac:dyDescent="0.2">
      <c r="A516" s="6" t="s">
        <v>514</v>
      </c>
      <c r="B516">
        <v>79</v>
      </c>
      <c r="C516">
        <v>256</v>
      </c>
      <c r="D516">
        <v>9031</v>
      </c>
      <c r="E516">
        <v>15</v>
      </c>
      <c r="F516">
        <v>262</v>
      </c>
      <c r="G516">
        <v>38</v>
      </c>
      <c r="H516">
        <v>549</v>
      </c>
      <c r="I516">
        <v>2056</v>
      </c>
      <c r="J516">
        <v>77</v>
      </c>
      <c r="K516">
        <v>16</v>
      </c>
      <c r="L516">
        <v>654</v>
      </c>
    </row>
    <row r="517" spans="1:12" x14ac:dyDescent="0.2">
      <c r="A517" s="6" t="s">
        <v>515</v>
      </c>
      <c r="B517">
        <v>19</v>
      </c>
      <c r="C517">
        <v>178</v>
      </c>
      <c r="D517">
        <v>9909</v>
      </c>
      <c r="E517">
        <v>6</v>
      </c>
      <c r="F517">
        <v>40</v>
      </c>
      <c r="G517">
        <v>28</v>
      </c>
      <c r="H517">
        <v>361</v>
      </c>
      <c r="I517">
        <v>259</v>
      </c>
      <c r="J517">
        <v>52</v>
      </c>
      <c r="K517">
        <v>4</v>
      </c>
      <c r="L517">
        <v>2049</v>
      </c>
    </row>
    <row r="518" spans="1:12" x14ac:dyDescent="0.2">
      <c r="A518" s="6" t="s">
        <v>516</v>
      </c>
      <c r="B518">
        <v>2</v>
      </c>
      <c r="C518">
        <v>51</v>
      </c>
      <c r="D518">
        <v>11978</v>
      </c>
      <c r="E518">
        <v>0</v>
      </c>
      <c r="F518">
        <v>52</v>
      </c>
      <c r="G518">
        <v>11</v>
      </c>
      <c r="H518">
        <v>110</v>
      </c>
      <c r="I518">
        <v>51</v>
      </c>
      <c r="J518">
        <v>16</v>
      </c>
      <c r="K518">
        <v>4</v>
      </c>
      <c r="L518">
        <v>563</v>
      </c>
    </row>
    <row r="519" spans="1:12" x14ac:dyDescent="0.2">
      <c r="A519" s="6" t="s">
        <v>517</v>
      </c>
      <c r="B519">
        <v>214</v>
      </c>
      <c r="C519">
        <v>787</v>
      </c>
      <c r="D519">
        <v>5421</v>
      </c>
      <c r="E519">
        <v>2</v>
      </c>
      <c r="F519">
        <v>99</v>
      </c>
      <c r="G519">
        <v>1273</v>
      </c>
      <c r="H519">
        <v>2876</v>
      </c>
      <c r="I519">
        <v>1736</v>
      </c>
      <c r="J519">
        <v>58</v>
      </c>
      <c r="K519">
        <v>9</v>
      </c>
      <c r="L519">
        <v>339</v>
      </c>
    </row>
    <row r="520" spans="1:12" x14ac:dyDescent="0.2">
      <c r="A520" s="6" t="s">
        <v>518</v>
      </c>
      <c r="B520">
        <v>168</v>
      </c>
      <c r="C520">
        <v>495</v>
      </c>
      <c r="D520">
        <v>5750</v>
      </c>
      <c r="E520">
        <v>60</v>
      </c>
      <c r="F520">
        <v>94</v>
      </c>
      <c r="G520">
        <v>128</v>
      </c>
      <c r="H520">
        <v>3243</v>
      </c>
      <c r="I520">
        <v>1234</v>
      </c>
      <c r="J520">
        <v>238</v>
      </c>
      <c r="K520">
        <v>97</v>
      </c>
      <c r="L520">
        <v>1303</v>
      </c>
    </row>
    <row r="521" spans="1:12" x14ac:dyDescent="0.2">
      <c r="A521" s="6" t="s">
        <v>519</v>
      </c>
      <c r="B521">
        <v>103</v>
      </c>
      <c r="C521">
        <v>473</v>
      </c>
      <c r="D521">
        <v>3015</v>
      </c>
      <c r="E521">
        <v>97</v>
      </c>
      <c r="F521">
        <v>120</v>
      </c>
      <c r="G521">
        <v>177</v>
      </c>
      <c r="H521">
        <v>6258</v>
      </c>
      <c r="I521">
        <v>710</v>
      </c>
      <c r="J521">
        <v>438</v>
      </c>
      <c r="K521">
        <v>75</v>
      </c>
      <c r="L521">
        <v>1273</v>
      </c>
    </row>
    <row r="522" spans="1:12" x14ac:dyDescent="0.2">
      <c r="A522" s="6" t="s">
        <v>520</v>
      </c>
      <c r="B522">
        <v>2447</v>
      </c>
      <c r="C522">
        <v>503</v>
      </c>
      <c r="D522">
        <v>970</v>
      </c>
      <c r="E522">
        <v>1</v>
      </c>
      <c r="F522">
        <v>22</v>
      </c>
      <c r="G522">
        <v>6233</v>
      </c>
      <c r="H522">
        <v>876</v>
      </c>
      <c r="I522">
        <v>1500</v>
      </c>
      <c r="J522">
        <v>51</v>
      </c>
      <c r="K522">
        <v>8</v>
      </c>
      <c r="L522">
        <v>75</v>
      </c>
    </row>
    <row r="523" spans="1:12" x14ac:dyDescent="0.2">
      <c r="A523" s="6" t="s">
        <v>521</v>
      </c>
      <c r="B523">
        <v>407</v>
      </c>
      <c r="C523">
        <v>952</v>
      </c>
      <c r="D523">
        <v>6511</v>
      </c>
      <c r="E523">
        <v>24</v>
      </c>
      <c r="F523">
        <v>54</v>
      </c>
      <c r="G523">
        <v>190</v>
      </c>
      <c r="H523">
        <v>2684</v>
      </c>
      <c r="I523">
        <v>659</v>
      </c>
      <c r="J523">
        <v>67</v>
      </c>
      <c r="K523">
        <v>83</v>
      </c>
      <c r="L523">
        <v>986</v>
      </c>
    </row>
    <row r="524" spans="1:12" x14ac:dyDescent="0.2">
      <c r="A524" s="6" t="s">
        <v>522</v>
      </c>
      <c r="B524">
        <v>208</v>
      </c>
      <c r="C524">
        <v>557</v>
      </c>
      <c r="D524">
        <v>3278</v>
      </c>
      <c r="E524">
        <v>4</v>
      </c>
      <c r="F524">
        <v>170</v>
      </c>
      <c r="G524">
        <v>1665</v>
      </c>
      <c r="H524">
        <v>4284</v>
      </c>
      <c r="I524">
        <v>1952</v>
      </c>
      <c r="J524">
        <v>127</v>
      </c>
      <c r="K524">
        <v>101</v>
      </c>
      <c r="L524">
        <v>250</v>
      </c>
    </row>
    <row r="525" spans="1:12" x14ac:dyDescent="0.2">
      <c r="A525" s="6" t="s">
        <v>523</v>
      </c>
      <c r="B525">
        <v>56</v>
      </c>
      <c r="C525">
        <v>925</v>
      </c>
      <c r="D525">
        <v>1969</v>
      </c>
      <c r="E525">
        <v>9</v>
      </c>
      <c r="F525">
        <v>48</v>
      </c>
      <c r="G525">
        <v>220</v>
      </c>
      <c r="H525">
        <v>5104</v>
      </c>
      <c r="I525">
        <v>3476</v>
      </c>
      <c r="J525">
        <v>121</v>
      </c>
      <c r="K525">
        <v>83</v>
      </c>
      <c r="L525">
        <v>523</v>
      </c>
    </row>
    <row r="526" spans="1:12" x14ac:dyDescent="0.2">
      <c r="A526" s="6" t="s">
        <v>525</v>
      </c>
      <c r="B526">
        <v>363</v>
      </c>
      <c r="C526">
        <v>1245</v>
      </c>
      <c r="D526">
        <v>4519</v>
      </c>
      <c r="E526">
        <v>30</v>
      </c>
      <c r="F526">
        <v>104</v>
      </c>
      <c r="G526">
        <v>82</v>
      </c>
      <c r="H526">
        <v>2025</v>
      </c>
      <c r="I526">
        <v>3264</v>
      </c>
      <c r="J526">
        <v>58</v>
      </c>
      <c r="K526">
        <v>116</v>
      </c>
      <c r="L526">
        <v>623</v>
      </c>
    </row>
    <row r="527" spans="1:12" x14ac:dyDescent="0.2">
      <c r="A527" s="6" t="s">
        <v>524</v>
      </c>
      <c r="B527">
        <v>1338</v>
      </c>
      <c r="C527">
        <v>556</v>
      </c>
      <c r="D527">
        <v>4855</v>
      </c>
      <c r="E527">
        <v>4</v>
      </c>
      <c r="F527">
        <v>212</v>
      </c>
      <c r="G527">
        <v>1671</v>
      </c>
      <c r="H527">
        <v>680</v>
      </c>
      <c r="I527">
        <v>2440</v>
      </c>
      <c r="J527">
        <v>71</v>
      </c>
      <c r="K527">
        <v>61</v>
      </c>
      <c r="L527">
        <v>546</v>
      </c>
    </row>
    <row r="528" spans="1:12" x14ac:dyDescent="0.2">
      <c r="A528" s="6" t="s">
        <v>526</v>
      </c>
      <c r="B528">
        <v>559</v>
      </c>
      <c r="C528">
        <v>865</v>
      </c>
      <c r="D528">
        <v>4957</v>
      </c>
      <c r="E528">
        <v>13</v>
      </c>
      <c r="F528">
        <v>138</v>
      </c>
      <c r="G528">
        <v>1593</v>
      </c>
      <c r="H528">
        <v>2081</v>
      </c>
      <c r="I528">
        <v>1492</v>
      </c>
      <c r="J528">
        <v>76</v>
      </c>
      <c r="K528">
        <v>33</v>
      </c>
      <c r="L528">
        <v>497</v>
      </c>
    </row>
    <row r="529" spans="1:12" x14ac:dyDescent="0.2">
      <c r="A529" s="6" t="s">
        <v>527</v>
      </c>
      <c r="B529">
        <v>5806</v>
      </c>
      <c r="C529">
        <v>956</v>
      </c>
      <c r="D529">
        <v>501</v>
      </c>
      <c r="E529">
        <v>2</v>
      </c>
      <c r="F529">
        <v>35</v>
      </c>
      <c r="G529">
        <v>144</v>
      </c>
      <c r="H529">
        <v>507</v>
      </c>
      <c r="I529">
        <v>4152</v>
      </c>
      <c r="J529">
        <v>52</v>
      </c>
      <c r="K529">
        <v>7</v>
      </c>
      <c r="L529">
        <v>106</v>
      </c>
    </row>
    <row r="530" spans="1:12" x14ac:dyDescent="0.2">
      <c r="A530" s="6" t="s">
        <v>528</v>
      </c>
      <c r="B530">
        <v>27</v>
      </c>
      <c r="C530">
        <v>555</v>
      </c>
      <c r="D530">
        <v>4005</v>
      </c>
      <c r="E530">
        <v>12</v>
      </c>
      <c r="F530">
        <v>34</v>
      </c>
      <c r="G530">
        <v>16</v>
      </c>
      <c r="H530">
        <v>5986</v>
      </c>
      <c r="I530">
        <v>563</v>
      </c>
      <c r="J530">
        <v>32</v>
      </c>
      <c r="K530">
        <v>291</v>
      </c>
      <c r="L530">
        <v>734</v>
      </c>
    </row>
    <row r="531" spans="1:12" x14ac:dyDescent="0.2">
      <c r="A531" s="6" t="s">
        <v>529</v>
      </c>
      <c r="B531">
        <v>288</v>
      </c>
      <c r="C531">
        <v>432</v>
      </c>
      <c r="D531">
        <v>4227</v>
      </c>
      <c r="E531">
        <v>102</v>
      </c>
      <c r="F531">
        <v>72</v>
      </c>
      <c r="G531">
        <v>114</v>
      </c>
      <c r="H531">
        <v>2157</v>
      </c>
      <c r="I531">
        <v>1167</v>
      </c>
      <c r="J531">
        <v>756</v>
      </c>
      <c r="K531">
        <v>450</v>
      </c>
      <c r="L531">
        <v>2484</v>
      </c>
    </row>
    <row r="532" spans="1:12" x14ac:dyDescent="0.2">
      <c r="A532" s="6" t="s">
        <v>530</v>
      </c>
      <c r="B532">
        <v>204</v>
      </c>
      <c r="C532">
        <v>376</v>
      </c>
      <c r="D532">
        <v>4409</v>
      </c>
      <c r="E532">
        <v>7</v>
      </c>
      <c r="F532">
        <v>127</v>
      </c>
      <c r="G532">
        <v>154</v>
      </c>
      <c r="H532">
        <v>5376</v>
      </c>
      <c r="I532">
        <v>943</v>
      </c>
      <c r="J532">
        <v>126</v>
      </c>
      <c r="K532">
        <v>27</v>
      </c>
      <c r="L532">
        <v>470</v>
      </c>
    </row>
    <row r="533" spans="1:12" x14ac:dyDescent="0.2">
      <c r="A533" s="6" t="s">
        <v>531</v>
      </c>
      <c r="B533">
        <v>117</v>
      </c>
      <c r="C533">
        <v>1509</v>
      </c>
      <c r="D533">
        <v>8216</v>
      </c>
      <c r="E533">
        <v>1</v>
      </c>
      <c r="F533">
        <v>284</v>
      </c>
      <c r="G533">
        <v>136</v>
      </c>
      <c r="H533">
        <v>339</v>
      </c>
      <c r="I533">
        <v>1034</v>
      </c>
      <c r="J533">
        <v>155</v>
      </c>
      <c r="K533">
        <v>1</v>
      </c>
      <c r="L533">
        <v>439</v>
      </c>
    </row>
    <row r="534" spans="1:12" x14ac:dyDescent="0.2">
      <c r="A534" s="6" t="s">
        <v>532</v>
      </c>
      <c r="B534">
        <v>376</v>
      </c>
      <c r="C534">
        <v>1633</v>
      </c>
      <c r="D534">
        <v>1533</v>
      </c>
      <c r="E534">
        <v>11</v>
      </c>
      <c r="F534">
        <v>14</v>
      </c>
      <c r="G534">
        <v>3952</v>
      </c>
      <c r="H534">
        <v>294</v>
      </c>
      <c r="I534">
        <v>3855</v>
      </c>
      <c r="J534">
        <v>157</v>
      </c>
      <c r="K534">
        <v>27</v>
      </c>
      <c r="L534">
        <v>333</v>
      </c>
    </row>
    <row r="535" spans="1:12" x14ac:dyDescent="0.2">
      <c r="A535" s="6" t="s">
        <v>533</v>
      </c>
      <c r="B535">
        <v>1928</v>
      </c>
      <c r="C535">
        <v>1541</v>
      </c>
      <c r="D535">
        <v>4680</v>
      </c>
      <c r="E535">
        <v>29</v>
      </c>
      <c r="F535">
        <v>148</v>
      </c>
      <c r="G535">
        <v>256</v>
      </c>
      <c r="H535">
        <v>1248</v>
      </c>
      <c r="I535">
        <v>1402</v>
      </c>
      <c r="J535">
        <v>139</v>
      </c>
      <c r="K535">
        <v>13</v>
      </c>
      <c r="L535">
        <v>792</v>
      </c>
    </row>
    <row r="536" spans="1:12" x14ac:dyDescent="0.2">
      <c r="A536" s="6" t="s">
        <v>534</v>
      </c>
      <c r="B536">
        <v>335</v>
      </c>
      <c r="C536">
        <v>2415</v>
      </c>
      <c r="D536">
        <v>3297</v>
      </c>
      <c r="E536">
        <v>12</v>
      </c>
      <c r="F536">
        <v>142</v>
      </c>
      <c r="G536">
        <v>885</v>
      </c>
      <c r="H536">
        <v>1348</v>
      </c>
      <c r="I536">
        <v>2783</v>
      </c>
      <c r="J536">
        <v>183</v>
      </c>
      <c r="K536">
        <v>33</v>
      </c>
      <c r="L536">
        <v>673</v>
      </c>
    </row>
    <row r="537" spans="1:12" x14ac:dyDescent="0.2">
      <c r="A537" s="6" t="s">
        <v>535</v>
      </c>
      <c r="B537">
        <v>2315</v>
      </c>
      <c r="C537">
        <v>2182</v>
      </c>
      <c r="D537">
        <v>141</v>
      </c>
      <c r="E537">
        <v>0</v>
      </c>
      <c r="F537">
        <v>2</v>
      </c>
      <c r="G537">
        <v>4842</v>
      </c>
      <c r="H537">
        <v>424</v>
      </c>
      <c r="I537">
        <v>2157</v>
      </c>
      <c r="J537">
        <v>12</v>
      </c>
      <c r="K537">
        <v>1</v>
      </c>
      <c r="L537">
        <v>7</v>
      </c>
    </row>
    <row r="538" spans="1:12" x14ac:dyDescent="0.2">
      <c r="A538" s="6" t="s">
        <v>536</v>
      </c>
      <c r="B538">
        <v>6443</v>
      </c>
      <c r="C538">
        <v>296</v>
      </c>
      <c r="D538">
        <v>3099</v>
      </c>
      <c r="E538">
        <v>4</v>
      </c>
      <c r="F538">
        <v>53</v>
      </c>
      <c r="G538">
        <v>164</v>
      </c>
      <c r="H538">
        <v>364</v>
      </c>
      <c r="I538">
        <v>1142</v>
      </c>
      <c r="J538">
        <v>132</v>
      </c>
      <c r="K538">
        <v>21</v>
      </c>
      <c r="L538">
        <v>364</v>
      </c>
    </row>
    <row r="539" spans="1:12" x14ac:dyDescent="0.2">
      <c r="A539" s="6" t="s">
        <v>537</v>
      </c>
      <c r="B539">
        <v>69</v>
      </c>
      <c r="C539">
        <v>646</v>
      </c>
      <c r="D539">
        <v>8170</v>
      </c>
      <c r="E539">
        <v>7</v>
      </c>
      <c r="F539">
        <v>206</v>
      </c>
      <c r="G539">
        <v>47</v>
      </c>
      <c r="H539">
        <v>1274</v>
      </c>
      <c r="I539">
        <v>672</v>
      </c>
      <c r="J539">
        <v>244</v>
      </c>
      <c r="K539">
        <v>7</v>
      </c>
      <c r="L539">
        <v>736</v>
      </c>
    </row>
    <row r="540" spans="1:12" x14ac:dyDescent="0.2">
      <c r="A540" s="6" t="s">
        <v>538</v>
      </c>
      <c r="B540">
        <v>1174</v>
      </c>
      <c r="C540">
        <v>3600</v>
      </c>
      <c r="D540">
        <v>1214</v>
      </c>
      <c r="E540">
        <v>11</v>
      </c>
      <c r="F540">
        <v>43</v>
      </c>
      <c r="G540">
        <v>1719</v>
      </c>
      <c r="H540">
        <v>914</v>
      </c>
      <c r="I540">
        <v>3122</v>
      </c>
      <c r="J540">
        <v>76</v>
      </c>
      <c r="K540">
        <v>41</v>
      </c>
      <c r="L540">
        <v>146</v>
      </c>
    </row>
    <row r="541" spans="1:12" x14ac:dyDescent="0.2">
      <c r="A541" s="6" t="s">
        <v>539</v>
      </c>
      <c r="B541">
        <v>17</v>
      </c>
      <c r="C541">
        <v>54</v>
      </c>
      <c r="D541">
        <v>721</v>
      </c>
      <c r="E541">
        <v>2</v>
      </c>
      <c r="F541">
        <v>34</v>
      </c>
      <c r="G541">
        <v>42</v>
      </c>
      <c r="H541">
        <v>10567</v>
      </c>
      <c r="I541">
        <v>280</v>
      </c>
      <c r="J541">
        <v>57</v>
      </c>
      <c r="K541">
        <v>27</v>
      </c>
      <c r="L541">
        <v>215</v>
      </c>
    </row>
    <row r="542" spans="1:12" x14ac:dyDescent="0.2">
      <c r="A542" s="6" t="s">
        <v>540</v>
      </c>
      <c r="B542">
        <v>233</v>
      </c>
      <c r="C542">
        <v>807</v>
      </c>
      <c r="D542">
        <v>1595</v>
      </c>
      <c r="E542">
        <v>10</v>
      </c>
      <c r="F542">
        <v>73</v>
      </c>
      <c r="G542">
        <v>187</v>
      </c>
      <c r="H542">
        <v>5708</v>
      </c>
      <c r="I542">
        <v>3133</v>
      </c>
      <c r="J542">
        <v>32</v>
      </c>
      <c r="K542">
        <v>22</v>
      </c>
      <c r="L542">
        <v>214</v>
      </c>
    </row>
    <row r="543" spans="1:12" x14ac:dyDescent="0.2">
      <c r="A543" s="6" t="s">
        <v>541</v>
      </c>
      <c r="B543">
        <v>92</v>
      </c>
      <c r="C543">
        <v>1394</v>
      </c>
      <c r="D543">
        <v>4955</v>
      </c>
      <c r="E543">
        <v>5</v>
      </c>
      <c r="F543">
        <v>249</v>
      </c>
      <c r="G543">
        <v>34</v>
      </c>
      <c r="H543">
        <v>3238</v>
      </c>
      <c r="I543">
        <v>1264</v>
      </c>
      <c r="J543">
        <v>44</v>
      </c>
      <c r="K543">
        <v>35</v>
      </c>
      <c r="L543">
        <v>663</v>
      </c>
    </row>
    <row r="544" spans="1:12" x14ac:dyDescent="0.2">
      <c r="A544" s="6" t="s">
        <v>542</v>
      </c>
      <c r="B544">
        <v>2957</v>
      </c>
      <c r="C544">
        <v>1111</v>
      </c>
      <c r="D544">
        <v>122</v>
      </c>
      <c r="E544">
        <v>0</v>
      </c>
      <c r="F544">
        <v>4</v>
      </c>
      <c r="G544">
        <v>5860</v>
      </c>
      <c r="H544">
        <v>247</v>
      </c>
      <c r="I544">
        <v>1576</v>
      </c>
      <c r="J544">
        <v>22</v>
      </c>
      <c r="K544">
        <v>0</v>
      </c>
      <c r="L544">
        <v>9</v>
      </c>
    </row>
    <row r="545" spans="1:12" x14ac:dyDescent="0.2">
      <c r="A545" s="6" t="s">
        <v>543</v>
      </c>
      <c r="B545">
        <v>59</v>
      </c>
      <c r="C545">
        <v>469</v>
      </c>
      <c r="D545">
        <v>3689</v>
      </c>
      <c r="E545">
        <v>17</v>
      </c>
      <c r="F545">
        <v>82</v>
      </c>
      <c r="G545">
        <v>69</v>
      </c>
      <c r="H545">
        <v>269</v>
      </c>
      <c r="I545">
        <v>6593</v>
      </c>
      <c r="J545">
        <v>167</v>
      </c>
      <c r="K545">
        <v>43</v>
      </c>
      <c r="L545">
        <v>372</v>
      </c>
    </row>
    <row r="546" spans="1:12" x14ac:dyDescent="0.2">
      <c r="A546" s="6" t="s">
        <v>544</v>
      </c>
      <c r="B546">
        <v>2901</v>
      </c>
      <c r="C546">
        <v>652</v>
      </c>
      <c r="D546">
        <v>119</v>
      </c>
      <c r="E546">
        <v>3</v>
      </c>
      <c r="F546">
        <v>7</v>
      </c>
      <c r="G546">
        <v>508</v>
      </c>
      <c r="H546">
        <v>1602</v>
      </c>
      <c r="I546">
        <v>5790</v>
      </c>
      <c r="J546">
        <v>19</v>
      </c>
      <c r="K546">
        <v>9</v>
      </c>
      <c r="L546">
        <v>17</v>
      </c>
    </row>
    <row r="547" spans="1:12" x14ac:dyDescent="0.2">
      <c r="A547" s="6" t="s">
        <v>545</v>
      </c>
      <c r="B547">
        <v>234</v>
      </c>
      <c r="C547">
        <v>382</v>
      </c>
      <c r="D547">
        <v>1056</v>
      </c>
      <c r="E547">
        <v>14</v>
      </c>
      <c r="F547">
        <v>72</v>
      </c>
      <c r="G547">
        <v>1399</v>
      </c>
      <c r="H547">
        <v>7070</v>
      </c>
      <c r="I547">
        <v>1254</v>
      </c>
      <c r="J547">
        <v>14</v>
      </c>
      <c r="K547">
        <v>9</v>
      </c>
      <c r="L547">
        <v>89</v>
      </c>
    </row>
    <row r="548" spans="1:12" x14ac:dyDescent="0.2">
      <c r="A548" s="6" t="s">
        <v>546</v>
      </c>
      <c r="B548">
        <v>37</v>
      </c>
      <c r="C548">
        <v>246</v>
      </c>
      <c r="D548">
        <v>9252</v>
      </c>
      <c r="E548">
        <v>0</v>
      </c>
      <c r="F548">
        <v>201</v>
      </c>
      <c r="G548">
        <v>35</v>
      </c>
      <c r="H548">
        <v>610</v>
      </c>
      <c r="I548">
        <v>653</v>
      </c>
      <c r="J548">
        <v>93</v>
      </c>
      <c r="K548">
        <v>11</v>
      </c>
      <c r="L548">
        <v>387</v>
      </c>
    </row>
    <row r="549" spans="1:12" x14ac:dyDescent="0.2">
      <c r="A549" s="6" t="s">
        <v>547</v>
      </c>
      <c r="B549">
        <v>219</v>
      </c>
      <c r="C549">
        <v>1012</v>
      </c>
      <c r="D549">
        <v>2249</v>
      </c>
      <c r="E549">
        <v>37</v>
      </c>
      <c r="F549">
        <v>94</v>
      </c>
      <c r="G549">
        <v>1107</v>
      </c>
      <c r="H549">
        <v>4323</v>
      </c>
      <c r="I549">
        <v>1226</v>
      </c>
      <c r="J549">
        <v>148</v>
      </c>
      <c r="K549">
        <v>62</v>
      </c>
      <c r="L549">
        <v>1030</v>
      </c>
    </row>
    <row r="550" spans="1:12" x14ac:dyDescent="0.2">
      <c r="A550" s="6" t="s">
        <v>548</v>
      </c>
      <c r="B550">
        <v>1768</v>
      </c>
      <c r="C550">
        <v>198</v>
      </c>
      <c r="D550">
        <v>310</v>
      </c>
      <c r="E550">
        <v>0</v>
      </c>
      <c r="F550">
        <v>17</v>
      </c>
      <c r="G550">
        <v>1953</v>
      </c>
      <c r="H550">
        <v>116</v>
      </c>
      <c r="I550">
        <v>7035</v>
      </c>
      <c r="J550">
        <v>10</v>
      </c>
      <c r="K550">
        <v>2</v>
      </c>
      <c r="L550">
        <v>70</v>
      </c>
    </row>
    <row r="551" spans="1:12" x14ac:dyDescent="0.2">
      <c r="A551" s="6" t="s">
        <v>549</v>
      </c>
      <c r="B551">
        <v>2576</v>
      </c>
      <c r="C551">
        <v>518</v>
      </c>
      <c r="D551">
        <v>2331</v>
      </c>
      <c r="E551">
        <v>77</v>
      </c>
      <c r="F551">
        <v>40</v>
      </c>
      <c r="G551">
        <v>243</v>
      </c>
      <c r="H551">
        <v>2385</v>
      </c>
      <c r="I551">
        <v>2342</v>
      </c>
      <c r="J551">
        <v>108</v>
      </c>
      <c r="K551">
        <v>286</v>
      </c>
      <c r="L551">
        <v>573</v>
      </c>
    </row>
    <row r="552" spans="1:12" x14ac:dyDescent="0.2">
      <c r="A552" s="6" t="s">
        <v>550</v>
      </c>
      <c r="B552">
        <v>307</v>
      </c>
      <c r="C552">
        <v>357</v>
      </c>
      <c r="D552">
        <v>4137</v>
      </c>
      <c r="E552">
        <v>95</v>
      </c>
      <c r="F552">
        <v>70</v>
      </c>
      <c r="G552">
        <v>86</v>
      </c>
      <c r="H552">
        <v>4347</v>
      </c>
      <c r="I552">
        <v>839</v>
      </c>
      <c r="J552">
        <v>233</v>
      </c>
      <c r="K552">
        <v>217</v>
      </c>
      <c r="L552">
        <v>776</v>
      </c>
    </row>
    <row r="553" spans="1:12" x14ac:dyDescent="0.2">
      <c r="A553" s="6" t="s">
        <v>551</v>
      </c>
      <c r="B553">
        <v>178</v>
      </c>
      <c r="C553">
        <v>793</v>
      </c>
      <c r="D553">
        <v>4561</v>
      </c>
      <c r="E553">
        <v>27</v>
      </c>
      <c r="F553">
        <v>53</v>
      </c>
      <c r="G553">
        <v>233</v>
      </c>
      <c r="H553">
        <v>1309</v>
      </c>
      <c r="I553">
        <v>3194</v>
      </c>
      <c r="J553">
        <v>241</v>
      </c>
      <c r="K553">
        <v>92</v>
      </c>
      <c r="L553">
        <v>762</v>
      </c>
    </row>
    <row r="554" spans="1:12" x14ac:dyDescent="0.2">
      <c r="A554" s="6" t="s">
        <v>552</v>
      </c>
      <c r="B554">
        <v>34</v>
      </c>
      <c r="C554">
        <v>171</v>
      </c>
      <c r="D554">
        <v>9481</v>
      </c>
      <c r="E554">
        <v>2</v>
      </c>
      <c r="F554">
        <v>74</v>
      </c>
      <c r="G554">
        <v>13</v>
      </c>
      <c r="H554">
        <v>339</v>
      </c>
      <c r="I554">
        <v>232</v>
      </c>
      <c r="J554">
        <v>34</v>
      </c>
      <c r="K554">
        <v>8</v>
      </c>
      <c r="L554">
        <v>1026</v>
      </c>
    </row>
    <row r="555" spans="1:12" x14ac:dyDescent="0.2">
      <c r="A555" s="6" t="s">
        <v>553</v>
      </c>
      <c r="B555">
        <v>3090</v>
      </c>
      <c r="C555">
        <v>1494</v>
      </c>
      <c r="D555">
        <v>279</v>
      </c>
      <c r="E555">
        <v>0</v>
      </c>
      <c r="F555">
        <v>10</v>
      </c>
      <c r="G555">
        <v>3671</v>
      </c>
      <c r="H555">
        <v>1210</v>
      </c>
      <c r="I555">
        <v>1568</v>
      </c>
      <c r="J555">
        <v>8</v>
      </c>
      <c r="K555">
        <v>4</v>
      </c>
      <c r="L555">
        <v>72</v>
      </c>
    </row>
    <row r="556" spans="1:12" x14ac:dyDescent="0.2">
      <c r="A556" s="6" t="s">
        <v>554</v>
      </c>
      <c r="B556">
        <v>1221</v>
      </c>
      <c r="C556">
        <v>1312</v>
      </c>
      <c r="D556">
        <v>862</v>
      </c>
      <c r="E556">
        <v>20</v>
      </c>
      <c r="F556">
        <v>31</v>
      </c>
      <c r="G556">
        <v>5741</v>
      </c>
      <c r="H556">
        <v>576</v>
      </c>
      <c r="I556">
        <v>1347</v>
      </c>
      <c r="J556">
        <v>64</v>
      </c>
      <c r="K556">
        <v>15</v>
      </c>
      <c r="L556">
        <v>195</v>
      </c>
    </row>
    <row r="557" spans="1:12" x14ac:dyDescent="0.2">
      <c r="A557" s="6" t="s">
        <v>555</v>
      </c>
      <c r="B557">
        <v>179</v>
      </c>
      <c r="C557">
        <v>45</v>
      </c>
      <c r="D557">
        <v>9349</v>
      </c>
      <c r="E557">
        <v>6</v>
      </c>
      <c r="F557">
        <v>311</v>
      </c>
      <c r="G557">
        <v>28</v>
      </c>
      <c r="H557">
        <v>504</v>
      </c>
      <c r="I557">
        <v>381</v>
      </c>
      <c r="J557">
        <v>59</v>
      </c>
      <c r="K557">
        <v>28</v>
      </c>
      <c r="L557">
        <v>494</v>
      </c>
    </row>
    <row r="558" spans="1:12" x14ac:dyDescent="0.2">
      <c r="A558" s="6" t="s">
        <v>556</v>
      </c>
      <c r="B558">
        <v>50</v>
      </c>
      <c r="C558">
        <v>106</v>
      </c>
      <c r="D558">
        <v>6601</v>
      </c>
      <c r="E558">
        <v>6</v>
      </c>
      <c r="F558">
        <v>603</v>
      </c>
      <c r="G558">
        <v>21</v>
      </c>
      <c r="H558">
        <v>2011</v>
      </c>
      <c r="I558">
        <v>1157</v>
      </c>
      <c r="J558">
        <v>44</v>
      </c>
      <c r="K558">
        <v>14</v>
      </c>
      <c r="L558">
        <v>749</v>
      </c>
    </row>
    <row r="559" spans="1:12" x14ac:dyDescent="0.2">
      <c r="A559" s="6" t="s">
        <v>557</v>
      </c>
      <c r="B559">
        <v>2318</v>
      </c>
      <c r="C559">
        <v>394</v>
      </c>
      <c r="D559">
        <v>3872</v>
      </c>
      <c r="E559">
        <v>16</v>
      </c>
      <c r="F559">
        <v>110</v>
      </c>
      <c r="G559">
        <v>168</v>
      </c>
      <c r="H559">
        <v>2336</v>
      </c>
      <c r="I559">
        <v>1560</v>
      </c>
      <c r="J559">
        <v>141</v>
      </c>
      <c r="K559">
        <v>63</v>
      </c>
      <c r="L559">
        <v>333</v>
      </c>
    </row>
    <row r="560" spans="1:12" x14ac:dyDescent="0.2">
      <c r="A560" s="6" t="s">
        <v>558</v>
      </c>
      <c r="B560">
        <v>461</v>
      </c>
      <c r="C560">
        <v>652</v>
      </c>
      <c r="D560">
        <v>4751</v>
      </c>
      <c r="E560">
        <v>12</v>
      </c>
      <c r="F560">
        <v>176</v>
      </c>
      <c r="G560">
        <v>289</v>
      </c>
      <c r="H560">
        <v>1542</v>
      </c>
      <c r="I560">
        <v>2833</v>
      </c>
      <c r="J560">
        <v>61</v>
      </c>
      <c r="K560">
        <v>25</v>
      </c>
      <c r="L560">
        <v>381</v>
      </c>
    </row>
    <row r="561" spans="1:12" x14ac:dyDescent="0.2">
      <c r="A561" s="6" t="s">
        <v>559</v>
      </c>
      <c r="B561">
        <v>65</v>
      </c>
      <c r="C561">
        <v>580</v>
      </c>
      <c r="D561">
        <v>5729</v>
      </c>
      <c r="E561">
        <v>1</v>
      </c>
      <c r="F561">
        <v>162</v>
      </c>
      <c r="G561">
        <v>110</v>
      </c>
      <c r="H561">
        <v>2362</v>
      </c>
      <c r="I561">
        <v>1492</v>
      </c>
      <c r="J561">
        <v>83</v>
      </c>
      <c r="K561">
        <v>24</v>
      </c>
      <c r="L561">
        <v>555</v>
      </c>
    </row>
    <row r="562" spans="1:12" x14ac:dyDescent="0.2">
      <c r="A562" s="6" t="s">
        <v>560</v>
      </c>
      <c r="B562">
        <v>10345</v>
      </c>
      <c r="C562">
        <v>108</v>
      </c>
      <c r="D562">
        <v>132</v>
      </c>
      <c r="E562">
        <v>0</v>
      </c>
      <c r="F562">
        <v>10</v>
      </c>
      <c r="G562">
        <v>75</v>
      </c>
      <c r="H562">
        <v>44</v>
      </c>
      <c r="I562">
        <v>422</v>
      </c>
      <c r="J562">
        <v>4</v>
      </c>
      <c r="K562">
        <v>0</v>
      </c>
      <c r="L562">
        <v>18</v>
      </c>
    </row>
    <row r="563" spans="1:12" x14ac:dyDescent="0.2">
      <c r="A563" s="6" t="s">
        <v>561</v>
      </c>
      <c r="B563">
        <v>76</v>
      </c>
      <c r="C563">
        <v>41</v>
      </c>
      <c r="D563">
        <v>414</v>
      </c>
      <c r="E563">
        <v>2</v>
      </c>
      <c r="F563">
        <v>1</v>
      </c>
      <c r="G563">
        <v>84</v>
      </c>
      <c r="H563">
        <v>10288</v>
      </c>
      <c r="I563">
        <v>157</v>
      </c>
      <c r="J563">
        <v>5</v>
      </c>
      <c r="K563">
        <v>0</v>
      </c>
      <c r="L563">
        <v>40</v>
      </c>
    </row>
    <row r="564" spans="1:12" x14ac:dyDescent="0.2">
      <c r="A564" s="6" t="s">
        <v>562</v>
      </c>
      <c r="B564">
        <v>40</v>
      </c>
      <c r="C564">
        <v>1400</v>
      </c>
      <c r="D564">
        <v>5592</v>
      </c>
      <c r="E564">
        <v>17</v>
      </c>
      <c r="F564">
        <v>258</v>
      </c>
      <c r="G564">
        <v>67</v>
      </c>
      <c r="H564">
        <v>1414</v>
      </c>
      <c r="I564">
        <v>1449</v>
      </c>
      <c r="J564">
        <v>97</v>
      </c>
      <c r="K564">
        <v>111</v>
      </c>
      <c r="L564">
        <v>651</v>
      </c>
    </row>
    <row r="565" spans="1:12" x14ac:dyDescent="0.2">
      <c r="A565" s="6" t="s">
        <v>563</v>
      </c>
      <c r="B565">
        <v>203</v>
      </c>
      <c r="C565">
        <v>2156</v>
      </c>
      <c r="D565">
        <v>1593</v>
      </c>
      <c r="E565">
        <v>2</v>
      </c>
      <c r="F565">
        <v>34</v>
      </c>
      <c r="G565">
        <v>1620</v>
      </c>
      <c r="H565">
        <v>1846</v>
      </c>
      <c r="I565">
        <v>3261</v>
      </c>
      <c r="J565">
        <v>109</v>
      </c>
      <c r="K565">
        <v>25</v>
      </c>
      <c r="L565">
        <v>159</v>
      </c>
    </row>
    <row r="566" spans="1:12" x14ac:dyDescent="0.2">
      <c r="A566" s="6" t="s">
        <v>564</v>
      </c>
      <c r="B566">
        <v>167</v>
      </c>
      <c r="C566">
        <v>940</v>
      </c>
      <c r="D566">
        <v>8043</v>
      </c>
      <c r="E566">
        <v>1</v>
      </c>
      <c r="F566">
        <v>136</v>
      </c>
      <c r="G566">
        <v>49</v>
      </c>
      <c r="H566">
        <v>375</v>
      </c>
      <c r="I566">
        <v>785</v>
      </c>
      <c r="J566">
        <v>55</v>
      </c>
      <c r="K566">
        <v>5</v>
      </c>
      <c r="L566">
        <v>422</v>
      </c>
    </row>
    <row r="567" spans="1:12" x14ac:dyDescent="0.2">
      <c r="A567" s="6" t="s">
        <v>565</v>
      </c>
      <c r="B567">
        <v>10446</v>
      </c>
      <c r="C567">
        <v>8</v>
      </c>
      <c r="D567">
        <v>72</v>
      </c>
      <c r="E567">
        <v>0</v>
      </c>
      <c r="F567">
        <v>4</v>
      </c>
      <c r="G567">
        <v>55</v>
      </c>
      <c r="H567">
        <v>9</v>
      </c>
      <c r="I567">
        <v>218</v>
      </c>
      <c r="J567">
        <v>2</v>
      </c>
      <c r="K567">
        <v>0</v>
      </c>
      <c r="L567">
        <v>18</v>
      </c>
    </row>
    <row r="568" spans="1:12" x14ac:dyDescent="0.2">
      <c r="A568" s="6" t="s">
        <v>566</v>
      </c>
      <c r="B568">
        <v>82</v>
      </c>
      <c r="C568">
        <v>948</v>
      </c>
      <c r="D568">
        <v>5968</v>
      </c>
      <c r="E568">
        <v>19</v>
      </c>
      <c r="F568">
        <v>244</v>
      </c>
      <c r="G568">
        <v>31</v>
      </c>
      <c r="H568">
        <v>1677</v>
      </c>
      <c r="I568">
        <v>959</v>
      </c>
      <c r="J568">
        <v>258</v>
      </c>
      <c r="K568">
        <v>68</v>
      </c>
      <c r="L568">
        <v>490</v>
      </c>
    </row>
    <row r="569" spans="1:12" x14ac:dyDescent="0.2">
      <c r="A569" s="6" t="s">
        <v>567</v>
      </c>
      <c r="B569">
        <v>467</v>
      </c>
      <c r="C569">
        <v>518</v>
      </c>
      <c r="D569">
        <v>3852</v>
      </c>
      <c r="E569">
        <v>43</v>
      </c>
      <c r="F569">
        <v>55</v>
      </c>
      <c r="G569">
        <v>121</v>
      </c>
      <c r="H569">
        <v>2526</v>
      </c>
      <c r="I569">
        <v>1387</v>
      </c>
      <c r="J569">
        <v>321</v>
      </c>
      <c r="K569">
        <v>434</v>
      </c>
      <c r="L569">
        <v>995</v>
      </c>
    </row>
    <row r="570" spans="1:12" x14ac:dyDescent="0.2">
      <c r="A570" s="6" t="s">
        <v>568</v>
      </c>
      <c r="B570">
        <v>1116</v>
      </c>
      <c r="C570">
        <v>693</v>
      </c>
      <c r="D570">
        <v>5985</v>
      </c>
      <c r="E570">
        <v>42</v>
      </c>
      <c r="F570">
        <v>145</v>
      </c>
      <c r="G570">
        <v>168</v>
      </c>
      <c r="H570">
        <v>784</v>
      </c>
      <c r="I570">
        <v>943</v>
      </c>
      <c r="J570">
        <v>156</v>
      </c>
      <c r="K570">
        <v>3</v>
      </c>
      <c r="L570">
        <v>680</v>
      </c>
    </row>
    <row r="571" spans="1:12" x14ac:dyDescent="0.2">
      <c r="A571" s="6" t="s">
        <v>569</v>
      </c>
      <c r="B571">
        <v>88</v>
      </c>
      <c r="C571">
        <v>217</v>
      </c>
      <c r="D571">
        <v>7047</v>
      </c>
      <c r="E571">
        <v>7</v>
      </c>
      <c r="F571">
        <v>586</v>
      </c>
      <c r="G571">
        <v>36</v>
      </c>
      <c r="H571">
        <v>363</v>
      </c>
      <c r="I571">
        <v>781</v>
      </c>
      <c r="J571">
        <v>412</v>
      </c>
      <c r="K571">
        <v>34</v>
      </c>
      <c r="L571">
        <v>1118</v>
      </c>
    </row>
    <row r="572" spans="1:12" x14ac:dyDescent="0.2">
      <c r="A572" s="6" t="s">
        <v>570</v>
      </c>
      <c r="B572">
        <v>105</v>
      </c>
      <c r="C572">
        <v>1237</v>
      </c>
      <c r="D572">
        <v>4956</v>
      </c>
      <c r="E572">
        <v>103</v>
      </c>
      <c r="F572">
        <v>98</v>
      </c>
      <c r="G572">
        <v>66</v>
      </c>
      <c r="H572">
        <v>654</v>
      </c>
      <c r="I572">
        <v>939</v>
      </c>
      <c r="J572">
        <v>784</v>
      </c>
      <c r="K572">
        <v>70</v>
      </c>
      <c r="L572">
        <v>1651</v>
      </c>
    </row>
    <row r="573" spans="1:12" x14ac:dyDescent="0.2">
      <c r="A573" s="6" t="s">
        <v>571</v>
      </c>
      <c r="B573">
        <v>134</v>
      </c>
      <c r="C573">
        <v>55</v>
      </c>
      <c r="D573">
        <v>28</v>
      </c>
      <c r="E573">
        <v>0</v>
      </c>
      <c r="F573">
        <v>1</v>
      </c>
      <c r="G573">
        <v>7142</v>
      </c>
      <c r="H573">
        <v>679</v>
      </c>
      <c r="I573">
        <v>2557</v>
      </c>
      <c r="J573">
        <v>6</v>
      </c>
      <c r="K573">
        <v>7</v>
      </c>
      <c r="L573">
        <v>7</v>
      </c>
    </row>
    <row r="574" spans="1:12" x14ac:dyDescent="0.2">
      <c r="A574" s="6" t="s">
        <v>572</v>
      </c>
      <c r="B574">
        <v>1752</v>
      </c>
      <c r="C574">
        <v>394</v>
      </c>
      <c r="D574">
        <v>1026</v>
      </c>
      <c r="E574">
        <v>2</v>
      </c>
      <c r="F574">
        <v>9</v>
      </c>
      <c r="G574">
        <v>395</v>
      </c>
      <c r="H574">
        <v>693</v>
      </c>
      <c r="I574">
        <v>6133</v>
      </c>
      <c r="J574">
        <v>5</v>
      </c>
      <c r="K574">
        <v>20</v>
      </c>
      <c r="L574">
        <v>104</v>
      </c>
    </row>
    <row r="575" spans="1:12" x14ac:dyDescent="0.2">
      <c r="A575" s="6" t="s">
        <v>573</v>
      </c>
      <c r="B575">
        <v>239</v>
      </c>
      <c r="C575">
        <v>383</v>
      </c>
      <c r="D575">
        <v>6341</v>
      </c>
      <c r="E575">
        <v>17</v>
      </c>
      <c r="F575">
        <v>393</v>
      </c>
      <c r="G575">
        <v>67</v>
      </c>
      <c r="H575">
        <v>1748</v>
      </c>
      <c r="I575">
        <v>359</v>
      </c>
      <c r="J575">
        <v>44</v>
      </c>
      <c r="K575">
        <v>62</v>
      </c>
      <c r="L575">
        <v>673</v>
      </c>
    </row>
    <row r="576" spans="1:12" x14ac:dyDescent="0.2">
      <c r="A576" s="6" t="s">
        <v>574</v>
      </c>
      <c r="B576">
        <v>195</v>
      </c>
      <c r="C576">
        <v>1366</v>
      </c>
      <c r="D576">
        <v>4235</v>
      </c>
      <c r="E576">
        <v>42</v>
      </c>
      <c r="F576">
        <v>115</v>
      </c>
      <c r="G576">
        <v>109</v>
      </c>
      <c r="H576">
        <v>1615</v>
      </c>
      <c r="I576">
        <v>1312</v>
      </c>
      <c r="J576">
        <v>212</v>
      </c>
      <c r="K576">
        <v>76</v>
      </c>
      <c r="L576">
        <v>1043</v>
      </c>
    </row>
    <row r="577" spans="1:12" x14ac:dyDescent="0.2">
      <c r="A577" s="6" t="s">
        <v>575</v>
      </c>
      <c r="B577">
        <v>32</v>
      </c>
      <c r="C577">
        <v>691</v>
      </c>
      <c r="D577">
        <v>7165</v>
      </c>
      <c r="E577">
        <v>2</v>
      </c>
      <c r="F577">
        <v>111</v>
      </c>
      <c r="G577">
        <v>80</v>
      </c>
      <c r="H577">
        <v>1192</v>
      </c>
      <c r="I577">
        <v>380</v>
      </c>
      <c r="J577">
        <v>39</v>
      </c>
      <c r="K577">
        <v>18</v>
      </c>
      <c r="L577">
        <v>589</v>
      </c>
    </row>
    <row r="578" spans="1:12" x14ac:dyDescent="0.2">
      <c r="A578" s="6" t="s">
        <v>576</v>
      </c>
      <c r="B578">
        <v>3452</v>
      </c>
      <c r="C578">
        <v>719</v>
      </c>
      <c r="D578">
        <v>746</v>
      </c>
      <c r="E578">
        <v>22</v>
      </c>
      <c r="F578">
        <v>13</v>
      </c>
      <c r="G578">
        <v>1919</v>
      </c>
      <c r="H578">
        <v>761</v>
      </c>
      <c r="I578">
        <v>2228</v>
      </c>
      <c r="J578">
        <v>95</v>
      </c>
      <c r="K578">
        <v>32</v>
      </c>
      <c r="L578">
        <v>259</v>
      </c>
    </row>
    <row r="579" spans="1:12" x14ac:dyDescent="0.2">
      <c r="A579" s="6" t="s">
        <v>577</v>
      </c>
      <c r="B579">
        <v>3158</v>
      </c>
      <c r="C579">
        <v>577</v>
      </c>
      <c r="D579">
        <v>1254</v>
      </c>
      <c r="E579">
        <v>13</v>
      </c>
      <c r="F579">
        <v>33</v>
      </c>
      <c r="G579">
        <v>151</v>
      </c>
      <c r="H579">
        <v>3674</v>
      </c>
      <c r="I579">
        <v>1054</v>
      </c>
      <c r="J579">
        <v>93</v>
      </c>
      <c r="K579">
        <v>25</v>
      </c>
      <c r="L579">
        <v>178</v>
      </c>
    </row>
    <row r="580" spans="1:12" x14ac:dyDescent="0.2">
      <c r="A580" s="6" t="s">
        <v>578</v>
      </c>
      <c r="B580">
        <v>194</v>
      </c>
      <c r="C580">
        <v>310</v>
      </c>
      <c r="D580">
        <v>3514</v>
      </c>
      <c r="E580">
        <v>5</v>
      </c>
      <c r="F580">
        <v>44</v>
      </c>
      <c r="G580">
        <v>3513</v>
      </c>
      <c r="H580">
        <v>1348</v>
      </c>
      <c r="I580">
        <v>780</v>
      </c>
      <c r="J580">
        <v>155</v>
      </c>
      <c r="K580">
        <v>14</v>
      </c>
      <c r="L580">
        <v>282</v>
      </c>
    </row>
    <row r="581" spans="1:12" x14ac:dyDescent="0.2">
      <c r="A581" s="6" t="s">
        <v>579</v>
      </c>
      <c r="B581">
        <v>1826</v>
      </c>
      <c r="C581">
        <v>2677</v>
      </c>
      <c r="D581">
        <v>1636</v>
      </c>
      <c r="E581">
        <v>35</v>
      </c>
      <c r="F581">
        <v>67</v>
      </c>
      <c r="G581">
        <v>156</v>
      </c>
      <c r="H581">
        <v>1717</v>
      </c>
      <c r="I581">
        <v>1475</v>
      </c>
      <c r="J581">
        <v>96</v>
      </c>
      <c r="K581">
        <v>29</v>
      </c>
      <c r="L581">
        <v>394</v>
      </c>
    </row>
    <row r="582" spans="1:12" x14ac:dyDescent="0.2">
      <c r="A582" s="6" t="s">
        <v>580</v>
      </c>
      <c r="B582">
        <v>134</v>
      </c>
      <c r="C582">
        <v>795</v>
      </c>
      <c r="D582">
        <v>3775</v>
      </c>
      <c r="E582">
        <v>25</v>
      </c>
      <c r="F582">
        <v>63</v>
      </c>
      <c r="G582">
        <v>54</v>
      </c>
      <c r="H582">
        <v>2952</v>
      </c>
      <c r="I582">
        <v>1020</v>
      </c>
      <c r="J582">
        <v>215</v>
      </c>
      <c r="K582">
        <v>113</v>
      </c>
      <c r="L582">
        <v>943</v>
      </c>
    </row>
    <row r="583" spans="1:12" x14ac:dyDescent="0.2">
      <c r="A583" s="6" t="s">
        <v>581</v>
      </c>
      <c r="B583">
        <v>5087</v>
      </c>
      <c r="C583">
        <v>99</v>
      </c>
      <c r="D583">
        <v>2505</v>
      </c>
      <c r="E583">
        <v>3</v>
      </c>
      <c r="F583">
        <v>62</v>
      </c>
      <c r="G583">
        <v>764</v>
      </c>
      <c r="H583">
        <v>496</v>
      </c>
      <c r="I583">
        <v>705</v>
      </c>
      <c r="J583">
        <v>107</v>
      </c>
      <c r="K583">
        <v>68</v>
      </c>
      <c r="L583">
        <v>162</v>
      </c>
    </row>
    <row r="584" spans="1:12" x14ac:dyDescent="0.2">
      <c r="A584" s="6" t="s">
        <v>582</v>
      </c>
      <c r="B584">
        <v>81</v>
      </c>
      <c r="C584">
        <v>88</v>
      </c>
      <c r="D584">
        <v>7905</v>
      </c>
      <c r="E584">
        <v>6</v>
      </c>
      <c r="F584">
        <v>27</v>
      </c>
      <c r="G584">
        <v>29</v>
      </c>
      <c r="H584">
        <v>554</v>
      </c>
      <c r="I584">
        <v>277</v>
      </c>
      <c r="J584">
        <v>91</v>
      </c>
      <c r="K584">
        <v>4</v>
      </c>
      <c r="L584">
        <v>991</v>
      </c>
    </row>
    <row r="585" spans="1:12" x14ac:dyDescent="0.2">
      <c r="A585" s="6" t="s">
        <v>583</v>
      </c>
      <c r="B585">
        <v>4524</v>
      </c>
      <c r="C585">
        <v>263</v>
      </c>
      <c r="D585">
        <v>2015</v>
      </c>
      <c r="E585">
        <v>3</v>
      </c>
      <c r="F585">
        <v>50</v>
      </c>
      <c r="G585">
        <v>473</v>
      </c>
      <c r="H585">
        <v>808</v>
      </c>
      <c r="I585">
        <v>1638</v>
      </c>
      <c r="J585">
        <v>77</v>
      </c>
      <c r="K585">
        <v>7</v>
      </c>
      <c r="L585">
        <v>184</v>
      </c>
    </row>
    <row r="586" spans="1:12" x14ac:dyDescent="0.2">
      <c r="A586" s="6" t="s">
        <v>584</v>
      </c>
      <c r="B586">
        <v>684</v>
      </c>
      <c r="C586">
        <v>378</v>
      </c>
      <c r="D586">
        <v>2157</v>
      </c>
      <c r="E586">
        <v>17</v>
      </c>
      <c r="F586">
        <v>22</v>
      </c>
      <c r="G586">
        <v>120</v>
      </c>
      <c r="H586">
        <v>4925</v>
      </c>
      <c r="I586">
        <v>696</v>
      </c>
      <c r="J586">
        <v>48</v>
      </c>
      <c r="K586">
        <v>24</v>
      </c>
      <c r="L586">
        <v>967</v>
      </c>
    </row>
    <row r="587" spans="1:12" x14ac:dyDescent="0.2">
      <c r="A587" s="6" t="s">
        <v>585</v>
      </c>
      <c r="B587">
        <v>34</v>
      </c>
      <c r="C587">
        <v>95</v>
      </c>
      <c r="D587">
        <v>5874</v>
      </c>
      <c r="E587">
        <v>681</v>
      </c>
      <c r="F587">
        <v>85</v>
      </c>
      <c r="G587">
        <v>27</v>
      </c>
      <c r="H587">
        <v>734</v>
      </c>
      <c r="I587">
        <v>203</v>
      </c>
      <c r="J587">
        <v>44</v>
      </c>
      <c r="K587">
        <v>771</v>
      </c>
      <c r="L587">
        <v>1414</v>
      </c>
    </row>
    <row r="588" spans="1:12" x14ac:dyDescent="0.2">
      <c r="A588" s="6" t="s">
        <v>586</v>
      </c>
      <c r="B588">
        <v>263</v>
      </c>
      <c r="C588">
        <v>3792</v>
      </c>
      <c r="D588">
        <v>691</v>
      </c>
      <c r="E588">
        <v>44</v>
      </c>
      <c r="F588">
        <v>2</v>
      </c>
      <c r="G588">
        <v>278</v>
      </c>
      <c r="H588">
        <v>3845</v>
      </c>
      <c r="I588">
        <v>700</v>
      </c>
      <c r="J588">
        <v>46</v>
      </c>
      <c r="K588">
        <v>59</v>
      </c>
      <c r="L588">
        <v>179</v>
      </c>
    </row>
    <row r="589" spans="1:12" x14ac:dyDescent="0.2">
      <c r="A589" s="6" t="s">
        <v>587</v>
      </c>
      <c r="B589">
        <v>525</v>
      </c>
      <c r="C589">
        <v>1393</v>
      </c>
      <c r="D589">
        <v>3893</v>
      </c>
      <c r="E589">
        <v>12</v>
      </c>
      <c r="F589">
        <v>66</v>
      </c>
      <c r="G589">
        <v>528</v>
      </c>
      <c r="H589">
        <v>1089</v>
      </c>
      <c r="I589">
        <v>1746</v>
      </c>
      <c r="J589">
        <v>40</v>
      </c>
      <c r="K589">
        <v>25</v>
      </c>
      <c r="L589">
        <v>475</v>
      </c>
    </row>
    <row r="590" spans="1:12" x14ac:dyDescent="0.2">
      <c r="A590" s="6" t="s">
        <v>588</v>
      </c>
      <c r="B590">
        <v>476</v>
      </c>
      <c r="C590">
        <v>568</v>
      </c>
      <c r="D590">
        <v>5605</v>
      </c>
      <c r="E590">
        <v>6</v>
      </c>
      <c r="F590">
        <v>167</v>
      </c>
      <c r="G590">
        <v>36</v>
      </c>
      <c r="H590">
        <v>770</v>
      </c>
      <c r="I590">
        <v>1547</v>
      </c>
      <c r="J590">
        <v>47</v>
      </c>
      <c r="K590">
        <v>50</v>
      </c>
      <c r="L590">
        <v>495</v>
      </c>
    </row>
    <row r="591" spans="1:12" x14ac:dyDescent="0.2">
      <c r="A591" s="6" t="s">
        <v>589</v>
      </c>
      <c r="B591">
        <v>62</v>
      </c>
      <c r="C591">
        <v>321</v>
      </c>
      <c r="D591">
        <v>1276</v>
      </c>
      <c r="E591">
        <v>5</v>
      </c>
      <c r="F591">
        <v>32</v>
      </c>
      <c r="G591">
        <v>204</v>
      </c>
      <c r="H591">
        <v>5722</v>
      </c>
      <c r="I591">
        <v>1400</v>
      </c>
      <c r="J591">
        <v>65</v>
      </c>
      <c r="K591">
        <v>66</v>
      </c>
      <c r="L591">
        <v>536</v>
      </c>
    </row>
    <row r="592" spans="1:12" x14ac:dyDescent="0.2">
      <c r="A592" s="6" t="s">
        <v>590</v>
      </c>
      <c r="B592">
        <v>4552</v>
      </c>
      <c r="C592">
        <v>710</v>
      </c>
      <c r="D592">
        <v>2079</v>
      </c>
      <c r="E592">
        <v>6</v>
      </c>
      <c r="F592">
        <v>71</v>
      </c>
      <c r="G592">
        <v>93</v>
      </c>
      <c r="H592">
        <v>294</v>
      </c>
      <c r="I592">
        <v>1564</v>
      </c>
      <c r="J592">
        <v>21</v>
      </c>
      <c r="K592">
        <v>6</v>
      </c>
      <c r="L592">
        <v>275</v>
      </c>
    </row>
    <row r="593" spans="1:12" x14ac:dyDescent="0.2">
      <c r="A593" s="6" t="s">
        <v>591</v>
      </c>
      <c r="B593">
        <v>110</v>
      </c>
      <c r="C593">
        <v>227</v>
      </c>
      <c r="D593">
        <v>4422</v>
      </c>
      <c r="E593">
        <v>21</v>
      </c>
      <c r="F593">
        <v>106</v>
      </c>
      <c r="G593">
        <v>76</v>
      </c>
      <c r="H593">
        <v>518</v>
      </c>
      <c r="I593">
        <v>783</v>
      </c>
      <c r="J593">
        <v>1115</v>
      </c>
      <c r="K593">
        <v>16</v>
      </c>
      <c r="L593">
        <v>2261</v>
      </c>
    </row>
    <row r="594" spans="1:12" x14ac:dyDescent="0.2">
      <c r="A594" s="6" t="s">
        <v>592</v>
      </c>
      <c r="B594">
        <v>1252</v>
      </c>
      <c r="C594">
        <v>567</v>
      </c>
      <c r="D594">
        <v>3540</v>
      </c>
      <c r="E594">
        <v>12</v>
      </c>
      <c r="F594">
        <v>163</v>
      </c>
      <c r="G594">
        <v>122</v>
      </c>
      <c r="H594">
        <v>1256</v>
      </c>
      <c r="I594">
        <v>1884</v>
      </c>
      <c r="J594">
        <v>133</v>
      </c>
      <c r="K594">
        <v>206</v>
      </c>
      <c r="L594">
        <v>482</v>
      </c>
    </row>
    <row r="595" spans="1:12" x14ac:dyDescent="0.2">
      <c r="A595" s="6" t="s">
        <v>593</v>
      </c>
      <c r="B595">
        <v>278</v>
      </c>
      <c r="C595">
        <v>458</v>
      </c>
      <c r="D595">
        <v>6818</v>
      </c>
      <c r="E595">
        <v>2</v>
      </c>
      <c r="F595">
        <v>151</v>
      </c>
      <c r="G595">
        <v>350</v>
      </c>
      <c r="H595">
        <v>444</v>
      </c>
      <c r="I595">
        <v>769</v>
      </c>
      <c r="J595">
        <v>32</v>
      </c>
      <c r="K595">
        <v>4</v>
      </c>
      <c r="L595">
        <v>301</v>
      </c>
    </row>
    <row r="596" spans="1:12" x14ac:dyDescent="0.2">
      <c r="A596" s="6" t="s">
        <v>594</v>
      </c>
      <c r="B596">
        <v>11</v>
      </c>
      <c r="C596">
        <v>51</v>
      </c>
      <c r="D596">
        <v>6127</v>
      </c>
      <c r="E596">
        <v>2</v>
      </c>
      <c r="F596">
        <v>97</v>
      </c>
      <c r="G596">
        <v>357</v>
      </c>
      <c r="H596">
        <v>2509</v>
      </c>
      <c r="I596">
        <v>197</v>
      </c>
      <c r="J596">
        <v>32</v>
      </c>
      <c r="K596">
        <v>10</v>
      </c>
      <c r="L596">
        <v>154</v>
      </c>
    </row>
    <row r="597" spans="1:12" x14ac:dyDescent="0.2">
      <c r="A597" s="6" t="s">
        <v>595</v>
      </c>
      <c r="B597">
        <v>1263</v>
      </c>
      <c r="C597">
        <v>1124</v>
      </c>
      <c r="D597">
        <v>1953</v>
      </c>
      <c r="E597">
        <v>38</v>
      </c>
      <c r="F597">
        <v>57</v>
      </c>
      <c r="G597">
        <v>1470</v>
      </c>
      <c r="H597">
        <v>1045</v>
      </c>
      <c r="I597">
        <v>2067</v>
      </c>
      <c r="J597">
        <v>83</v>
      </c>
      <c r="K597">
        <v>46</v>
      </c>
      <c r="L597">
        <v>379</v>
      </c>
    </row>
    <row r="598" spans="1:12" x14ac:dyDescent="0.2">
      <c r="A598" s="6" t="s">
        <v>596</v>
      </c>
      <c r="B598">
        <v>1468</v>
      </c>
      <c r="C598">
        <v>869</v>
      </c>
      <c r="D598">
        <v>552</v>
      </c>
      <c r="E598">
        <v>5</v>
      </c>
      <c r="F598">
        <v>11</v>
      </c>
      <c r="G598">
        <v>3513</v>
      </c>
      <c r="H598">
        <v>1149</v>
      </c>
      <c r="I598">
        <v>1597</v>
      </c>
      <c r="J598">
        <v>88</v>
      </c>
      <c r="K598">
        <v>31</v>
      </c>
      <c r="L598">
        <v>151</v>
      </c>
    </row>
    <row r="599" spans="1:12" x14ac:dyDescent="0.2">
      <c r="A599" s="6" t="s">
        <v>597</v>
      </c>
      <c r="B599">
        <v>145</v>
      </c>
      <c r="C599">
        <v>1564</v>
      </c>
      <c r="D599">
        <v>4979</v>
      </c>
      <c r="E599">
        <v>5</v>
      </c>
      <c r="F599">
        <v>97</v>
      </c>
      <c r="G599">
        <v>25</v>
      </c>
      <c r="H599">
        <v>1011</v>
      </c>
      <c r="I599">
        <v>1012</v>
      </c>
      <c r="J599">
        <v>112</v>
      </c>
      <c r="K599">
        <v>8</v>
      </c>
      <c r="L599">
        <v>451</v>
      </c>
    </row>
    <row r="600" spans="1:12" x14ac:dyDescent="0.2">
      <c r="A600" s="6" t="s">
        <v>598</v>
      </c>
      <c r="B600">
        <v>166</v>
      </c>
      <c r="C600">
        <v>711</v>
      </c>
      <c r="D600">
        <v>4396</v>
      </c>
      <c r="E600">
        <v>2</v>
      </c>
      <c r="F600">
        <v>267</v>
      </c>
      <c r="G600">
        <v>87</v>
      </c>
      <c r="H600">
        <v>2270</v>
      </c>
      <c r="I600">
        <v>1028</v>
      </c>
      <c r="J600">
        <v>114</v>
      </c>
      <c r="K600">
        <v>20</v>
      </c>
      <c r="L600">
        <v>336</v>
      </c>
    </row>
    <row r="601" spans="1:12" x14ac:dyDescent="0.2">
      <c r="A601" s="6" t="s">
        <v>599</v>
      </c>
      <c r="B601">
        <v>175</v>
      </c>
      <c r="C601">
        <v>532</v>
      </c>
      <c r="D601">
        <v>5298</v>
      </c>
      <c r="E601">
        <v>12</v>
      </c>
      <c r="F601">
        <v>73</v>
      </c>
      <c r="G601">
        <v>57</v>
      </c>
      <c r="H601">
        <v>1347</v>
      </c>
      <c r="I601">
        <v>1202</v>
      </c>
      <c r="J601">
        <v>122</v>
      </c>
      <c r="K601">
        <v>24</v>
      </c>
      <c r="L601">
        <v>481</v>
      </c>
    </row>
    <row r="602" spans="1:12" x14ac:dyDescent="0.2">
      <c r="A602" s="6" t="s">
        <v>600</v>
      </c>
      <c r="B602">
        <v>330</v>
      </c>
      <c r="C602">
        <v>219</v>
      </c>
      <c r="D602">
        <v>5802</v>
      </c>
      <c r="E602">
        <v>54</v>
      </c>
      <c r="F602">
        <v>119</v>
      </c>
      <c r="G602">
        <v>92</v>
      </c>
      <c r="H602">
        <v>1002</v>
      </c>
      <c r="I602">
        <v>922</v>
      </c>
      <c r="J602">
        <v>119</v>
      </c>
      <c r="K602">
        <v>123</v>
      </c>
      <c r="L602">
        <v>534</v>
      </c>
    </row>
    <row r="603" spans="1:12" x14ac:dyDescent="0.2">
      <c r="A603" s="6" t="s">
        <v>601</v>
      </c>
      <c r="B603">
        <v>550</v>
      </c>
      <c r="C603">
        <v>757</v>
      </c>
      <c r="D603">
        <v>1929</v>
      </c>
      <c r="E603">
        <v>22</v>
      </c>
      <c r="F603">
        <v>102</v>
      </c>
      <c r="G603">
        <v>1210</v>
      </c>
      <c r="H603">
        <v>3243</v>
      </c>
      <c r="I603">
        <v>896</v>
      </c>
      <c r="J603">
        <v>158</v>
      </c>
      <c r="K603">
        <v>120</v>
      </c>
      <c r="L603">
        <v>320</v>
      </c>
    </row>
    <row r="604" spans="1:12" x14ac:dyDescent="0.2">
      <c r="A604" s="6" t="s">
        <v>602</v>
      </c>
      <c r="B604">
        <v>118</v>
      </c>
      <c r="C604">
        <v>5378</v>
      </c>
      <c r="D604">
        <v>543</v>
      </c>
      <c r="E604">
        <v>0</v>
      </c>
      <c r="F604">
        <v>43</v>
      </c>
      <c r="G604">
        <v>264</v>
      </c>
      <c r="H604">
        <v>239</v>
      </c>
      <c r="I604">
        <v>2497</v>
      </c>
      <c r="J604">
        <v>54</v>
      </c>
      <c r="K604">
        <v>0</v>
      </c>
      <c r="L604">
        <v>144</v>
      </c>
    </row>
    <row r="605" spans="1:12" x14ac:dyDescent="0.2">
      <c r="A605" s="6" t="s">
        <v>603</v>
      </c>
      <c r="B605">
        <v>8650</v>
      </c>
      <c r="C605">
        <v>15</v>
      </c>
      <c r="D605">
        <v>236</v>
      </c>
      <c r="E605">
        <v>0</v>
      </c>
      <c r="F605">
        <v>8</v>
      </c>
      <c r="G605">
        <v>41</v>
      </c>
      <c r="H605">
        <v>30</v>
      </c>
      <c r="I605">
        <v>240</v>
      </c>
      <c r="J605">
        <v>5</v>
      </c>
      <c r="K605">
        <v>0</v>
      </c>
      <c r="L605">
        <v>38</v>
      </c>
    </row>
    <row r="606" spans="1:12" x14ac:dyDescent="0.2">
      <c r="A606" s="6" t="s">
        <v>604</v>
      </c>
      <c r="B606">
        <v>522</v>
      </c>
      <c r="C606">
        <v>964</v>
      </c>
      <c r="D606">
        <v>2571</v>
      </c>
      <c r="E606">
        <v>2</v>
      </c>
      <c r="F606">
        <v>193</v>
      </c>
      <c r="G606">
        <v>2178</v>
      </c>
      <c r="H606">
        <v>1444</v>
      </c>
      <c r="I606">
        <v>1048</v>
      </c>
      <c r="J606">
        <v>57</v>
      </c>
      <c r="K606">
        <v>26</v>
      </c>
      <c r="L606">
        <v>242</v>
      </c>
    </row>
    <row r="607" spans="1:12" x14ac:dyDescent="0.2">
      <c r="A607" s="6" t="s">
        <v>605</v>
      </c>
      <c r="B607">
        <v>70</v>
      </c>
      <c r="C607">
        <v>237</v>
      </c>
      <c r="D607">
        <v>4830</v>
      </c>
      <c r="E607">
        <v>11</v>
      </c>
      <c r="F607">
        <v>468</v>
      </c>
      <c r="G607">
        <v>33</v>
      </c>
      <c r="H607">
        <v>1291</v>
      </c>
      <c r="I607">
        <v>809</v>
      </c>
      <c r="J607">
        <v>149</v>
      </c>
      <c r="K607">
        <v>67</v>
      </c>
      <c r="L607">
        <v>1258</v>
      </c>
    </row>
    <row r="608" spans="1:12" x14ac:dyDescent="0.2">
      <c r="A608" s="6" t="s">
        <v>606</v>
      </c>
      <c r="B608">
        <v>103</v>
      </c>
      <c r="C608">
        <v>556</v>
      </c>
      <c r="D608">
        <v>6897</v>
      </c>
      <c r="E608">
        <v>10</v>
      </c>
      <c r="F608">
        <v>92</v>
      </c>
      <c r="G608">
        <v>28</v>
      </c>
      <c r="H608">
        <v>549</v>
      </c>
      <c r="I608">
        <v>669</v>
      </c>
      <c r="J608">
        <v>47</v>
      </c>
      <c r="K608">
        <v>26</v>
      </c>
      <c r="L608">
        <v>211</v>
      </c>
    </row>
    <row r="609" spans="1:12" x14ac:dyDescent="0.2">
      <c r="A609" s="6" t="s">
        <v>607</v>
      </c>
      <c r="B609">
        <v>2089</v>
      </c>
      <c r="C609">
        <v>760</v>
      </c>
      <c r="D609">
        <v>2910</v>
      </c>
      <c r="E609">
        <v>4</v>
      </c>
      <c r="F609">
        <v>18</v>
      </c>
      <c r="G609">
        <v>174</v>
      </c>
      <c r="H609">
        <v>998</v>
      </c>
      <c r="I609">
        <v>1902</v>
      </c>
      <c r="J609">
        <v>107</v>
      </c>
      <c r="K609">
        <v>27</v>
      </c>
      <c r="L609">
        <v>191</v>
      </c>
    </row>
    <row r="610" spans="1:12" x14ac:dyDescent="0.2">
      <c r="A610" s="6" t="s">
        <v>608</v>
      </c>
      <c r="B610">
        <v>5288</v>
      </c>
      <c r="C610">
        <v>230</v>
      </c>
      <c r="D610">
        <v>227</v>
      </c>
      <c r="E610">
        <v>4</v>
      </c>
      <c r="F610">
        <v>9</v>
      </c>
      <c r="G610">
        <v>1238</v>
      </c>
      <c r="H610">
        <v>53</v>
      </c>
      <c r="I610">
        <v>2031</v>
      </c>
      <c r="J610">
        <v>13</v>
      </c>
      <c r="K610">
        <v>0</v>
      </c>
      <c r="L610">
        <v>19</v>
      </c>
    </row>
    <row r="611" spans="1:12" x14ac:dyDescent="0.2">
      <c r="A611" s="6" t="s">
        <v>609</v>
      </c>
      <c r="B611">
        <v>840</v>
      </c>
      <c r="C611">
        <v>634</v>
      </c>
      <c r="D611">
        <v>2017</v>
      </c>
      <c r="E611">
        <v>3</v>
      </c>
      <c r="F611">
        <v>151</v>
      </c>
      <c r="G611">
        <v>2334</v>
      </c>
      <c r="H611">
        <v>1066</v>
      </c>
      <c r="I611">
        <v>1750</v>
      </c>
      <c r="J611">
        <v>33</v>
      </c>
      <c r="K611">
        <v>17</v>
      </c>
      <c r="L611">
        <v>160</v>
      </c>
    </row>
    <row r="612" spans="1:12" x14ac:dyDescent="0.2">
      <c r="A612" s="6" t="s">
        <v>610</v>
      </c>
      <c r="B612">
        <v>338</v>
      </c>
      <c r="C612">
        <v>220</v>
      </c>
      <c r="D612">
        <v>3058</v>
      </c>
      <c r="E612">
        <v>16</v>
      </c>
      <c r="F612">
        <v>45</v>
      </c>
      <c r="G612">
        <v>449</v>
      </c>
      <c r="H612">
        <v>2663</v>
      </c>
      <c r="I612">
        <v>1272</v>
      </c>
      <c r="J612">
        <v>159</v>
      </c>
      <c r="K612">
        <v>291</v>
      </c>
      <c r="L612">
        <v>496</v>
      </c>
    </row>
    <row r="613" spans="1:12" x14ac:dyDescent="0.2">
      <c r="A613" s="6" t="s">
        <v>611</v>
      </c>
      <c r="B613">
        <v>824</v>
      </c>
      <c r="C613">
        <v>119</v>
      </c>
      <c r="D613">
        <v>6374</v>
      </c>
      <c r="E613">
        <v>37</v>
      </c>
      <c r="F613">
        <v>141</v>
      </c>
      <c r="G613">
        <v>34</v>
      </c>
      <c r="H613">
        <v>311</v>
      </c>
      <c r="I613">
        <v>432</v>
      </c>
      <c r="J613">
        <v>85</v>
      </c>
      <c r="K613">
        <v>137</v>
      </c>
      <c r="L613">
        <v>496</v>
      </c>
    </row>
    <row r="614" spans="1:12" x14ac:dyDescent="0.2">
      <c r="A614" s="6" t="s">
        <v>612</v>
      </c>
      <c r="B614">
        <v>528</v>
      </c>
      <c r="C614">
        <v>1200</v>
      </c>
      <c r="D614">
        <v>1909</v>
      </c>
      <c r="E614">
        <v>8</v>
      </c>
      <c r="F614">
        <v>78</v>
      </c>
      <c r="G614">
        <v>319</v>
      </c>
      <c r="H614">
        <v>935</v>
      </c>
      <c r="I614">
        <v>3534</v>
      </c>
      <c r="J614">
        <v>116</v>
      </c>
      <c r="K614">
        <v>6</v>
      </c>
      <c r="L614">
        <v>228</v>
      </c>
    </row>
    <row r="615" spans="1:12" x14ac:dyDescent="0.2">
      <c r="A615" s="6" t="s">
        <v>613</v>
      </c>
      <c r="B615">
        <v>5577</v>
      </c>
      <c r="C615">
        <v>295</v>
      </c>
      <c r="D615">
        <v>511</v>
      </c>
      <c r="E615">
        <v>2</v>
      </c>
      <c r="F615">
        <v>31</v>
      </c>
      <c r="G615">
        <v>108</v>
      </c>
      <c r="H615">
        <v>1893</v>
      </c>
      <c r="I615">
        <v>255</v>
      </c>
      <c r="J615">
        <v>38</v>
      </c>
      <c r="K615">
        <v>4</v>
      </c>
      <c r="L615">
        <v>112</v>
      </c>
    </row>
    <row r="616" spans="1:12" x14ac:dyDescent="0.2">
      <c r="A616" s="6" t="s">
        <v>614</v>
      </c>
      <c r="B616">
        <v>1171</v>
      </c>
      <c r="C616">
        <v>1214</v>
      </c>
      <c r="D616">
        <v>634</v>
      </c>
      <c r="E616">
        <v>0</v>
      </c>
      <c r="F616">
        <v>28</v>
      </c>
      <c r="G616">
        <v>2919</v>
      </c>
      <c r="H616">
        <v>1292</v>
      </c>
      <c r="I616">
        <v>1338</v>
      </c>
      <c r="J616">
        <v>60</v>
      </c>
      <c r="K616">
        <v>13</v>
      </c>
      <c r="L616">
        <v>117</v>
      </c>
    </row>
    <row r="617" spans="1:12" x14ac:dyDescent="0.2">
      <c r="A617" s="6" t="s">
        <v>615</v>
      </c>
      <c r="B617">
        <v>68</v>
      </c>
      <c r="C617">
        <v>1325</v>
      </c>
      <c r="D617">
        <v>410</v>
      </c>
      <c r="E617">
        <v>0</v>
      </c>
      <c r="F617">
        <v>14</v>
      </c>
      <c r="G617">
        <v>153</v>
      </c>
      <c r="H617">
        <v>4601</v>
      </c>
      <c r="I617">
        <v>1943</v>
      </c>
      <c r="J617">
        <v>91</v>
      </c>
      <c r="K617">
        <v>74</v>
      </c>
      <c r="L617">
        <v>113</v>
      </c>
    </row>
    <row r="618" spans="1:12" x14ac:dyDescent="0.2">
      <c r="A618" s="6" t="s">
        <v>616</v>
      </c>
      <c r="B618">
        <v>1336</v>
      </c>
      <c r="C618">
        <v>781</v>
      </c>
      <c r="D618">
        <v>1678</v>
      </c>
      <c r="E618">
        <v>53</v>
      </c>
      <c r="F618">
        <v>43</v>
      </c>
      <c r="G618">
        <v>825</v>
      </c>
      <c r="H618">
        <v>1591</v>
      </c>
      <c r="I618">
        <v>2188</v>
      </c>
      <c r="J618">
        <v>94</v>
      </c>
      <c r="K618">
        <v>24</v>
      </c>
      <c r="L618">
        <v>175</v>
      </c>
    </row>
    <row r="619" spans="1:12" x14ac:dyDescent="0.2">
      <c r="A619" s="6" t="s">
        <v>617</v>
      </c>
      <c r="B619">
        <v>5298</v>
      </c>
      <c r="C619">
        <v>1114</v>
      </c>
      <c r="D619">
        <v>450</v>
      </c>
      <c r="E619">
        <v>2</v>
      </c>
      <c r="F619">
        <v>6</v>
      </c>
      <c r="G619">
        <v>98</v>
      </c>
      <c r="H619">
        <v>626</v>
      </c>
      <c r="I619">
        <v>964</v>
      </c>
      <c r="J619">
        <v>31</v>
      </c>
      <c r="K619">
        <v>10</v>
      </c>
      <c r="L619">
        <v>106</v>
      </c>
    </row>
    <row r="620" spans="1:12" x14ac:dyDescent="0.2">
      <c r="A620" s="6" t="s">
        <v>618</v>
      </c>
      <c r="B620">
        <v>538</v>
      </c>
      <c r="C620">
        <v>912</v>
      </c>
      <c r="D620">
        <v>4081</v>
      </c>
      <c r="E620">
        <v>3</v>
      </c>
      <c r="F620">
        <v>33</v>
      </c>
      <c r="G620">
        <v>583</v>
      </c>
      <c r="H620">
        <v>618</v>
      </c>
      <c r="I620">
        <v>1451</v>
      </c>
      <c r="J620">
        <v>241</v>
      </c>
      <c r="K620">
        <v>17</v>
      </c>
      <c r="L620">
        <v>225</v>
      </c>
    </row>
    <row r="621" spans="1:12" x14ac:dyDescent="0.2">
      <c r="A621" s="6" t="s">
        <v>619</v>
      </c>
      <c r="B621">
        <v>813</v>
      </c>
      <c r="C621">
        <v>1381</v>
      </c>
      <c r="D621">
        <v>1494</v>
      </c>
      <c r="E621">
        <v>18</v>
      </c>
      <c r="F621">
        <v>61</v>
      </c>
      <c r="G621">
        <v>806</v>
      </c>
      <c r="H621">
        <v>444</v>
      </c>
      <c r="I621">
        <v>3093</v>
      </c>
      <c r="J621">
        <v>17</v>
      </c>
      <c r="K621">
        <v>28</v>
      </c>
      <c r="L621">
        <v>442</v>
      </c>
    </row>
    <row r="622" spans="1:12" x14ac:dyDescent="0.2">
      <c r="A622" s="6" t="s">
        <v>620</v>
      </c>
      <c r="B622">
        <v>3039</v>
      </c>
      <c r="C622">
        <v>174</v>
      </c>
      <c r="D622">
        <v>1223</v>
      </c>
      <c r="E622">
        <v>7</v>
      </c>
      <c r="F622">
        <v>12</v>
      </c>
      <c r="G622">
        <v>303</v>
      </c>
      <c r="H622">
        <v>1548</v>
      </c>
      <c r="I622">
        <v>1854</v>
      </c>
      <c r="J622">
        <v>116</v>
      </c>
      <c r="K622">
        <v>106</v>
      </c>
      <c r="L622">
        <v>201</v>
      </c>
    </row>
    <row r="623" spans="1:12" x14ac:dyDescent="0.2">
      <c r="A623" s="6" t="s">
        <v>621</v>
      </c>
      <c r="B623">
        <v>51</v>
      </c>
      <c r="C623">
        <v>157</v>
      </c>
      <c r="D623">
        <v>5283</v>
      </c>
      <c r="E623">
        <v>2</v>
      </c>
      <c r="F623">
        <v>249</v>
      </c>
      <c r="G623">
        <v>19</v>
      </c>
      <c r="H623">
        <v>248</v>
      </c>
      <c r="I623">
        <v>1134</v>
      </c>
      <c r="J623">
        <v>467</v>
      </c>
      <c r="K623">
        <v>6</v>
      </c>
      <c r="L623">
        <v>957</v>
      </c>
    </row>
    <row r="624" spans="1:12" x14ac:dyDescent="0.2">
      <c r="A624" s="6" t="s">
        <v>622</v>
      </c>
      <c r="B624">
        <v>429</v>
      </c>
      <c r="C624">
        <v>1788</v>
      </c>
      <c r="D624">
        <v>519</v>
      </c>
      <c r="E624">
        <v>0</v>
      </c>
      <c r="F624">
        <v>20</v>
      </c>
      <c r="G624">
        <v>1260</v>
      </c>
      <c r="H624">
        <v>1625</v>
      </c>
      <c r="I624">
        <v>2489</v>
      </c>
      <c r="J624">
        <v>260</v>
      </c>
      <c r="K624">
        <v>3</v>
      </c>
      <c r="L624">
        <v>125</v>
      </c>
    </row>
    <row r="625" spans="1:12" x14ac:dyDescent="0.2">
      <c r="A625" s="6" t="s">
        <v>623</v>
      </c>
      <c r="B625">
        <v>106</v>
      </c>
      <c r="C625">
        <v>1044</v>
      </c>
      <c r="D625">
        <v>2231</v>
      </c>
      <c r="E625">
        <v>8</v>
      </c>
      <c r="F625">
        <v>86</v>
      </c>
      <c r="G625">
        <v>63</v>
      </c>
      <c r="H625">
        <v>2848</v>
      </c>
      <c r="I625">
        <v>1643</v>
      </c>
      <c r="J625">
        <v>137</v>
      </c>
      <c r="K625">
        <v>16</v>
      </c>
      <c r="L625">
        <v>247</v>
      </c>
    </row>
    <row r="626" spans="1:12" x14ac:dyDescent="0.2">
      <c r="A626" s="6" t="s">
        <v>624</v>
      </c>
      <c r="B626">
        <v>279</v>
      </c>
      <c r="C626">
        <v>1543</v>
      </c>
      <c r="D626">
        <v>5095</v>
      </c>
      <c r="E626">
        <v>3</v>
      </c>
      <c r="F626">
        <v>54</v>
      </c>
      <c r="G626">
        <v>63</v>
      </c>
      <c r="H626">
        <v>280</v>
      </c>
      <c r="I626">
        <v>876</v>
      </c>
      <c r="J626">
        <v>15</v>
      </c>
      <c r="K626">
        <v>0</v>
      </c>
      <c r="L626">
        <v>211</v>
      </c>
    </row>
    <row r="627" spans="1:12" x14ac:dyDescent="0.2">
      <c r="A627" s="6" t="s">
        <v>625</v>
      </c>
      <c r="B627">
        <v>143</v>
      </c>
      <c r="C627">
        <v>829</v>
      </c>
      <c r="D627">
        <v>4822</v>
      </c>
      <c r="E627">
        <v>0</v>
      </c>
      <c r="F627">
        <v>82</v>
      </c>
      <c r="G627">
        <v>359</v>
      </c>
      <c r="H627">
        <v>783</v>
      </c>
      <c r="I627">
        <v>1101</v>
      </c>
      <c r="J627">
        <v>36</v>
      </c>
      <c r="K627">
        <v>5</v>
      </c>
      <c r="L627">
        <v>214</v>
      </c>
    </row>
    <row r="628" spans="1:12" x14ac:dyDescent="0.2">
      <c r="A628" s="6" t="s">
        <v>626</v>
      </c>
      <c r="B628">
        <v>187</v>
      </c>
      <c r="C628">
        <v>883</v>
      </c>
      <c r="D628">
        <v>2196</v>
      </c>
      <c r="E628">
        <v>1</v>
      </c>
      <c r="F628">
        <v>74</v>
      </c>
      <c r="G628">
        <v>3148</v>
      </c>
      <c r="H628">
        <v>301</v>
      </c>
      <c r="I628">
        <v>1314</v>
      </c>
      <c r="J628">
        <v>40</v>
      </c>
      <c r="K628">
        <v>3</v>
      </c>
      <c r="L628">
        <v>198</v>
      </c>
    </row>
    <row r="629" spans="1:12" x14ac:dyDescent="0.2">
      <c r="A629" s="6" t="s">
        <v>627</v>
      </c>
      <c r="B629">
        <v>347</v>
      </c>
      <c r="C629">
        <v>840</v>
      </c>
      <c r="D629">
        <v>4931</v>
      </c>
      <c r="E629">
        <v>2</v>
      </c>
      <c r="F629">
        <v>347</v>
      </c>
      <c r="G629">
        <v>759</v>
      </c>
      <c r="H629">
        <v>103</v>
      </c>
      <c r="I629">
        <v>822</v>
      </c>
      <c r="J629">
        <v>3</v>
      </c>
      <c r="K629">
        <v>3</v>
      </c>
      <c r="L629">
        <v>181</v>
      </c>
    </row>
    <row r="630" spans="1:12" x14ac:dyDescent="0.2">
      <c r="A630" s="6" t="s">
        <v>628</v>
      </c>
      <c r="B630">
        <v>28</v>
      </c>
      <c r="C630">
        <v>62</v>
      </c>
      <c r="D630">
        <v>1093</v>
      </c>
      <c r="E630">
        <v>1</v>
      </c>
      <c r="F630">
        <v>12</v>
      </c>
      <c r="G630">
        <v>81</v>
      </c>
      <c r="H630">
        <v>6442</v>
      </c>
      <c r="I630">
        <v>494</v>
      </c>
      <c r="J630">
        <v>5</v>
      </c>
      <c r="K630">
        <v>6</v>
      </c>
      <c r="L630">
        <v>118</v>
      </c>
    </row>
    <row r="631" spans="1:12" x14ac:dyDescent="0.2">
      <c r="A631" s="6" t="s">
        <v>629</v>
      </c>
      <c r="B631">
        <v>34</v>
      </c>
      <c r="C631">
        <v>457</v>
      </c>
      <c r="D631">
        <v>2097</v>
      </c>
      <c r="E631">
        <v>2</v>
      </c>
      <c r="F631">
        <v>87</v>
      </c>
      <c r="G631">
        <v>2374</v>
      </c>
      <c r="H631">
        <v>1547</v>
      </c>
      <c r="I631">
        <v>1415</v>
      </c>
      <c r="J631">
        <v>28</v>
      </c>
      <c r="K631">
        <v>7</v>
      </c>
      <c r="L631">
        <v>263</v>
      </c>
    </row>
    <row r="632" spans="1:12" x14ac:dyDescent="0.2">
      <c r="A632" s="6" t="s">
        <v>630</v>
      </c>
      <c r="B632">
        <v>530</v>
      </c>
      <c r="C632">
        <v>224</v>
      </c>
      <c r="D632">
        <v>4729</v>
      </c>
      <c r="E632">
        <v>2</v>
      </c>
      <c r="F632">
        <v>123</v>
      </c>
      <c r="G632">
        <v>1345</v>
      </c>
      <c r="H632">
        <v>671</v>
      </c>
      <c r="I632">
        <v>289</v>
      </c>
      <c r="J632">
        <v>13</v>
      </c>
      <c r="K632">
        <v>8</v>
      </c>
      <c r="L632">
        <v>372</v>
      </c>
    </row>
    <row r="633" spans="1:12" x14ac:dyDescent="0.2">
      <c r="A633" s="6" t="s">
        <v>631</v>
      </c>
      <c r="B633">
        <v>91</v>
      </c>
      <c r="C633">
        <v>810</v>
      </c>
      <c r="D633">
        <v>5822</v>
      </c>
      <c r="E633">
        <v>0</v>
      </c>
      <c r="F633">
        <v>180</v>
      </c>
      <c r="G633">
        <v>39</v>
      </c>
      <c r="H633">
        <v>566</v>
      </c>
      <c r="I633">
        <v>453</v>
      </c>
      <c r="J633">
        <v>36</v>
      </c>
      <c r="K633">
        <v>2</v>
      </c>
      <c r="L633">
        <v>288</v>
      </c>
    </row>
    <row r="634" spans="1:12" x14ac:dyDescent="0.2">
      <c r="A634" s="6" t="s">
        <v>632</v>
      </c>
      <c r="B634">
        <v>7473</v>
      </c>
      <c r="C634">
        <v>0</v>
      </c>
      <c r="D634">
        <v>2</v>
      </c>
      <c r="E634">
        <v>0</v>
      </c>
      <c r="F634">
        <v>0</v>
      </c>
      <c r="G634">
        <v>0</v>
      </c>
      <c r="H634">
        <v>0</v>
      </c>
      <c r="I634">
        <v>767</v>
      </c>
      <c r="J634">
        <v>0</v>
      </c>
      <c r="K634">
        <v>0</v>
      </c>
      <c r="L634">
        <v>4</v>
      </c>
    </row>
    <row r="635" spans="1:12" x14ac:dyDescent="0.2">
      <c r="A635" s="6" t="s">
        <v>633</v>
      </c>
      <c r="B635">
        <v>103</v>
      </c>
      <c r="C635">
        <v>445</v>
      </c>
      <c r="D635">
        <v>4585</v>
      </c>
      <c r="E635">
        <v>21</v>
      </c>
      <c r="F635">
        <v>135</v>
      </c>
      <c r="G635">
        <v>44</v>
      </c>
      <c r="H635">
        <v>1448</v>
      </c>
      <c r="I635">
        <v>832</v>
      </c>
      <c r="J635">
        <v>42</v>
      </c>
      <c r="K635">
        <v>35</v>
      </c>
      <c r="L635">
        <v>536</v>
      </c>
    </row>
    <row r="636" spans="1:12" x14ac:dyDescent="0.2">
      <c r="A636" s="6" t="s">
        <v>634</v>
      </c>
      <c r="B636">
        <v>1361</v>
      </c>
      <c r="C636">
        <v>120</v>
      </c>
      <c r="D636">
        <v>639</v>
      </c>
      <c r="E636">
        <v>0</v>
      </c>
      <c r="F636">
        <v>20</v>
      </c>
      <c r="G636">
        <v>53</v>
      </c>
      <c r="H636">
        <v>5744</v>
      </c>
      <c r="I636">
        <v>145</v>
      </c>
      <c r="J636">
        <v>25</v>
      </c>
      <c r="K636">
        <v>0</v>
      </c>
      <c r="L636">
        <v>101</v>
      </c>
    </row>
    <row r="637" spans="1:12" x14ac:dyDescent="0.2">
      <c r="A637" s="6" t="s">
        <v>635</v>
      </c>
      <c r="B637">
        <v>16</v>
      </c>
      <c r="C637">
        <v>3132</v>
      </c>
      <c r="D637">
        <v>167</v>
      </c>
      <c r="E637">
        <v>0</v>
      </c>
      <c r="F637">
        <v>12</v>
      </c>
      <c r="G637">
        <v>206</v>
      </c>
      <c r="H637">
        <v>279</v>
      </c>
      <c r="I637">
        <v>4319</v>
      </c>
      <c r="J637">
        <v>15</v>
      </c>
      <c r="K637">
        <v>4</v>
      </c>
      <c r="L637">
        <v>53</v>
      </c>
    </row>
    <row r="638" spans="1:12" x14ac:dyDescent="0.2">
      <c r="A638" s="6" t="s">
        <v>636</v>
      </c>
      <c r="B638">
        <v>1881</v>
      </c>
      <c r="C638">
        <v>541</v>
      </c>
      <c r="D638">
        <v>3784</v>
      </c>
      <c r="E638">
        <v>4</v>
      </c>
      <c r="F638">
        <v>53</v>
      </c>
      <c r="G638">
        <v>53</v>
      </c>
      <c r="H638">
        <v>1292</v>
      </c>
      <c r="I638">
        <v>351</v>
      </c>
      <c r="J638">
        <v>20</v>
      </c>
      <c r="K638">
        <v>21</v>
      </c>
      <c r="L638">
        <v>191</v>
      </c>
    </row>
    <row r="639" spans="1:12" x14ac:dyDescent="0.2">
      <c r="A639" s="6" t="s">
        <v>637</v>
      </c>
      <c r="B639">
        <v>40</v>
      </c>
      <c r="C639">
        <v>106</v>
      </c>
      <c r="D639">
        <v>4052</v>
      </c>
      <c r="E639">
        <v>9</v>
      </c>
      <c r="F639">
        <v>56</v>
      </c>
      <c r="G639">
        <v>23</v>
      </c>
      <c r="H639">
        <v>2508</v>
      </c>
      <c r="I639">
        <v>202</v>
      </c>
      <c r="J639">
        <v>8</v>
      </c>
      <c r="K639">
        <v>12</v>
      </c>
      <c r="L639">
        <v>1143</v>
      </c>
    </row>
    <row r="640" spans="1:12" x14ac:dyDescent="0.2">
      <c r="A640" s="6" t="s">
        <v>638</v>
      </c>
      <c r="B640">
        <v>343</v>
      </c>
      <c r="C640">
        <v>779</v>
      </c>
      <c r="D640">
        <v>2335</v>
      </c>
      <c r="E640">
        <v>0</v>
      </c>
      <c r="F640">
        <v>17</v>
      </c>
      <c r="G640">
        <v>229</v>
      </c>
      <c r="H640">
        <v>276</v>
      </c>
      <c r="I640">
        <v>3229</v>
      </c>
      <c r="J640">
        <v>43</v>
      </c>
      <c r="K640">
        <v>20</v>
      </c>
      <c r="L640">
        <v>869</v>
      </c>
    </row>
    <row r="641" spans="1:12" x14ac:dyDescent="0.2">
      <c r="A641" s="6" t="s">
        <v>639</v>
      </c>
      <c r="B641">
        <v>47</v>
      </c>
      <c r="C641">
        <v>210</v>
      </c>
      <c r="D641">
        <v>5523</v>
      </c>
      <c r="E641">
        <v>7</v>
      </c>
      <c r="F641">
        <v>67</v>
      </c>
      <c r="G641">
        <v>95</v>
      </c>
      <c r="H641">
        <v>460</v>
      </c>
      <c r="I641">
        <v>1171</v>
      </c>
      <c r="J641">
        <v>61</v>
      </c>
      <c r="K641">
        <v>31</v>
      </c>
      <c r="L641">
        <v>455</v>
      </c>
    </row>
    <row r="642" spans="1:12" x14ac:dyDescent="0.2">
      <c r="A642" s="6" t="s">
        <v>640</v>
      </c>
      <c r="B642">
        <v>225</v>
      </c>
      <c r="C642">
        <v>643</v>
      </c>
      <c r="D642">
        <v>1322</v>
      </c>
      <c r="E642">
        <v>24</v>
      </c>
      <c r="F642">
        <v>33</v>
      </c>
      <c r="G642">
        <v>203</v>
      </c>
      <c r="H642">
        <v>3529</v>
      </c>
      <c r="I642">
        <v>1202</v>
      </c>
      <c r="J642">
        <v>87</v>
      </c>
      <c r="K642">
        <v>29</v>
      </c>
      <c r="L642">
        <v>807</v>
      </c>
    </row>
    <row r="643" spans="1:12" x14ac:dyDescent="0.2">
      <c r="A643" s="6" t="s">
        <v>641</v>
      </c>
      <c r="B643">
        <v>127</v>
      </c>
      <c r="C643">
        <v>205</v>
      </c>
      <c r="D643">
        <v>3924</v>
      </c>
      <c r="E643">
        <v>7</v>
      </c>
      <c r="F643">
        <v>110</v>
      </c>
      <c r="G643">
        <v>760</v>
      </c>
      <c r="H643">
        <v>1835</v>
      </c>
      <c r="I643">
        <v>629</v>
      </c>
      <c r="J643">
        <v>60</v>
      </c>
      <c r="K643">
        <v>21</v>
      </c>
      <c r="L643">
        <v>423</v>
      </c>
    </row>
    <row r="644" spans="1:12" x14ac:dyDescent="0.2">
      <c r="A644" s="6" t="s">
        <v>642</v>
      </c>
      <c r="B644">
        <v>144</v>
      </c>
      <c r="C644">
        <v>1071</v>
      </c>
      <c r="D644">
        <v>3985</v>
      </c>
      <c r="E644">
        <v>1</v>
      </c>
      <c r="F644">
        <v>65</v>
      </c>
      <c r="G644">
        <v>324</v>
      </c>
      <c r="H644">
        <v>1376</v>
      </c>
      <c r="I644">
        <v>843</v>
      </c>
      <c r="J644">
        <v>59</v>
      </c>
      <c r="K644">
        <v>4</v>
      </c>
      <c r="L644">
        <v>218</v>
      </c>
    </row>
    <row r="645" spans="1:12" x14ac:dyDescent="0.2">
      <c r="A645" s="6" t="s">
        <v>643</v>
      </c>
      <c r="B645">
        <v>40</v>
      </c>
      <c r="C645">
        <v>1316</v>
      </c>
      <c r="D645">
        <v>3035</v>
      </c>
      <c r="E645">
        <v>11</v>
      </c>
      <c r="F645">
        <v>151</v>
      </c>
      <c r="G645">
        <v>120</v>
      </c>
      <c r="H645">
        <v>1729</v>
      </c>
      <c r="I645">
        <v>1401</v>
      </c>
      <c r="J645">
        <v>14</v>
      </c>
      <c r="K645">
        <v>74</v>
      </c>
      <c r="L645">
        <v>162</v>
      </c>
    </row>
    <row r="646" spans="1:12" x14ac:dyDescent="0.2">
      <c r="A646" s="6" t="s">
        <v>644</v>
      </c>
      <c r="B646">
        <v>56</v>
      </c>
      <c r="C646">
        <v>453</v>
      </c>
      <c r="D646">
        <v>5076</v>
      </c>
      <c r="E646">
        <v>3</v>
      </c>
      <c r="F646">
        <v>29</v>
      </c>
      <c r="G646">
        <v>28</v>
      </c>
      <c r="H646">
        <v>1083</v>
      </c>
      <c r="I646">
        <v>760</v>
      </c>
      <c r="J646">
        <v>26</v>
      </c>
      <c r="K646">
        <v>79</v>
      </c>
      <c r="L646">
        <v>458</v>
      </c>
    </row>
    <row r="647" spans="1:12" x14ac:dyDescent="0.2">
      <c r="A647" s="6" t="s">
        <v>645</v>
      </c>
      <c r="B647">
        <v>87</v>
      </c>
      <c r="C647">
        <v>113</v>
      </c>
      <c r="D647">
        <v>1774</v>
      </c>
      <c r="E647">
        <v>30</v>
      </c>
      <c r="F647">
        <v>22</v>
      </c>
      <c r="G647">
        <v>209</v>
      </c>
      <c r="H647">
        <v>4390</v>
      </c>
      <c r="I647">
        <v>568</v>
      </c>
      <c r="J647">
        <v>86</v>
      </c>
      <c r="K647">
        <v>122</v>
      </c>
      <c r="L647">
        <v>584</v>
      </c>
    </row>
    <row r="648" spans="1:12" x14ac:dyDescent="0.2">
      <c r="A648" s="6" t="s">
        <v>646</v>
      </c>
      <c r="B648">
        <v>2110</v>
      </c>
      <c r="C648">
        <v>3462</v>
      </c>
      <c r="D648">
        <v>321</v>
      </c>
      <c r="E648">
        <v>0</v>
      </c>
      <c r="F648">
        <v>4</v>
      </c>
      <c r="G648">
        <v>458</v>
      </c>
      <c r="H648">
        <v>1088</v>
      </c>
      <c r="I648">
        <v>462</v>
      </c>
      <c r="J648">
        <v>9</v>
      </c>
      <c r="K648">
        <v>2</v>
      </c>
      <c r="L648">
        <v>17</v>
      </c>
    </row>
    <row r="649" spans="1:12" x14ac:dyDescent="0.2">
      <c r="A649" s="6" t="s">
        <v>647</v>
      </c>
      <c r="B649">
        <v>702</v>
      </c>
      <c r="C649">
        <v>609</v>
      </c>
      <c r="D649">
        <v>1700</v>
      </c>
      <c r="E649">
        <v>6</v>
      </c>
      <c r="F649">
        <v>151</v>
      </c>
      <c r="G649">
        <v>795</v>
      </c>
      <c r="H649">
        <v>1726</v>
      </c>
      <c r="I649">
        <v>1901</v>
      </c>
      <c r="J649">
        <v>84</v>
      </c>
      <c r="K649">
        <v>53</v>
      </c>
      <c r="L649">
        <v>188</v>
      </c>
    </row>
    <row r="650" spans="1:12" x14ac:dyDescent="0.2">
      <c r="A650" s="6" t="s">
        <v>648</v>
      </c>
      <c r="B650">
        <v>132</v>
      </c>
      <c r="C650">
        <v>1471</v>
      </c>
      <c r="D650">
        <v>1748</v>
      </c>
      <c r="E650">
        <v>7</v>
      </c>
      <c r="F650">
        <v>44</v>
      </c>
      <c r="G650">
        <v>1186</v>
      </c>
      <c r="H650">
        <v>1157</v>
      </c>
      <c r="I650">
        <v>1866</v>
      </c>
      <c r="J650">
        <v>63</v>
      </c>
      <c r="K650">
        <v>21</v>
      </c>
      <c r="L650">
        <v>197</v>
      </c>
    </row>
    <row r="651" spans="1:12" x14ac:dyDescent="0.2">
      <c r="A651" s="6" t="s">
        <v>649</v>
      </c>
      <c r="B651">
        <v>55</v>
      </c>
      <c r="C651">
        <v>2835</v>
      </c>
      <c r="D651">
        <v>118</v>
      </c>
      <c r="E651">
        <v>0</v>
      </c>
      <c r="F651">
        <v>10</v>
      </c>
      <c r="G651">
        <v>107</v>
      </c>
      <c r="H651">
        <v>61</v>
      </c>
      <c r="I651">
        <v>4566</v>
      </c>
      <c r="J651">
        <v>73</v>
      </c>
      <c r="K651">
        <v>1</v>
      </c>
      <c r="L651">
        <v>27</v>
      </c>
    </row>
    <row r="652" spans="1:12" x14ac:dyDescent="0.2">
      <c r="A652" s="6" t="s">
        <v>650</v>
      </c>
      <c r="B652">
        <v>64</v>
      </c>
      <c r="C652">
        <v>946</v>
      </c>
      <c r="D652">
        <v>3989</v>
      </c>
      <c r="E652">
        <v>9</v>
      </c>
      <c r="F652">
        <v>34</v>
      </c>
      <c r="G652">
        <v>31</v>
      </c>
      <c r="H652">
        <v>1611</v>
      </c>
      <c r="I652">
        <v>520</v>
      </c>
      <c r="J652">
        <v>140</v>
      </c>
      <c r="K652">
        <v>36</v>
      </c>
      <c r="L652">
        <v>455</v>
      </c>
    </row>
    <row r="653" spans="1:12" x14ac:dyDescent="0.2">
      <c r="A653" s="6" t="s">
        <v>651</v>
      </c>
      <c r="B653">
        <v>108</v>
      </c>
      <c r="C653">
        <v>722</v>
      </c>
      <c r="D653">
        <v>3231</v>
      </c>
      <c r="E653">
        <v>4</v>
      </c>
      <c r="F653">
        <v>239</v>
      </c>
      <c r="G653">
        <v>89</v>
      </c>
      <c r="H653">
        <v>2147</v>
      </c>
      <c r="I653">
        <v>835</v>
      </c>
      <c r="J653">
        <v>21</v>
      </c>
      <c r="K653">
        <v>55</v>
      </c>
      <c r="L653">
        <v>344</v>
      </c>
    </row>
    <row r="654" spans="1:12" x14ac:dyDescent="0.2">
      <c r="A654" s="6" t="s">
        <v>652</v>
      </c>
      <c r="B654">
        <v>883</v>
      </c>
      <c r="C654">
        <v>611</v>
      </c>
      <c r="D654">
        <v>85</v>
      </c>
      <c r="E654">
        <v>0</v>
      </c>
      <c r="F654">
        <v>3</v>
      </c>
      <c r="G654">
        <v>4233</v>
      </c>
      <c r="H654">
        <v>113</v>
      </c>
      <c r="I654">
        <v>1772</v>
      </c>
      <c r="J654">
        <v>0</v>
      </c>
      <c r="K654">
        <v>0</v>
      </c>
      <c r="L654">
        <v>28</v>
      </c>
    </row>
    <row r="655" spans="1:12" x14ac:dyDescent="0.2">
      <c r="A655" s="6" t="s">
        <v>653</v>
      </c>
      <c r="B655">
        <v>50</v>
      </c>
      <c r="C655">
        <v>37</v>
      </c>
      <c r="D655">
        <v>5669</v>
      </c>
      <c r="E655">
        <v>2</v>
      </c>
      <c r="F655">
        <v>260</v>
      </c>
      <c r="G655">
        <v>18</v>
      </c>
      <c r="H655">
        <v>764</v>
      </c>
      <c r="I655">
        <v>335</v>
      </c>
      <c r="J655">
        <v>43</v>
      </c>
      <c r="K655">
        <v>11</v>
      </c>
      <c r="L655">
        <v>392</v>
      </c>
    </row>
    <row r="656" spans="1:12" x14ac:dyDescent="0.2">
      <c r="A656" s="6" t="s">
        <v>654</v>
      </c>
      <c r="B656">
        <v>2</v>
      </c>
      <c r="C656">
        <v>18</v>
      </c>
      <c r="D656">
        <v>59</v>
      </c>
      <c r="E656">
        <v>0</v>
      </c>
      <c r="F656">
        <v>0</v>
      </c>
      <c r="G656">
        <v>4</v>
      </c>
      <c r="H656">
        <v>7300</v>
      </c>
      <c r="I656">
        <v>36</v>
      </c>
      <c r="J656">
        <v>44</v>
      </c>
      <c r="K656">
        <v>0</v>
      </c>
      <c r="L656">
        <v>29</v>
      </c>
    </row>
    <row r="657" spans="1:12" x14ac:dyDescent="0.2">
      <c r="A657" s="6" t="s">
        <v>655</v>
      </c>
      <c r="B657">
        <v>3459</v>
      </c>
      <c r="C657">
        <v>330</v>
      </c>
      <c r="D657">
        <v>1149</v>
      </c>
      <c r="E657">
        <v>11</v>
      </c>
      <c r="F657">
        <v>14</v>
      </c>
      <c r="G657">
        <v>142</v>
      </c>
      <c r="H657">
        <v>697</v>
      </c>
      <c r="I657">
        <v>1303</v>
      </c>
      <c r="J657">
        <v>119</v>
      </c>
      <c r="K657">
        <v>91</v>
      </c>
      <c r="L657">
        <v>140</v>
      </c>
    </row>
    <row r="658" spans="1:12" x14ac:dyDescent="0.2">
      <c r="A658" s="6" t="s">
        <v>656</v>
      </c>
      <c r="B658">
        <v>37</v>
      </c>
      <c r="C658">
        <v>195</v>
      </c>
      <c r="D658">
        <v>1364</v>
      </c>
      <c r="E658">
        <v>2</v>
      </c>
      <c r="F658">
        <v>33</v>
      </c>
      <c r="G658">
        <v>46</v>
      </c>
      <c r="H658">
        <v>4757</v>
      </c>
      <c r="I658">
        <v>391</v>
      </c>
      <c r="J658">
        <v>118</v>
      </c>
      <c r="K658">
        <v>38</v>
      </c>
      <c r="L658">
        <v>470</v>
      </c>
    </row>
    <row r="659" spans="1:12" x14ac:dyDescent="0.2">
      <c r="A659" s="6" t="s">
        <v>657</v>
      </c>
      <c r="B659">
        <v>167</v>
      </c>
      <c r="C659">
        <v>1262</v>
      </c>
      <c r="D659">
        <v>1518</v>
      </c>
      <c r="E659">
        <v>2</v>
      </c>
      <c r="F659">
        <v>12</v>
      </c>
      <c r="G659">
        <v>1875</v>
      </c>
      <c r="H659">
        <v>924</v>
      </c>
      <c r="I659">
        <v>1571</v>
      </c>
      <c r="J659">
        <v>34</v>
      </c>
      <c r="K659">
        <v>4</v>
      </c>
      <c r="L659">
        <v>79</v>
      </c>
    </row>
    <row r="660" spans="1:12" x14ac:dyDescent="0.2">
      <c r="A660" s="6" t="s">
        <v>658</v>
      </c>
      <c r="B660">
        <v>943</v>
      </c>
      <c r="C660">
        <v>255</v>
      </c>
      <c r="D660">
        <v>3183</v>
      </c>
      <c r="E660">
        <v>10</v>
      </c>
      <c r="F660">
        <v>22</v>
      </c>
      <c r="G660">
        <v>266</v>
      </c>
      <c r="H660">
        <v>973</v>
      </c>
      <c r="I660">
        <v>1219</v>
      </c>
      <c r="J660">
        <v>58</v>
      </c>
      <c r="K660">
        <v>35</v>
      </c>
      <c r="L660">
        <v>467</v>
      </c>
    </row>
    <row r="661" spans="1:12" x14ac:dyDescent="0.2">
      <c r="A661" s="6" t="s">
        <v>659</v>
      </c>
      <c r="B661">
        <v>545</v>
      </c>
      <c r="C661">
        <v>1658</v>
      </c>
      <c r="D661">
        <v>2673</v>
      </c>
      <c r="E661">
        <v>18</v>
      </c>
      <c r="F661">
        <v>66</v>
      </c>
      <c r="G661">
        <v>101</v>
      </c>
      <c r="H661">
        <v>1246</v>
      </c>
      <c r="I661">
        <v>647</v>
      </c>
      <c r="J661">
        <v>31</v>
      </c>
      <c r="K661">
        <v>23</v>
      </c>
      <c r="L661">
        <v>412</v>
      </c>
    </row>
    <row r="662" spans="1:12" x14ac:dyDescent="0.2">
      <c r="A662" s="6" t="s">
        <v>660</v>
      </c>
      <c r="B662">
        <v>1733</v>
      </c>
      <c r="C662">
        <v>1442</v>
      </c>
      <c r="D662">
        <v>2106</v>
      </c>
      <c r="E662">
        <v>38</v>
      </c>
      <c r="F662">
        <v>8</v>
      </c>
      <c r="G662">
        <v>117</v>
      </c>
      <c r="H662">
        <v>376</v>
      </c>
      <c r="I662">
        <v>919</v>
      </c>
      <c r="J662">
        <v>146</v>
      </c>
      <c r="K662">
        <v>28</v>
      </c>
      <c r="L662">
        <v>492</v>
      </c>
    </row>
    <row r="663" spans="1:12" x14ac:dyDescent="0.2">
      <c r="A663" s="6" t="s">
        <v>661</v>
      </c>
      <c r="B663">
        <v>43</v>
      </c>
      <c r="C663">
        <v>334</v>
      </c>
      <c r="D663">
        <v>4459</v>
      </c>
      <c r="E663">
        <v>9</v>
      </c>
      <c r="F663">
        <v>212</v>
      </c>
      <c r="G663">
        <v>66</v>
      </c>
      <c r="H663">
        <v>1048</v>
      </c>
      <c r="I663">
        <v>620</v>
      </c>
      <c r="J663">
        <v>38</v>
      </c>
      <c r="K663">
        <v>19</v>
      </c>
      <c r="L663">
        <v>528</v>
      </c>
    </row>
    <row r="664" spans="1:12" x14ac:dyDescent="0.2">
      <c r="A664" s="6" t="s">
        <v>662</v>
      </c>
      <c r="B664">
        <v>238</v>
      </c>
      <c r="C664">
        <v>1077</v>
      </c>
      <c r="D664">
        <v>729</v>
      </c>
      <c r="E664">
        <v>2</v>
      </c>
      <c r="F664">
        <v>13</v>
      </c>
      <c r="G664">
        <v>1743</v>
      </c>
      <c r="H664">
        <v>1959</v>
      </c>
      <c r="I664">
        <v>1395</v>
      </c>
      <c r="J664">
        <v>90</v>
      </c>
      <c r="K664">
        <v>22</v>
      </c>
      <c r="L664">
        <v>118</v>
      </c>
    </row>
    <row r="665" spans="1:12" x14ac:dyDescent="0.2">
      <c r="A665" s="6" t="s">
        <v>663</v>
      </c>
      <c r="B665">
        <v>372</v>
      </c>
      <c r="C665">
        <v>1202</v>
      </c>
      <c r="D665">
        <v>2463</v>
      </c>
      <c r="E665">
        <v>21</v>
      </c>
      <c r="F665">
        <v>41</v>
      </c>
      <c r="G665">
        <v>142</v>
      </c>
      <c r="H665">
        <v>1493</v>
      </c>
      <c r="I665">
        <v>1203</v>
      </c>
      <c r="J665">
        <v>112</v>
      </c>
      <c r="K665">
        <v>36</v>
      </c>
      <c r="L665">
        <v>300</v>
      </c>
    </row>
    <row r="666" spans="1:12" x14ac:dyDescent="0.2">
      <c r="A666" s="6" t="s">
        <v>664</v>
      </c>
      <c r="B666">
        <v>129</v>
      </c>
      <c r="C666">
        <v>2000</v>
      </c>
      <c r="D666">
        <v>3254</v>
      </c>
      <c r="E666">
        <v>23</v>
      </c>
      <c r="F666">
        <v>161</v>
      </c>
      <c r="G666">
        <v>34</v>
      </c>
      <c r="H666">
        <v>509</v>
      </c>
      <c r="I666">
        <v>899</v>
      </c>
      <c r="J666">
        <v>36</v>
      </c>
      <c r="K666">
        <v>42</v>
      </c>
      <c r="L666">
        <v>263</v>
      </c>
    </row>
    <row r="667" spans="1:12" x14ac:dyDescent="0.2">
      <c r="A667" s="6" t="s">
        <v>665</v>
      </c>
      <c r="B667">
        <v>58</v>
      </c>
      <c r="C667">
        <v>291</v>
      </c>
      <c r="D667">
        <v>2435</v>
      </c>
      <c r="E667">
        <v>1</v>
      </c>
      <c r="F667">
        <v>59</v>
      </c>
      <c r="G667">
        <v>131</v>
      </c>
      <c r="H667">
        <v>2505</v>
      </c>
      <c r="I667">
        <v>1620</v>
      </c>
      <c r="J667">
        <v>20</v>
      </c>
      <c r="K667">
        <v>16</v>
      </c>
      <c r="L667">
        <v>180</v>
      </c>
    </row>
    <row r="668" spans="1:12" x14ac:dyDescent="0.2">
      <c r="A668" s="6" t="s">
        <v>666</v>
      </c>
      <c r="B668">
        <v>2391</v>
      </c>
      <c r="C668">
        <v>119</v>
      </c>
      <c r="D668">
        <v>90</v>
      </c>
      <c r="E668">
        <v>0</v>
      </c>
      <c r="F668">
        <v>0</v>
      </c>
      <c r="G668">
        <v>3827</v>
      </c>
      <c r="H668">
        <v>28</v>
      </c>
      <c r="I668">
        <v>828</v>
      </c>
      <c r="J668">
        <v>0</v>
      </c>
      <c r="K668">
        <v>0</v>
      </c>
      <c r="L668">
        <v>15</v>
      </c>
    </row>
    <row r="669" spans="1:12" x14ac:dyDescent="0.2">
      <c r="A669" s="6" t="s">
        <v>667</v>
      </c>
      <c r="B669">
        <v>7057</v>
      </c>
      <c r="C669">
        <v>2</v>
      </c>
      <c r="D669">
        <v>65</v>
      </c>
      <c r="E669">
        <v>1</v>
      </c>
      <c r="F669">
        <v>0</v>
      </c>
      <c r="G669">
        <v>12</v>
      </c>
      <c r="H669">
        <v>8</v>
      </c>
      <c r="I669">
        <v>120</v>
      </c>
      <c r="J669">
        <v>3</v>
      </c>
      <c r="K669">
        <v>0</v>
      </c>
      <c r="L669">
        <v>9</v>
      </c>
    </row>
    <row r="670" spans="1:12" x14ac:dyDescent="0.2">
      <c r="A670" s="6" t="s">
        <v>668</v>
      </c>
      <c r="B670">
        <v>1176</v>
      </c>
      <c r="C670">
        <v>711</v>
      </c>
      <c r="D670">
        <v>2487</v>
      </c>
      <c r="E670">
        <v>2</v>
      </c>
      <c r="F670">
        <v>78</v>
      </c>
      <c r="G670">
        <v>379</v>
      </c>
      <c r="H670">
        <v>462</v>
      </c>
      <c r="I670">
        <v>1477</v>
      </c>
      <c r="J670">
        <v>132</v>
      </c>
      <c r="K670">
        <v>231</v>
      </c>
      <c r="L670">
        <v>104</v>
      </c>
    </row>
    <row r="671" spans="1:12" x14ac:dyDescent="0.2">
      <c r="A671" s="6" t="s">
        <v>669</v>
      </c>
      <c r="B671">
        <v>520</v>
      </c>
      <c r="C671">
        <v>121</v>
      </c>
      <c r="D671">
        <v>469</v>
      </c>
      <c r="E671">
        <v>11</v>
      </c>
      <c r="F671">
        <v>31</v>
      </c>
      <c r="G671">
        <v>1116</v>
      </c>
      <c r="H671">
        <v>3094</v>
      </c>
      <c r="I671">
        <v>1665</v>
      </c>
      <c r="J671">
        <v>22</v>
      </c>
      <c r="K671">
        <v>46</v>
      </c>
      <c r="L671">
        <v>77</v>
      </c>
    </row>
    <row r="672" spans="1:12" x14ac:dyDescent="0.2">
      <c r="A672" s="6" t="s">
        <v>670</v>
      </c>
      <c r="B672">
        <v>280</v>
      </c>
      <c r="C672">
        <v>306</v>
      </c>
      <c r="D672">
        <v>297</v>
      </c>
      <c r="E672">
        <v>3</v>
      </c>
      <c r="F672">
        <v>4</v>
      </c>
      <c r="G672">
        <v>1837</v>
      </c>
      <c r="H672">
        <v>1133</v>
      </c>
      <c r="I672">
        <v>3119</v>
      </c>
      <c r="J672">
        <v>27</v>
      </c>
      <c r="K672">
        <v>88</v>
      </c>
      <c r="L672">
        <v>57</v>
      </c>
    </row>
    <row r="673" spans="1:12" x14ac:dyDescent="0.2">
      <c r="A673" s="6" t="s">
        <v>671</v>
      </c>
      <c r="B673">
        <v>46</v>
      </c>
      <c r="C673">
        <v>887</v>
      </c>
      <c r="D673">
        <v>4778</v>
      </c>
      <c r="E673">
        <v>1</v>
      </c>
      <c r="F673">
        <v>110</v>
      </c>
      <c r="G673">
        <v>123</v>
      </c>
      <c r="H673">
        <v>108</v>
      </c>
      <c r="I673">
        <v>609</v>
      </c>
      <c r="J673">
        <v>190</v>
      </c>
      <c r="K673">
        <v>16</v>
      </c>
      <c r="L673">
        <v>280</v>
      </c>
    </row>
    <row r="674" spans="1:12" x14ac:dyDescent="0.2">
      <c r="A674" s="6" t="s">
        <v>672</v>
      </c>
      <c r="B674">
        <v>2940</v>
      </c>
      <c r="C674">
        <v>48</v>
      </c>
      <c r="D674">
        <v>2590</v>
      </c>
      <c r="E674">
        <v>308</v>
      </c>
      <c r="F674">
        <v>30</v>
      </c>
      <c r="G674">
        <v>64</v>
      </c>
      <c r="H674">
        <v>89</v>
      </c>
      <c r="I674">
        <v>267</v>
      </c>
      <c r="J674">
        <v>79</v>
      </c>
      <c r="K674">
        <v>481</v>
      </c>
      <c r="L674">
        <v>249</v>
      </c>
    </row>
    <row r="675" spans="1:12" x14ac:dyDescent="0.2">
      <c r="A675" s="6" t="s">
        <v>673</v>
      </c>
      <c r="B675">
        <v>1018</v>
      </c>
      <c r="C675">
        <v>2025</v>
      </c>
      <c r="D675">
        <v>176</v>
      </c>
      <c r="E675">
        <v>1</v>
      </c>
      <c r="F675">
        <v>0</v>
      </c>
      <c r="G675">
        <v>1392</v>
      </c>
      <c r="H675">
        <v>239</v>
      </c>
      <c r="I675">
        <v>2144</v>
      </c>
      <c r="J675">
        <v>30</v>
      </c>
      <c r="K675">
        <v>15</v>
      </c>
      <c r="L675">
        <v>80</v>
      </c>
    </row>
    <row r="676" spans="1:12" x14ac:dyDescent="0.2">
      <c r="A676" s="6" t="s">
        <v>674</v>
      </c>
      <c r="B676">
        <v>373</v>
      </c>
      <c r="C676">
        <v>253</v>
      </c>
      <c r="D676">
        <v>3442</v>
      </c>
      <c r="E676">
        <v>3</v>
      </c>
      <c r="F676">
        <v>104</v>
      </c>
      <c r="G676">
        <v>264</v>
      </c>
      <c r="H676">
        <v>968</v>
      </c>
      <c r="I676">
        <v>1033</v>
      </c>
      <c r="J676">
        <v>106</v>
      </c>
      <c r="K676">
        <v>44</v>
      </c>
      <c r="L676">
        <v>490</v>
      </c>
    </row>
    <row r="677" spans="1:12" x14ac:dyDescent="0.2">
      <c r="A677" s="6" t="s">
        <v>675</v>
      </c>
      <c r="B677">
        <v>395</v>
      </c>
      <c r="C677">
        <v>929</v>
      </c>
      <c r="D677">
        <v>3681</v>
      </c>
      <c r="E677">
        <v>6</v>
      </c>
      <c r="F677">
        <v>135</v>
      </c>
      <c r="G677">
        <v>133</v>
      </c>
      <c r="H677">
        <v>752</v>
      </c>
      <c r="I677">
        <v>687</v>
      </c>
      <c r="J677">
        <v>26</v>
      </c>
      <c r="K677">
        <v>13</v>
      </c>
      <c r="L677">
        <v>315</v>
      </c>
    </row>
    <row r="678" spans="1:12" x14ac:dyDescent="0.2">
      <c r="A678" s="6" t="s">
        <v>676</v>
      </c>
      <c r="B678">
        <v>1956</v>
      </c>
      <c r="C678">
        <v>70</v>
      </c>
      <c r="D678">
        <v>23</v>
      </c>
      <c r="E678">
        <v>0</v>
      </c>
      <c r="F678">
        <v>0</v>
      </c>
      <c r="G678">
        <v>3409</v>
      </c>
      <c r="H678">
        <v>89</v>
      </c>
      <c r="I678">
        <v>1509</v>
      </c>
      <c r="J678">
        <v>0</v>
      </c>
      <c r="K678">
        <v>2</v>
      </c>
      <c r="L678">
        <v>4</v>
      </c>
    </row>
    <row r="679" spans="1:12" x14ac:dyDescent="0.2">
      <c r="A679" s="6" t="s">
        <v>677</v>
      </c>
      <c r="B679">
        <v>171</v>
      </c>
      <c r="C679">
        <v>782</v>
      </c>
      <c r="D679">
        <v>995</v>
      </c>
      <c r="E679">
        <v>7</v>
      </c>
      <c r="F679">
        <v>13</v>
      </c>
      <c r="G679">
        <v>2114</v>
      </c>
      <c r="H679">
        <v>1552</v>
      </c>
      <c r="I679">
        <v>1149</v>
      </c>
      <c r="J679">
        <v>66</v>
      </c>
      <c r="K679">
        <v>19</v>
      </c>
      <c r="L679">
        <v>180</v>
      </c>
    </row>
    <row r="680" spans="1:12" x14ac:dyDescent="0.2">
      <c r="A680" s="6" t="s">
        <v>678</v>
      </c>
      <c r="B680">
        <v>878</v>
      </c>
      <c r="C680">
        <v>686</v>
      </c>
      <c r="D680">
        <v>4226</v>
      </c>
      <c r="E680">
        <v>8</v>
      </c>
      <c r="F680">
        <v>160</v>
      </c>
      <c r="G680">
        <v>13</v>
      </c>
      <c r="H680">
        <v>342</v>
      </c>
      <c r="I680">
        <v>407</v>
      </c>
      <c r="J680">
        <v>40</v>
      </c>
      <c r="K680">
        <v>19</v>
      </c>
      <c r="L680">
        <v>253</v>
      </c>
    </row>
    <row r="681" spans="1:12" x14ac:dyDescent="0.2">
      <c r="A681" s="6" t="s">
        <v>679</v>
      </c>
      <c r="B681">
        <v>200</v>
      </c>
      <c r="C681">
        <v>254</v>
      </c>
      <c r="D681">
        <v>380</v>
      </c>
      <c r="E681">
        <v>1</v>
      </c>
      <c r="F681">
        <v>11</v>
      </c>
      <c r="G681">
        <v>4922</v>
      </c>
      <c r="H681">
        <v>116</v>
      </c>
      <c r="I681">
        <v>1071</v>
      </c>
      <c r="J681">
        <v>20</v>
      </c>
      <c r="K681">
        <v>0</v>
      </c>
      <c r="L681">
        <v>37</v>
      </c>
    </row>
    <row r="682" spans="1:12" x14ac:dyDescent="0.2">
      <c r="A682" s="6" t="s">
        <v>680</v>
      </c>
      <c r="B682">
        <v>1024</v>
      </c>
      <c r="C682">
        <v>319</v>
      </c>
      <c r="D682">
        <v>57</v>
      </c>
      <c r="E682">
        <v>0</v>
      </c>
      <c r="F682">
        <v>0</v>
      </c>
      <c r="G682">
        <v>4160</v>
      </c>
      <c r="H682">
        <v>191</v>
      </c>
      <c r="I682">
        <v>1233</v>
      </c>
      <c r="J682">
        <v>4</v>
      </c>
      <c r="K682">
        <v>0</v>
      </c>
      <c r="L682">
        <v>6</v>
      </c>
    </row>
    <row r="683" spans="1:12" x14ac:dyDescent="0.2">
      <c r="A683" s="6" t="s">
        <v>681</v>
      </c>
      <c r="B683">
        <v>23</v>
      </c>
      <c r="C683">
        <v>164</v>
      </c>
      <c r="D683">
        <v>2767</v>
      </c>
      <c r="E683">
        <v>2</v>
      </c>
      <c r="F683">
        <v>29</v>
      </c>
      <c r="G683">
        <v>11</v>
      </c>
      <c r="H683">
        <v>2995</v>
      </c>
      <c r="I683">
        <v>416</v>
      </c>
      <c r="J683">
        <v>41</v>
      </c>
      <c r="K683">
        <v>20</v>
      </c>
      <c r="L683">
        <v>477</v>
      </c>
    </row>
    <row r="684" spans="1:12" x14ac:dyDescent="0.2">
      <c r="A684" s="6" t="s">
        <v>682</v>
      </c>
      <c r="B684">
        <v>77</v>
      </c>
      <c r="C684">
        <v>623</v>
      </c>
      <c r="D684">
        <v>4777</v>
      </c>
      <c r="E684">
        <v>2</v>
      </c>
      <c r="F684">
        <v>124</v>
      </c>
      <c r="G684">
        <v>72</v>
      </c>
      <c r="H684">
        <v>307</v>
      </c>
      <c r="I684">
        <v>518</v>
      </c>
      <c r="J684">
        <v>128</v>
      </c>
      <c r="K684">
        <v>0</v>
      </c>
      <c r="L684">
        <v>306</v>
      </c>
    </row>
    <row r="685" spans="1:12" x14ac:dyDescent="0.2">
      <c r="A685" s="6" t="s">
        <v>683</v>
      </c>
      <c r="B685">
        <v>6722</v>
      </c>
      <c r="C685">
        <v>4</v>
      </c>
      <c r="D685">
        <v>44</v>
      </c>
      <c r="E685">
        <v>0</v>
      </c>
      <c r="F685">
        <v>2</v>
      </c>
      <c r="G685">
        <v>22</v>
      </c>
      <c r="H685">
        <v>15</v>
      </c>
      <c r="I685">
        <v>104</v>
      </c>
      <c r="J685">
        <v>4</v>
      </c>
      <c r="K685">
        <v>2</v>
      </c>
      <c r="L685">
        <v>1</v>
      </c>
    </row>
    <row r="686" spans="1:12" x14ac:dyDescent="0.2">
      <c r="A686" s="6" t="s">
        <v>684</v>
      </c>
      <c r="B686">
        <v>527</v>
      </c>
      <c r="C686">
        <v>692</v>
      </c>
      <c r="D686">
        <v>2590</v>
      </c>
      <c r="E686">
        <v>15</v>
      </c>
      <c r="F686">
        <v>16</v>
      </c>
      <c r="G686">
        <v>181</v>
      </c>
      <c r="H686">
        <v>640</v>
      </c>
      <c r="I686">
        <v>1532</v>
      </c>
      <c r="J686">
        <v>86</v>
      </c>
      <c r="K686">
        <v>25</v>
      </c>
      <c r="L686">
        <v>612</v>
      </c>
    </row>
    <row r="687" spans="1:12" x14ac:dyDescent="0.2">
      <c r="A687" s="6" t="s">
        <v>685</v>
      </c>
      <c r="B687">
        <v>3416</v>
      </c>
      <c r="C687">
        <v>103</v>
      </c>
      <c r="D687">
        <v>1761</v>
      </c>
      <c r="E687">
        <v>6</v>
      </c>
      <c r="F687">
        <v>18</v>
      </c>
      <c r="G687">
        <v>73</v>
      </c>
      <c r="H687">
        <v>261</v>
      </c>
      <c r="I687">
        <v>1056</v>
      </c>
      <c r="J687">
        <v>13</v>
      </c>
      <c r="K687">
        <v>5</v>
      </c>
      <c r="L687">
        <v>181</v>
      </c>
    </row>
    <row r="688" spans="1:12" x14ac:dyDescent="0.2">
      <c r="A688" s="6" t="s">
        <v>686</v>
      </c>
      <c r="B688">
        <v>6157</v>
      </c>
      <c r="C688">
        <v>8</v>
      </c>
      <c r="D688">
        <v>116</v>
      </c>
      <c r="E688">
        <v>1</v>
      </c>
      <c r="F688">
        <v>1</v>
      </c>
      <c r="G688">
        <v>97</v>
      </c>
      <c r="H688">
        <v>46</v>
      </c>
      <c r="I688">
        <v>437</v>
      </c>
      <c r="J688">
        <v>9</v>
      </c>
      <c r="K688">
        <v>0</v>
      </c>
      <c r="L688">
        <v>12</v>
      </c>
    </row>
    <row r="689" spans="1:12" x14ac:dyDescent="0.2">
      <c r="A689" s="6" t="s">
        <v>687</v>
      </c>
      <c r="B689">
        <v>495</v>
      </c>
      <c r="C689">
        <v>856</v>
      </c>
      <c r="D689">
        <v>1713</v>
      </c>
      <c r="E689">
        <v>13</v>
      </c>
      <c r="F689">
        <v>78</v>
      </c>
      <c r="G689">
        <v>956</v>
      </c>
      <c r="H689">
        <v>1329</v>
      </c>
      <c r="I689">
        <v>927</v>
      </c>
      <c r="J689">
        <v>56</v>
      </c>
      <c r="K689">
        <v>54</v>
      </c>
      <c r="L689">
        <v>382</v>
      </c>
    </row>
    <row r="690" spans="1:12" x14ac:dyDescent="0.2">
      <c r="A690" s="6" t="s">
        <v>688</v>
      </c>
      <c r="B690">
        <v>8</v>
      </c>
      <c r="C690">
        <v>57</v>
      </c>
      <c r="D690">
        <v>6082</v>
      </c>
      <c r="E690">
        <v>1</v>
      </c>
      <c r="F690">
        <v>28</v>
      </c>
      <c r="G690">
        <v>3</v>
      </c>
      <c r="H690">
        <v>177</v>
      </c>
      <c r="I690">
        <v>68</v>
      </c>
      <c r="J690">
        <v>28</v>
      </c>
      <c r="K690">
        <v>6</v>
      </c>
      <c r="L690">
        <v>395</v>
      </c>
    </row>
    <row r="691" spans="1:12" x14ac:dyDescent="0.2">
      <c r="A691" s="6" t="s">
        <v>689</v>
      </c>
      <c r="B691">
        <v>526</v>
      </c>
      <c r="C691">
        <v>168</v>
      </c>
      <c r="D691">
        <v>1902</v>
      </c>
      <c r="E691">
        <v>0</v>
      </c>
      <c r="F691">
        <v>65</v>
      </c>
      <c r="G691">
        <v>1033</v>
      </c>
      <c r="H691">
        <v>1942</v>
      </c>
      <c r="I691">
        <v>983</v>
      </c>
      <c r="J691">
        <v>27</v>
      </c>
      <c r="K691">
        <v>10</v>
      </c>
      <c r="L691">
        <v>179</v>
      </c>
    </row>
    <row r="692" spans="1:12" x14ac:dyDescent="0.2">
      <c r="A692" s="6" t="s">
        <v>690</v>
      </c>
      <c r="B692">
        <v>14</v>
      </c>
      <c r="C692">
        <v>77</v>
      </c>
      <c r="D692">
        <v>4398</v>
      </c>
      <c r="E692">
        <v>5</v>
      </c>
      <c r="F692">
        <v>46</v>
      </c>
      <c r="G692">
        <v>18</v>
      </c>
      <c r="H692">
        <v>1545</v>
      </c>
      <c r="I692">
        <v>201</v>
      </c>
      <c r="J692">
        <v>10</v>
      </c>
      <c r="K692">
        <v>6</v>
      </c>
      <c r="L692">
        <v>454</v>
      </c>
    </row>
    <row r="693" spans="1:12" x14ac:dyDescent="0.2">
      <c r="A693" s="6" t="s">
        <v>691</v>
      </c>
      <c r="B693">
        <v>25</v>
      </c>
      <c r="C693">
        <v>28</v>
      </c>
      <c r="D693">
        <v>5573</v>
      </c>
      <c r="E693">
        <v>7</v>
      </c>
      <c r="F693">
        <v>127</v>
      </c>
      <c r="G693">
        <v>6</v>
      </c>
      <c r="H693">
        <v>226</v>
      </c>
      <c r="I693">
        <v>122</v>
      </c>
      <c r="J693">
        <v>37</v>
      </c>
      <c r="K693">
        <v>42</v>
      </c>
      <c r="L693">
        <v>563</v>
      </c>
    </row>
    <row r="694" spans="1:12" x14ac:dyDescent="0.2">
      <c r="A694" s="6" t="s">
        <v>692</v>
      </c>
      <c r="B694">
        <v>61</v>
      </c>
      <c r="C694">
        <v>3538</v>
      </c>
      <c r="D694">
        <v>369</v>
      </c>
      <c r="E694">
        <v>0</v>
      </c>
      <c r="F694">
        <v>12</v>
      </c>
      <c r="G694">
        <v>64</v>
      </c>
      <c r="H694">
        <v>199</v>
      </c>
      <c r="I694">
        <v>2156</v>
      </c>
      <c r="J694">
        <v>113</v>
      </c>
      <c r="K694">
        <v>1</v>
      </c>
      <c r="L694">
        <v>224</v>
      </c>
    </row>
    <row r="695" spans="1:12" x14ac:dyDescent="0.2">
      <c r="A695" s="6" t="s">
        <v>693</v>
      </c>
      <c r="B695">
        <v>96</v>
      </c>
      <c r="C695">
        <v>179</v>
      </c>
      <c r="D695">
        <v>3494</v>
      </c>
      <c r="E695">
        <v>118</v>
      </c>
      <c r="F695">
        <v>26</v>
      </c>
      <c r="G695">
        <v>45</v>
      </c>
      <c r="H695">
        <v>889</v>
      </c>
      <c r="I695">
        <v>585</v>
      </c>
      <c r="J695">
        <v>229</v>
      </c>
      <c r="K695">
        <v>319</v>
      </c>
      <c r="L695">
        <v>747</v>
      </c>
    </row>
    <row r="696" spans="1:12" x14ac:dyDescent="0.2">
      <c r="A696" s="6" t="s">
        <v>694</v>
      </c>
      <c r="B696">
        <v>11</v>
      </c>
      <c r="C696">
        <v>76</v>
      </c>
      <c r="D696">
        <v>4982</v>
      </c>
      <c r="E696">
        <v>0</v>
      </c>
      <c r="F696">
        <v>7</v>
      </c>
      <c r="G696">
        <v>17</v>
      </c>
      <c r="H696">
        <v>80</v>
      </c>
      <c r="I696">
        <v>1173</v>
      </c>
      <c r="J696">
        <v>12</v>
      </c>
      <c r="K696">
        <v>7</v>
      </c>
      <c r="L696">
        <v>341</v>
      </c>
    </row>
    <row r="697" spans="1:12" x14ac:dyDescent="0.2">
      <c r="A697" s="6" t="s">
        <v>695</v>
      </c>
      <c r="B697">
        <v>2536</v>
      </c>
      <c r="C697">
        <v>244</v>
      </c>
      <c r="D697">
        <v>1041</v>
      </c>
      <c r="E697">
        <v>3</v>
      </c>
      <c r="F697">
        <v>10</v>
      </c>
      <c r="G697">
        <v>69</v>
      </c>
      <c r="H697">
        <v>1543</v>
      </c>
      <c r="I697">
        <v>1168</v>
      </c>
      <c r="J697">
        <v>26</v>
      </c>
      <c r="K697">
        <v>8</v>
      </c>
      <c r="L697">
        <v>54</v>
      </c>
    </row>
    <row r="698" spans="1:12" x14ac:dyDescent="0.2">
      <c r="A698" s="6" t="s">
        <v>696</v>
      </c>
      <c r="B698">
        <v>15</v>
      </c>
      <c r="C698">
        <v>200</v>
      </c>
      <c r="D698">
        <v>3768</v>
      </c>
      <c r="E698">
        <v>1</v>
      </c>
      <c r="F698">
        <v>54</v>
      </c>
      <c r="G698">
        <v>25</v>
      </c>
      <c r="H698">
        <v>1634</v>
      </c>
      <c r="I698">
        <v>688</v>
      </c>
      <c r="J698">
        <v>65</v>
      </c>
      <c r="K698">
        <v>26</v>
      </c>
      <c r="L698">
        <v>185</v>
      </c>
    </row>
    <row r="699" spans="1:12" x14ac:dyDescent="0.2">
      <c r="A699" s="6" t="s">
        <v>697</v>
      </c>
      <c r="B699">
        <v>1874</v>
      </c>
      <c r="C699">
        <v>54</v>
      </c>
      <c r="D699">
        <v>40</v>
      </c>
      <c r="E699">
        <v>0</v>
      </c>
      <c r="F699">
        <v>0</v>
      </c>
      <c r="G699">
        <v>1769</v>
      </c>
      <c r="H699">
        <v>21</v>
      </c>
      <c r="I699">
        <v>2827</v>
      </c>
      <c r="J699">
        <v>1</v>
      </c>
      <c r="K699">
        <v>1</v>
      </c>
      <c r="L699">
        <v>24</v>
      </c>
    </row>
    <row r="700" spans="1:12" x14ac:dyDescent="0.2">
      <c r="A700" s="6" t="s">
        <v>698</v>
      </c>
      <c r="B700">
        <v>65</v>
      </c>
      <c r="C700">
        <v>541</v>
      </c>
      <c r="D700">
        <v>3661</v>
      </c>
      <c r="E700">
        <v>2</v>
      </c>
      <c r="F700">
        <v>162</v>
      </c>
      <c r="G700">
        <v>4</v>
      </c>
      <c r="H700">
        <v>933</v>
      </c>
      <c r="I700">
        <v>682</v>
      </c>
      <c r="J700">
        <v>201</v>
      </c>
      <c r="K700">
        <v>17</v>
      </c>
      <c r="L700">
        <v>347</v>
      </c>
    </row>
    <row r="701" spans="1:12" x14ac:dyDescent="0.2">
      <c r="A701" s="6" t="s">
        <v>699</v>
      </c>
      <c r="B701">
        <v>235</v>
      </c>
      <c r="C701">
        <v>1547</v>
      </c>
      <c r="D701">
        <v>2605</v>
      </c>
      <c r="E701">
        <v>1</v>
      </c>
      <c r="F701">
        <v>29</v>
      </c>
      <c r="G701">
        <v>521</v>
      </c>
      <c r="H701">
        <v>275</v>
      </c>
      <c r="I701">
        <v>1149</v>
      </c>
      <c r="J701">
        <v>4</v>
      </c>
      <c r="K701">
        <v>20</v>
      </c>
      <c r="L701">
        <v>210</v>
      </c>
    </row>
    <row r="702" spans="1:12" x14ac:dyDescent="0.2">
      <c r="A702" s="6" t="s">
        <v>700</v>
      </c>
      <c r="B702">
        <v>28</v>
      </c>
      <c r="C702">
        <v>159</v>
      </c>
      <c r="D702">
        <v>3966</v>
      </c>
      <c r="E702">
        <v>27</v>
      </c>
      <c r="F702">
        <v>51</v>
      </c>
      <c r="G702">
        <v>80</v>
      </c>
      <c r="H702">
        <v>1047</v>
      </c>
      <c r="I702">
        <v>560</v>
      </c>
      <c r="J702">
        <v>73</v>
      </c>
      <c r="K702">
        <v>10</v>
      </c>
      <c r="L702">
        <v>586</v>
      </c>
    </row>
    <row r="703" spans="1:12" x14ac:dyDescent="0.2">
      <c r="A703" s="6" t="s">
        <v>701</v>
      </c>
      <c r="B703">
        <v>424</v>
      </c>
      <c r="C703">
        <v>408</v>
      </c>
      <c r="D703">
        <v>1906</v>
      </c>
      <c r="E703">
        <v>5</v>
      </c>
      <c r="F703">
        <v>57</v>
      </c>
      <c r="G703">
        <v>120</v>
      </c>
      <c r="H703">
        <v>2267</v>
      </c>
      <c r="I703">
        <v>744</v>
      </c>
      <c r="J703">
        <v>41</v>
      </c>
      <c r="K703">
        <v>47</v>
      </c>
      <c r="L703">
        <v>562</v>
      </c>
    </row>
    <row r="704" spans="1:12" x14ac:dyDescent="0.2">
      <c r="A704" s="6" t="s">
        <v>702</v>
      </c>
      <c r="B704">
        <v>50</v>
      </c>
      <c r="C704">
        <v>278</v>
      </c>
      <c r="D704">
        <v>4875</v>
      </c>
      <c r="E704">
        <v>1</v>
      </c>
      <c r="F704">
        <v>84</v>
      </c>
      <c r="G704">
        <v>19</v>
      </c>
      <c r="H704">
        <v>685</v>
      </c>
      <c r="I704">
        <v>303</v>
      </c>
      <c r="J704">
        <v>36</v>
      </c>
      <c r="K704">
        <v>7</v>
      </c>
      <c r="L704">
        <v>227</v>
      </c>
    </row>
    <row r="705" spans="1:12" x14ac:dyDescent="0.2">
      <c r="A705" s="6" t="s">
        <v>703</v>
      </c>
      <c r="B705">
        <v>45</v>
      </c>
      <c r="C705">
        <v>28</v>
      </c>
      <c r="D705">
        <v>1570</v>
      </c>
      <c r="E705">
        <v>69</v>
      </c>
      <c r="F705">
        <v>6</v>
      </c>
      <c r="G705">
        <v>4</v>
      </c>
      <c r="H705">
        <v>182</v>
      </c>
      <c r="I705">
        <v>120</v>
      </c>
      <c r="J705">
        <v>9</v>
      </c>
      <c r="K705">
        <v>181</v>
      </c>
      <c r="L705">
        <v>4309</v>
      </c>
    </row>
    <row r="706" spans="1:12" x14ac:dyDescent="0.2">
      <c r="A706" s="6" t="s">
        <v>704</v>
      </c>
      <c r="B706">
        <v>149</v>
      </c>
      <c r="C706">
        <v>165</v>
      </c>
      <c r="D706">
        <v>3418</v>
      </c>
      <c r="E706">
        <v>38</v>
      </c>
      <c r="F706">
        <v>48</v>
      </c>
      <c r="G706">
        <v>167</v>
      </c>
      <c r="H706">
        <v>1319</v>
      </c>
      <c r="I706">
        <v>461</v>
      </c>
      <c r="J706">
        <v>71</v>
      </c>
      <c r="K706">
        <v>121</v>
      </c>
      <c r="L706">
        <v>491</v>
      </c>
    </row>
    <row r="707" spans="1:12" x14ac:dyDescent="0.2">
      <c r="A707" s="6" t="s">
        <v>705</v>
      </c>
      <c r="B707">
        <v>96</v>
      </c>
      <c r="C707">
        <v>776</v>
      </c>
      <c r="D707">
        <v>2893</v>
      </c>
      <c r="E707">
        <v>20</v>
      </c>
      <c r="F707">
        <v>81</v>
      </c>
      <c r="G707">
        <v>71</v>
      </c>
      <c r="H707">
        <v>963</v>
      </c>
      <c r="I707">
        <v>1149</v>
      </c>
      <c r="J707">
        <v>106</v>
      </c>
      <c r="K707">
        <v>22</v>
      </c>
      <c r="L707">
        <v>271</v>
      </c>
    </row>
    <row r="708" spans="1:12" x14ac:dyDescent="0.2">
      <c r="A708" s="6" t="s">
        <v>706</v>
      </c>
      <c r="B708">
        <v>226</v>
      </c>
      <c r="C708">
        <v>1658</v>
      </c>
      <c r="D708">
        <v>732</v>
      </c>
      <c r="E708">
        <v>0</v>
      </c>
      <c r="F708">
        <v>13</v>
      </c>
      <c r="G708">
        <v>311</v>
      </c>
      <c r="H708">
        <v>1159</v>
      </c>
      <c r="I708">
        <v>2156</v>
      </c>
      <c r="J708">
        <v>115</v>
      </c>
      <c r="K708">
        <v>6</v>
      </c>
      <c r="L708">
        <v>51</v>
      </c>
    </row>
    <row r="709" spans="1:12" x14ac:dyDescent="0.2">
      <c r="A709" s="6" t="s">
        <v>707</v>
      </c>
      <c r="B709">
        <v>43</v>
      </c>
      <c r="C709">
        <v>349</v>
      </c>
      <c r="D709">
        <v>3887</v>
      </c>
      <c r="E709">
        <v>1</v>
      </c>
      <c r="F709">
        <v>100</v>
      </c>
      <c r="G709">
        <v>52</v>
      </c>
      <c r="H709">
        <v>228</v>
      </c>
      <c r="I709">
        <v>779</v>
      </c>
      <c r="J709">
        <v>386</v>
      </c>
      <c r="K709">
        <v>10</v>
      </c>
      <c r="L709">
        <v>561</v>
      </c>
    </row>
    <row r="710" spans="1:12" x14ac:dyDescent="0.2">
      <c r="A710" s="6" t="s">
        <v>708</v>
      </c>
      <c r="B710">
        <v>277</v>
      </c>
      <c r="C710">
        <v>663</v>
      </c>
      <c r="D710">
        <v>3318</v>
      </c>
      <c r="E710">
        <v>65</v>
      </c>
      <c r="F710">
        <v>21</v>
      </c>
      <c r="G710">
        <v>460</v>
      </c>
      <c r="H710">
        <v>372</v>
      </c>
      <c r="I710">
        <v>727</v>
      </c>
      <c r="J710">
        <v>71</v>
      </c>
      <c r="K710">
        <v>65</v>
      </c>
      <c r="L710">
        <v>343</v>
      </c>
    </row>
    <row r="711" spans="1:12" x14ac:dyDescent="0.2">
      <c r="A711" s="6" t="s">
        <v>709</v>
      </c>
      <c r="B711">
        <v>824</v>
      </c>
      <c r="C711">
        <v>913</v>
      </c>
      <c r="D711">
        <v>225</v>
      </c>
      <c r="E711">
        <v>1</v>
      </c>
      <c r="F711">
        <v>0</v>
      </c>
      <c r="G711">
        <v>1666</v>
      </c>
      <c r="H711">
        <v>665</v>
      </c>
      <c r="I711">
        <v>1994</v>
      </c>
      <c r="J711">
        <v>19</v>
      </c>
      <c r="K711">
        <v>2</v>
      </c>
      <c r="L711">
        <v>51</v>
      </c>
    </row>
    <row r="712" spans="1:12" x14ac:dyDescent="0.2">
      <c r="A712" s="6" t="s">
        <v>710</v>
      </c>
      <c r="B712">
        <v>2040</v>
      </c>
      <c r="C712">
        <v>427</v>
      </c>
      <c r="D712">
        <v>1646</v>
      </c>
      <c r="E712">
        <v>3</v>
      </c>
      <c r="F712">
        <v>39</v>
      </c>
      <c r="G712">
        <v>614</v>
      </c>
      <c r="H712">
        <v>516</v>
      </c>
      <c r="I712">
        <v>724</v>
      </c>
      <c r="J712">
        <v>55</v>
      </c>
      <c r="K712">
        <v>6</v>
      </c>
      <c r="L712">
        <v>286</v>
      </c>
    </row>
    <row r="713" spans="1:12" x14ac:dyDescent="0.2">
      <c r="A713" s="6" t="s">
        <v>711</v>
      </c>
      <c r="B713">
        <v>463</v>
      </c>
      <c r="C713">
        <v>635</v>
      </c>
      <c r="D713">
        <v>1398</v>
      </c>
      <c r="E713">
        <v>9</v>
      </c>
      <c r="F713">
        <v>31</v>
      </c>
      <c r="G713">
        <v>239</v>
      </c>
      <c r="H713">
        <v>1785</v>
      </c>
      <c r="I713">
        <v>1601</v>
      </c>
      <c r="J713">
        <v>38</v>
      </c>
      <c r="K713">
        <v>20</v>
      </c>
      <c r="L713">
        <v>132</v>
      </c>
    </row>
    <row r="714" spans="1:12" x14ac:dyDescent="0.2">
      <c r="A714" s="6" t="s">
        <v>712</v>
      </c>
      <c r="B714">
        <v>12</v>
      </c>
      <c r="C714">
        <v>17</v>
      </c>
      <c r="D714">
        <v>5551</v>
      </c>
      <c r="E714">
        <v>0</v>
      </c>
      <c r="F714">
        <v>76</v>
      </c>
      <c r="G714">
        <v>14</v>
      </c>
      <c r="H714">
        <v>164</v>
      </c>
      <c r="I714">
        <v>46</v>
      </c>
      <c r="J714">
        <v>9</v>
      </c>
      <c r="K714">
        <v>7</v>
      </c>
      <c r="L714">
        <v>417</v>
      </c>
    </row>
    <row r="715" spans="1:12" x14ac:dyDescent="0.2">
      <c r="A715" s="6" t="s">
        <v>713</v>
      </c>
      <c r="B715">
        <v>1282</v>
      </c>
      <c r="C715">
        <v>125</v>
      </c>
      <c r="D715">
        <v>1957</v>
      </c>
      <c r="E715">
        <v>0</v>
      </c>
      <c r="F715">
        <v>23</v>
      </c>
      <c r="G715">
        <v>81</v>
      </c>
      <c r="H715">
        <v>1975</v>
      </c>
      <c r="I715">
        <v>738</v>
      </c>
      <c r="J715">
        <v>7</v>
      </c>
      <c r="K715">
        <v>9</v>
      </c>
      <c r="L715">
        <v>81</v>
      </c>
    </row>
    <row r="716" spans="1:12" x14ac:dyDescent="0.2">
      <c r="A716" s="6" t="s">
        <v>714</v>
      </c>
      <c r="B716">
        <v>70</v>
      </c>
      <c r="C716">
        <v>784</v>
      </c>
      <c r="D716">
        <v>2538</v>
      </c>
      <c r="E716">
        <v>2</v>
      </c>
      <c r="F716">
        <v>42</v>
      </c>
      <c r="G716">
        <v>54</v>
      </c>
      <c r="H716">
        <v>329</v>
      </c>
      <c r="I716">
        <v>735</v>
      </c>
      <c r="J716">
        <v>1037</v>
      </c>
      <c r="K716">
        <v>18</v>
      </c>
      <c r="L716">
        <v>569</v>
      </c>
    </row>
    <row r="717" spans="1:12" x14ac:dyDescent="0.2">
      <c r="A717" s="6" t="s">
        <v>715</v>
      </c>
      <c r="B717">
        <v>5695</v>
      </c>
      <c r="C717">
        <v>5</v>
      </c>
      <c r="D717">
        <v>13</v>
      </c>
      <c r="E717">
        <v>0</v>
      </c>
      <c r="F717">
        <v>0</v>
      </c>
      <c r="G717">
        <v>76</v>
      </c>
      <c r="H717">
        <v>5</v>
      </c>
      <c r="I717">
        <v>375</v>
      </c>
      <c r="J717">
        <v>0</v>
      </c>
      <c r="K717">
        <v>0</v>
      </c>
      <c r="L717">
        <v>3</v>
      </c>
    </row>
    <row r="718" spans="1:12" x14ac:dyDescent="0.2">
      <c r="A718" s="6" t="s">
        <v>716</v>
      </c>
      <c r="B718">
        <v>823</v>
      </c>
      <c r="C718">
        <v>589</v>
      </c>
      <c r="D718">
        <v>470</v>
      </c>
      <c r="E718">
        <v>0</v>
      </c>
      <c r="F718">
        <v>16</v>
      </c>
      <c r="G718">
        <v>1197</v>
      </c>
      <c r="H718">
        <v>1226</v>
      </c>
      <c r="I718">
        <v>1688</v>
      </c>
      <c r="J718">
        <v>97</v>
      </c>
      <c r="K718">
        <v>11</v>
      </c>
      <c r="L718">
        <v>56</v>
      </c>
    </row>
    <row r="719" spans="1:12" x14ac:dyDescent="0.2">
      <c r="A719" s="6" t="s">
        <v>717</v>
      </c>
      <c r="B719">
        <v>41</v>
      </c>
      <c r="C719">
        <v>492</v>
      </c>
      <c r="D719">
        <v>4145</v>
      </c>
      <c r="E719">
        <v>0</v>
      </c>
      <c r="F719">
        <v>175</v>
      </c>
      <c r="G719">
        <v>43</v>
      </c>
      <c r="H719">
        <v>342</v>
      </c>
      <c r="I719">
        <v>711</v>
      </c>
      <c r="J719">
        <v>31</v>
      </c>
      <c r="K719">
        <v>16</v>
      </c>
      <c r="L719">
        <v>129</v>
      </c>
    </row>
    <row r="720" spans="1:12" x14ac:dyDescent="0.2">
      <c r="A720" s="6" t="s">
        <v>718</v>
      </c>
      <c r="B720">
        <v>48</v>
      </c>
      <c r="C720">
        <v>4886</v>
      </c>
      <c r="D720">
        <v>41</v>
      </c>
      <c r="E720">
        <v>0</v>
      </c>
      <c r="F720">
        <v>1</v>
      </c>
      <c r="G720">
        <v>90</v>
      </c>
      <c r="H720">
        <v>445</v>
      </c>
      <c r="I720">
        <v>592</v>
      </c>
      <c r="J720">
        <v>5</v>
      </c>
      <c r="K720">
        <v>2</v>
      </c>
      <c r="L720">
        <v>3</v>
      </c>
    </row>
    <row r="721" spans="1:12" x14ac:dyDescent="0.2">
      <c r="A721" s="6" t="s">
        <v>719</v>
      </c>
      <c r="B721">
        <v>733</v>
      </c>
      <c r="C721">
        <v>792</v>
      </c>
      <c r="D721">
        <v>1496</v>
      </c>
      <c r="E721">
        <v>1</v>
      </c>
      <c r="F721">
        <v>24</v>
      </c>
      <c r="G721">
        <v>93</v>
      </c>
      <c r="H721">
        <v>1207</v>
      </c>
      <c r="I721">
        <v>1253</v>
      </c>
      <c r="J721">
        <v>158</v>
      </c>
      <c r="K721">
        <v>24</v>
      </c>
      <c r="L721">
        <v>298</v>
      </c>
    </row>
    <row r="722" spans="1:12" x14ac:dyDescent="0.2">
      <c r="A722" s="6" t="s">
        <v>720</v>
      </c>
      <c r="B722">
        <v>722</v>
      </c>
      <c r="C722">
        <v>2680</v>
      </c>
      <c r="D722">
        <v>414</v>
      </c>
      <c r="E722">
        <v>1</v>
      </c>
      <c r="F722">
        <v>10</v>
      </c>
      <c r="G722">
        <v>491</v>
      </c>
      <c r="H722">
        <v>568</v>
      </c>
      <c r="I722">
        <v>954</v>
      </c>
      <c r="J722">
        <v>142</v>
      </c>
      <c r="K722">
        <v>6</v>
      </c>
      <c r="L722">
        <v>48</v>
      </c>
    </row>
    <row r="723" spans="1:12" x14ac:dyDescent="0.2">
      <c r="A723" s="6" t="s">
        <v>721</v>
      </c>
      <c r="B723">
        <v>1413</v>
      </c>
      <c r="C723">
        <v>1992</v>
      </c>
      <c r="D723">
        <v>523</v>
      </c>
      <c r="E723">
        <v>2</v>
      </c>
      <c r="F723">
        <v>4</v>
      </c>
      <c r="G723">
        <v>546</v>
      </c>
      <c r="H723">
        <v>484</v>
      </c>
      <c r="I723">
        <v>941</v>
      </c>
      <c r="J723">
        <v>12</v>
      </c>
      <c r="K723">
        <v>3</v>
      </c>
      <c r="L723">
        <v>58</v>
      </c>
    </row>
    <row r="724" spans="1:12" x14ac:dyDescent="0.2">
      <c r="A724" s="6" t="s">
        <v>722</v>
      </c>
      <c r="B724">
        <v>2778</v>
      </c>
      <c r="C724">
        <v>259</v>
      </c>
      <c r="D724">
        <v>688</v>
      </c>
      <c r="E724">
        <v>2</v>
      </c>
      <c r="F724">
        <v>5</v>
      </c>
      <c r="G724">
        <v>454</v>
      </c>
      <c r="H724">
        <v>894</v>
      </c>
      <c r="I724">
        <v>814</v>
      </c>
      <c r="J724">
        <v>4</v>
      </c>
      <c r="K724">
        <v>15</v>
      </c>
      <c r="L724">
        <v>51</v>
      </c>
    </row>
    <row r="725" spans="1:12" x14ac:dyDescent="0.2">
      <c r="A725" s="6" t="s">
        <v>723</v>
      </c>
      <c r="B725">
        <v>50</v>
      </c>
      <c r="C725">
        <v>262</v>
      </c>
      <c r="D725">
        <v>4205</v>
      </c>
      <c r="E725">
        <v>0</v>
      </c>
      <c r="F725">
        <v>116</v>
      </c>
      <c r="G725">
        <v>26</v>
      </c>
      <c r="H725">
        <v>212</v>
      </c>
      <c r="I725">
        <v>584</v>
      </c>
      <c r="J725">
        <v>32</v>
      </c>
      <c r="K725">
        <v>8</v>
      </c>
      <c r="L725">
        <v>464</v>
      </c>
    </row>
    <row r="726" spans="1:12" x14ac:dyDescent="0.2">
      <c r="A726" s="6" t="s">
        <v>724</v>
      </c>
      <c r="B726">
        <v>214</v>
      </c>
      <c r="C726">
        <v>1057</v>
      </c>
      <c r="D726">
        <v>1273</v>
      </c>
      <c r="E726">
        <v>13</v>
      </c>
      <c r="F726">
        <v>19</v>
      </c>
      <c r="G726">
        <v>148</v>
      </c>
      <c r="H726">
        <v>522</v>
      </c>
      <c r="I726">
        <v>2366</v>
      </c>
      <c r="J726">
        <v>166</v>
      </c>
      <c r="K726">
        <v>26</v>
      </c>
      <c r="L726">
        <v>145</v>
      </c>
    </row>
    <row r="727" spans="1:12" x14ac:dyDescent="0.2">
      <c r="A727" s="6" t="s">
        <v>725</v>
      </c>
      <c r="B727">
        <v>43</v>
      </c>
      <c r="C727">
        <v>133</v>
      </c>
      <c r="D727">
        <v>2827</v>
      </c>
      <c r="E727">
        <v>9</v>
      </c>
      <c r="F727">
        <v>175</v>
      </c>
      <c r="G727">
        <v>27</v>
      </c>
      <c r="H727">
        <v>1153</v>
      </c>
      <c r="I727">
        <v>296</v>
      </c>
      <c r="J727">
        <v>172</v>
      </c>
      <c r="K727">
        <v>15</v>
      </c>
      <c r="L727">
        <v>1028</v>
      </c>
    </row>
    <row r="728" spans="1:12" x14ac:dyDescent="0.2">
      <c r="A728" s="6" t="s">
        <v>726</v>
      </c>
      <c r="B728">
        <v>147</v>
      </c>
      <c r="C728">
        <v>572</v>
      </c>
      <c r="D728">
        <v>1182</v>
      </c>
      <c r="E728">
        <v>17</v>
      </c>
      <c r="F728">
        <v>27</v>
      </c>
      <c r="G728">
        <v>39</v>
      </c>
      <c r="H728">
        <v>2631</v>
      </c>
      <c r="I728">
        <v>757</v>
      </c>
      <c r="J728">
        <v>53</v>
      </c>
      <c r="K728">
        <v>65</v>
      </c>
      <c r="L728">
        <v>359</v>
      </c>
    </row>
    <row r="729" spans="1:12" x14ac:dyDescent="0.2">
      <c r="A729" s="6" t="s">
        <v>727</v>
      </c>
      <c r="B729">
        <v>210</v>
      </c>
      <c r="C729">
        <v>36</v>
      </c>
      <c r="D729">
        <v>38</v>
      </c>
      <c r="E729">
        <v>0</v>
      </c>
      <c r="F729">
        <v>2</v>
      </c>
      <c r="G729">
        <v>4017</v>
      </c>
      <c r="H729">
        <v>86</v>
      </c>
      <c r="I729">
        <v>1433</v>
      </c>
      <c r="J729">
        <v>2</v>
      </c>
      <c r="K729">
        <v>0</v>
      </c>
      <c r="L729">
        <v>9</v>
      </c>
    </row>
    <row r="730" spans="1:12" x14ac:dyDescent="0.2">
      <c r="A730" s="6" t="s">
        <v>728</v>
      </c>
      <c r="B730">
        <v>31</v>
      </c>
      <c r="C730">
        <v>538</v>
      </c>
      <c r="D730">
        <v>1372</v>
      </c>
      <c r="E730">
        <v>32</v>
      </c>
      <c r="F730">
        <v>36</v>
      </c>
      <c r="G730">
        <v>64</v>
      </c>
      <c r="H730">
        <v>2759</v>
      </c>
      <c r="I730">
        <v>610</v>
      </c>
      <c r="J730">
        <v>96</v>
      </c>
      <c r="K730">
        <v>65</v>
      </c>
      <c r="L730">
        <v>236</v>
      </c>
    </row>
    <row r="731" spans="1:12" x14ac:dyDescent="0.2">
      <c r="A731" s="6" t="s">
        <v>729</v>
      </c>
      <c r="B731">
        <v>297</v>
      </c>
      <c r="C731">
        <v>282</v>
      </c>
      <c r="D731">
        <v>3624</v>
      </c>
      <c r="E731">
        <v>5</v>
      </c>
      <c r="F731">
        <v>87</v>
      </c>
      <c r="G731">
        <v>60</v>
      </c>
      <c r="H731">
        <v>480</v>
      </c>
      <c r="I731">
        <v>527</v>
      </c>
      <c r="J731">
        <v>70</v>
      </c>
      <c r="K731">
        <v>24</v>
      </c>
      <c r="L731">
        <v>355</v>
      </c>
    </row>
    <row r="732" spans="1:12" x14ac:dyDescent="0.2">
      <c r="A732" s="6" t="s">
        <v>730</v>
      </c>
      <c r="B732">
        <v>20</v>
      </c>
      <c r="C732">
        <v>612</v>
      </c>
      <c r="D732">
        <v>719</v>
      </c>
      <c r="E732">
        <v>11</v>
      </c>
      <c r="F732">
        <v>18</v>
      </c>
      <c r="G732">
        <v>285</v>
      </c>
      <c r="H732">
        <v>3086</v>
      </c>
      <c r="I732">
        <v>416</v>
      </c>
      <c r="J732">
        <v>271</v>
      </c>
      <c r="K732">
        <v>23</v>
      </c>
      <c r="L732">
        <v>305</v>
      </c>
    </row>
    <row r="733" spans="1:12" x14ac:dyDescent="0.2">
      <c r="A733" s="6" t="s">
        <v>731</v>
      </c>
      <c r="B733">
        <v>29</v>
      </c>
      <c r="C733">
        <v>535</v>
      </c>
      <c r="D733">
        <v>1583</v>
      </c>
      <c r="E733">
        <v>132</v>
      </c>
      <c r="F733">
        <v>11</v>
      </c>
      <c r="G733">
        <v>24</v>
      </c>
      <c r="H733">
        <v>1145</v>
      </c>
      <c r="I733">
        <v>172</v>
      </c>
      <c r="J733">
        <v>112</v>
      </c>
      <c r="K733">
        <v>194</v>
      </c>
      <c r="L733">
        <v>1796</v>
      </c>
    </row>
    <row r="734" spans="1:12" x14ac:dyDescent="0.2">
      <c r="A734" s="6" t="s">
        <v>732</v>
      </c>
      <c r="B734">
        <v>106</v>
      </c>
      <c r="C734">
        <v>87</v>
      </c>
      <c r="D734">
        <v>2438</v>
      </c>
      <c r="E734">
        <v>18</v>
      </c>
      <c r="F734">
        <v>16</v>
      </c>
      <c r="G734">
        <v>31</v>
      </c>
      <c r="H734">
        <v>1699</v>
      </c>
      <c r="I734">
        <v>317</v>
      </c>
      <c r="J734">
        <v>154</v>
      </c>
      <c r="K734">
        <v>173</v>
      </c>
      <c r="L734">
        <v>692</v>
      </c>
    </row>
    <row r="735" spans="1:12" x14ac:dyDescent="0.2">
      <c r="A735" s="6" t="s">
        <v>733</v>
      </c>
      <c r="B735">
        <v>128</v>
      </c>
      <c r="C735">
        <v>224</v>
      </c>
      <c r="D735">
        <v>312</v>
      </c>
      <c r="E735">
        <v>1</v>
      </c>
      <c r="F735">
        <v>7</v>
      </c>
      <c r="G735">
        <v>40</v>
      </c>
      <c r="H735">
        <v>4509</v>
      </c>
      <c r="I735">
        <v>197</v>
      </c>
      <c r="J735">
        <v>17</v>
      </c>
      <c r="K735">
        <v>20</v>
      </c>
      <c r="L735">
        <v>244</v>
      </c>
    </row>
    <row r="736" spans="1:12" x14ac:dyDescent="0.2">
      <c r="A736" s="6" t="s">
        <v>734</v>
      </c>
      <c r="B736">
        <v>2552</v>
      </c>
      <c r="C736">
        <v>1256</v>
      </c>
      <c r="D736">
        <v>1018</v>
      </c>
      <c r="E736">
        <v>0</v>
      </c>
      <c r="F736">
        <v>23</v>
      </c>
      <c r="G736">
        <v>161</v>
      </c>
      <c r="H736">
        <v>115</v>
      </c>
      <c r="I736">
        <v>525</v>
      </c>
      <c r="J736">
        <v>0</v>
      </c>
      <c r="K736">
        <v>0</v>
      </c>
      <c r="L736">
        <v>38</v>
      </c>
    </row>
    <row r="737" spans="1:12" x14ac:dyDescent="0.2">
      <c r="A737" s="6" t="s">
        <v>735</v>
      </c>
      <c r="B737">
        <v>19</v>
      </c>
      <c r="C737">
        <v>104</v>
      </c>
      <c r="D737">
        <v>245</v>
      </c>
      <c r="E737">
        <v>1</v>
      </c>
      <c r="F737">
        <v>2</v>
      </c>
      <c r="G737">
        <v>281</v>
      </c>
      <c r="H737">
        <v>4586</v>
      </c>
      <c r="I737">
        <v>199</v>
      </c>
      <c r="J737">
        <v>14</v>
      </c>
      <c r="K737">
        <v>46</v>
      </c>
      <c r="L737">
        <v>106</v>
      </c>
    </row>
    <row r="738" spans="1:12" x14ac:dyDescent="0.2">
      <c r="A738" s="6" t="s">
        <v>736</v>
      </c>
      <c r="B738">
        <v>913</v>
      </c>
      <c r="C738">
        <v>265</v>
      </c>
      <c r="D738">
        <v>30</v>
      </c>
      <c r="E738">
        <v>0</v>
      </c>
      <c r="F738">
        <v>1</v>
      </c>
      <c r="G738">
        <v>2335</v>
      </c>
      <c r="H738">
        <v>108</v>
      </c>
      <c r="I738">
        <v>1929</v>
      </c>
      <c r="J738">
        <v>3</v>
      </c>
      <c r="K738">
        <v>2</v>
      </c>
      <c r="L738">
        <v>11</v>
      </c>
    </row>
    <row r="739" spans="1:12" x14ac:dyDescent="0.2">
      <c r="A739" s="6" t="s">
        <v>737</v>
      </c>
      <c r="B739">
        <v>431</v>
      </c>
      <c r="C739">
        <v>225</v>
      </c>
      <c r="D739">
        <v>3059</v>
      </c>
      <c r="E739">
        <v>14</v>
      </c>
      <c r="F739">
        <v>79</v>
      </c>
      <c r="G739">
        <v>24</v>
      </c>
      <c r="H739">
        <v>1061</v>
      </c>
      <c r="I739">
        <v>403</v>
      </c>
      <c r="J739">
        <v>28</v>
      </c>
      <c r="K739">
        <v>8</v>
      </c>
      <c r="L739">
        <v>258</v>
      </c>
    </row>
    <row r="740" spans="1:12" x14ac:dyDescent="0.2">
      <c r="A740" s="6" t="s">
        <v>738</v>
      </c>
      <c r="B740">
        <v>56</v>
      </c>
      <c r="C740">
        <v>1286</v>
      </c>
      <c r="D740">
        <v>1700</v>
      </c>
      <c r="E740">
        <v>27</v>
      </c>
      <c r="F740">
        <v>11</v>
      </c>
      <c r="G740">
        <v>61</v>
      </c>
      <c r="H740">
        <v>489</v>
      </c>
      <c r="I740">
        <v>1110</v>
      </c>
      <c r="J740">
        <v>388</v>
      </c>
      <c r="K740">
        <v>47</v>
      </c>
      <c r="L740">
        <v>380</v>
      </c>
    </row>
    <row r="741" spans="1:12" x14ac:dyDescent="0.2">
      <c r="A741" s="6" t="s">
        <v>739</v>
      </c>
      <c r="B741">
        <v>1086</v>
      </c>
      <c r="C741">
        <v>189</v>
      </c>
      <c r="D741">
        <v>1341</v>
      </c>
      <c r="E741">
        <v>15</v>
      </c>
      <c r="F741">
        <v>29</v>
      </c>
      <c r="G741">
        <v>1050</v>
      </c>
      <c r="H741">
        <v>457</v>
      </c>
      <c r="I741">
        <v>952</v>
      </c>
      <c r="J741">
        <v>76</v>
      </c>
      <c r="K741">
        <v>96</v>
      </c>
      <c r="L741">
        <v>247</v>
      </c>
    </row>
    <row r="742" spans="1:12" x14ac:dyDescent="0.2">
      <c r="A742" s="6" t="s">
        <v>740</v>
      </c>
      <c r="B742">
        <v>83</v>
      </c>
      <c r="C742">
        <v>2291</v>
      </c>
      <c r="D742">
        <v>1315</v>
      </c>
      <c r="E742">
        <v>1</v>
      </c>
      <c r="F742">
        <v>44</v>
      </c>
      <c r="G742">
        <v>86</v>
      </c>
      <c r="H742">
        <v>440</v>
      </c>
      <c r="I742">
        <v>992</v>
      </c>
      <c r="J742">
        <v>99</v>
      </c>
      <c r="K742">
        <v>25</v>
      </c>
      <c r="L742">
        <v>145</v>
      </c>
    </row>
    <row r="743" spans="1:12" x14ac:dyDescent="0.2">
      <c r="A743" s="6" t="s">
        <v>741</v>
      </c>
      <c r="B743">
        <v>27</v>
      </c>
      <c r="C743">
        <v>147</v>
      </c>
      <c r="D743">
        <v>3805</v>
      </c>
      <c r="E743">
        <v>3</v>
      </c>
      <c r="F743">
        <v>270</v>
      </c>
      <c r="G743">
        <v>9</v>
      </c>
      <c r="H743">
        <v>123</v>
      </c>
      <c r="I743">
        <v>330</v>
      </c>
      <c r="J743">
        <v>348</v>
      </c>
      <c r="K743">
        <v>2</v>
      </c>
      <c r="L743">
        <v>428</v>
      </c>
    </row>
    <row r="744" spans="1:12" x14ac:dyDescent="0.2">
      <c r="A744" s="6" t="s">
        <v>742</v>
      </c>
      <c r="B744">
        <v>4374</v>
      </c>
      <c r="C744">
        <v>44</v>
      </c>
      <c r="D744">
        <v>19</v>
      </c>
      <c r="E744">
        <v>1</v>
      </c>
      <c r="F744">
        <v>2</v>
      </c>
      <c r="G744">
        <v>85</v>
      </c>
      <c r="H744">
        <v>138</v>
      </c>
      <c r="I744">
        <v>796</v>
      </c>
      <c r="J744">
        <v>4</v>
      </c>
      <c r="K744">
        <v>0</v>
      </c>
      <c r="L744">
        <v>4</v>
      </c>
    </row>
    <row r="745" spans="1:12" x14ac:dyDescent="0.2">
      <c r="A745" s="6" t="s">
        <v>743</v>
      </c>
      <c r="B745">
        <v>89</v>
      </c>
      <c r="C745">
        <v>604</v>
      </c>
      <c r="D745">
        <v>506</v>
      </c>
      <c r="E745">
        <v>12</v>
      </c>
      <c r="F745">
        <v>18</v>
      </c>
      <c r="G745">
        <v>106</v>
      </c>
      <c r="H745">
        <v>561</v>
      </c>
      <c r="I745">
        <v>3083</v>
      </c>
      <c r="J745">
        <v>164</v>
      </c>
      <c r="K745">
        <v>42</v>
      </c>
      <c r="L745">
        <v>279</v>
      </c>
    </row>
    <row r="746" spans="1:12" x14ac:dyDescent="0.2">
      <c r="A746" s="6" t="s">
        <v>744</v>
      </c>
      <c r="B746">
        <v>2403</v>
      </c>
      <c r="C746">
        <v>643</v>
      </c>
      <c r="D746">
        <v>833</v>
      </c>
      <c r="E746">
        <v>2</v>
      </c>
      <c r="F746">
        <v>5</v>
      </c>
      <c r="G746">
        <v>100</v>
      </c>
      <c r="H746">
        <v>380</v>
      </c>
      <c r="I746">
        <v>794</v>
      </c>
      <c r="J746">
        <v>77</v>
      </c>
      <c r="K746">
        <v>42</v>
      </c>
      <c r="L746">
        <v>170</v>
      </c>
    </row>
    <row r="747" spans="1:12" x14ac:dyDescent="0.2">
      <c r="A747" s="6" t="s">
        <v>745</v>
      </c>
      <c r="B747">
        <v>1065</v>
      </c>
      <c r="C747">
        <v>646</v>
      </c>
      <c r="D747">
        <v>140</v>
      </c>
      <c r="E747">
        <v>3</v>
      </c>
      <c r="F747">
        <v>0</v>
      </c>
      <c r="G747">
        <v>2099</v>
      </c>
      <c r="H747">
        <v>198</v>
      </c>
      <c r="I747">
        <v>1263</v>
      </c>
      <c r="J747">
        <v>7</v>
      </c>
      <c r="K747">
        <v>6</v>
      </c>
      <c r="L747">
        <v>26</v>
      </c>
    </row>
    <row r="748" spans="1:12" x14ac:dyDescent="0.2">
      <c r="A748" s="6" t="s">
        <v>746</v>
      </c>
      <c r="B748">
        <v>54</v>
      </c>
      <c r="C748">
        <v>696</v>
      </c>
      <c r="D748">
        <v>30</v>
      </c>
      <c r="E748">
        <v>0</v>
      </c>
      <c r="F748">
        <v>0</v>
      </c>
      <c r="G748">
        <v>1684</v>
      </c>
      <c r="H748">
        <v>2105</v>
      </c>
      <c r="I748">
        <v>851</v>
      </c>
      <c r="J748">
        <v>7</v>
      </c>
      <c r="K748">
        <v>2</v>
      </c>
      <c r="L748">
        <v>11</v>
      </c>
    </row>
    <row r="749" spans="1:12" x14ac:dyDescent="0.2">
      <c r="A749" s="6" t="s">
        <v>747</v>
      </c>
      <c r="B749">
        <v>76</v>
      </c>
      <c r="C749">
        <v>121</v>
      </c>
      <c r="D749">
        <v>922</v>
      </c>
      <c r="E749">
        <v>2</v>
      </c>
      <c r="F749">
        <v>9</v>
      </c>
      <c r="G749">
        <v>8</v>
      </c>
      <c r="H749">
        <v>3975</v>
      </c>
      <c r="I749">
        <v>216</v>
      </c>
      <c r="J749">
        <v>15</v>
      </c>
      <c r="K749">
        <v>9</v>
      </c>
      <c r="L749">
        <v>75</v>
      </c>
    </row>
    <row r="750" spans="1:12" x14ac:dyDescent="0.2">
      <c r="A750" s="6" t="s">
        <v>748</v>
      </c>
      <c r="B750">
        <v>516</v>
      </c>
      <c r="C750">
        <v>948</v>
      </c>
      <c r="D750">
        <v>807</v>
      </c>
      <c r="E750">
        <v>3</v>
      </c>
      <c r="F750">
        <v>6</v>
      </c>
      <c r="G750">
        <v>1139</v>
      </c>
      <c r="H750">
        <v>959</v>
      </c>
      <c r="I750">
        <v>778</v>
      </c>
      <c r="J750">
        <v>122</v>
      </c>
      <c r="K750">
        <v>28</v>
      </c>
      <c r="L750">
        <v>125</v>
      </c>
    </row>
    <row r="751" spans="1:12" x14ac:dyDescent="0.2">
      <c r="A751" s="6" t="s">
        <v>749</v>
      </c>
      <c r="B751">
        <v>19</v>
      </c>
      <c r="C751">
        <v>15</v>
      </c>
      <c r="D751">
        <v>4750</v>
      </c>
      <c r="E751">
        <v>3</v>
      </c>
      <c r="F751">
        <v>58</v>
      </c>
      <c r="G751">
        <v>31</v>
      </c>
      <c r="H751">
        <v>205</v>
      </c>
      <c r="I751">
        <v>116</v>
      </c>
      <c r="J751">
        <v>12</v>
      </c>
      <c r="K751">
        <v>8</v>
      </c>
      <c r="L751">
        <v>211</v>
      </c>
    </row>
    <row r="752" spans="1:12" x14ac:dyDescent="0.2">
      <c r="A752" s="6" t="s">
        <v>750</v>
      </c>
      <c r="B752">
        <v>196</v>
      </c>
      <c r="C752">
        <v>1221</v>
      </c>
      <c r="D752">
        <v>2151</v>
      </c>
      <c r="E752">
        <v>58</v>
      </c>
      <c r="F752">
        <v>29</v>
      </c>
      <c r="G752">
        <v>87</v>
      </c>
      <c r="H752">
        <v>472</v>
      </c>
      <c r="I752">
        <v>815</v>
      </c>
      <c r="J752">
        <v>19</v>
      </c>
      <c r="K752">
        <v>122</v>
      </c>
      <c r="L752">
        <v>237</v>
      </c>
    </row>
    <row r="753" spans="1:12" x14ac:dyDescent="0.2">
      <c r="A753" s="6" t="s">
        <v>751</v>
      </c>
      <c r="B753">
        <v>864</v>
      </c>
      <c r="C753">
        <v>387</v>
      </c>
      <c r="D753">
        <v>1741</v>
      </c>
      <c r="E753">
        <v>7</v>
      </c>
      <c r="F753">
        <v>25</v>
      </c>
      <c r="G753">
        <v>54</v>
      </c>
      <c r="H753">
        <v>967</v>
      </c>
      <c r="I753">
        <v>825</v>
      </c>
      <c r="J753">
        <v>148</v>
      </c>
      <c r="K753">
        <v>17</v>
      </c>
      <c r="L753">
        <v>345</v>
      </c>
    </row>
    <row r="754" spans="1:12" x14ac:dyDescent="0.2">
      <c r="A754" s="6" t="s">
        <v>752</v>
      </c>
      <c r="B754">
        <v>3285</v>
      </c>
      <c r="C754">
        <v>38</v>
      </c>
      <c r="D754">
        <v>1524</v>
      </c>
      <c r="E754">
        <v>3</v>
      </c>
      <c r="F754">
        <v>6</v>
      </c>
      <c r="G754">
        <v>34</v>
      </c>
      <c r="H754">
        <v>49</v>
      </c>
      <c r="I754">
        <v>232</v>
      </c>
      <c r="J754">
        <v>42</v>
      </c>
      <c r="K754">
        <v>8</v>
      </c>
      <c r="L754">
        <v>151</v>
      </c>
    </row>
    <row r="755" spans="1:12" x14ac:dyDescent="0.2">
      <c r="A755" s="6" t="s">
        <v>753</v>
      </c>
      <c r="B755">
        <v>691</v>
      </c>
      <c r="C755">
        <v>115</v>
      </c>
      <c r="D755">
        <v>101</v>
      </c>
      <c r="E755">
        <v>0</v>
      </c>
      <c r="F755">
        <v>0</v>
      </c>
      <c r="G755">
        <v>2607</v>
      </c>
      <c r="H755">
        <v>1296</v>
      </c>
      <c r="I755">
        <v>521</v>
      </c>
      <c r="J755">
        <v>11</v>
      </c>
      <c r="K755">
        <v>10</v>
      </c>
      <c r="L755">
        <v>12</v>
      </c>
    </row>
    <row r="756" spans="1:12" x14ac:dyDescent="0.2">
      <c r="A756" s="6" t="s">
        <v>754</v>
      </c>
      <c r="B756">
        <v>73</v>
      </c>
      <c r="C756">
        <v>180</v>
      </c>
      <c r="D756">
        <v>3617</v>
      </c>
      <c r="E756">
        <v>4</v>
      </c>
      <c r="F756">
        <v>46</v>
      </c>
      <c r="G756">
        <v>17</v>
      </c>
      <c r="H756">
        <v>551</v>
      </c>
      <c r="I756">
        <v>338</v>
      </c>
      <c r="J756">
        <v>10</v>
      </c>
      <c r="K756">
        <v>43</v>
      </c>
      <c r="L756">
        <v>391</v>
      </c>
    </row>
    <row r="757" spans="1:12" x14ac:dyDescent="0.2">
      <c r="A757" s="6" t="s">
        <v>755</v>
      </c>
      <c r="B757">
        <v>13</v>
      </c>
      <c r="C757">
        <v>29</v>
      </c>
      <c r="D757">
        <v>3764</v>
      </c>
      <c r="E757">
        <v>17</v>
      </c>
      <c r="F757">
        <v>18</v>
      </c>
      <c r="G757">
        <v>16</v>
      </c>
      <c r="H757">
        <v>857</v>
      </c>
      <c r="I757">
        <v>163</v>
      </c>
      <c r="J757">
        <v>11</v>
      </c>
      <c r="K757">
        <v>45</v>
      </c>
      <c r="L757">
        <v>324</v>
      </c>
    </row>
    <row r="758" spans="1:12" x14ac:dyDescent="0.2">
      <c r="A758" s="6" t="s">
        <v>756</v>
      </c>
      <c r="B758">
        <v>89</v>
      </c>
      <c r="C758">
        <v>182</v>
      </c>
      <c r="D758">
        <v>3072</v>
      </c>
      <c r="E758">
        <v>1</v>
      </c>
      <c r="F758">
        <v>189</v>
      </c>
      <c r="G758">
        <v>347</v>
      </c>
      <c r="H758">
        <v>281</v>
      </c>
      <c r="I758">
        <v>697</v>
      </c>
      <c r="J758">
        <v>23</v>
      </c>
      <c r="K758">
        <v>7</v>
      </c>
      <c r="L758">
        <v>350</v>
      </c>
    </row>
    <row r="759" spans="1:12" x14ac:dyDescent="0.2">
      <c r="A759" s="6" t="s">
        <v>757</v>
      </c>
      <c r="B759">
        <v>1136</v>
      </c>
      <c r="C759">
        <v>809</v>
      </c>
      <c r="D759">
        <v>1539</v>
      </c>
      <c r="E759">
        <v>1</v>
      </c>
      <c r="F759">
        <v>60</v>
      </c>
      <c r="G759">
        <v>123</v>
      </c>
      <c r="H759">
        <v>522</v>
      </c>
      <c r="I759">
        <v>844</v>
      </c>
      <c r="J759">
        <v>36</v>
      </c>
      <c r="K759">
        <v>1</v>
      </c>
      <c r="L759">
        <v>166</v>
      </c>
    </row>
    <row r="760" spans="1:12" x14ac:dyDescent="0.2">
      <c r="A760" s="6" t="s">
        <v>758</v>
      </c>
      <c r="B760">
        <v>44</v>
      </c>
      <c r="C760">
        <v>476</v>
      </c>
      <c r="D760">
        <v>1991</v>
      </c>
      <c r="E760">
        <v>43</v>
      </c>
      <c r="F760">
        <v>38</v>
      </c>
      <c r="G760">
        <v>61</v>
      </c>
      <c r="H760">
        <v>1163</v>
      </c>
      <c r="I760">
        <v>798</v>
      </c>
      <c r="J760">
        <v>17</v>
      </c>
      <c r="K760">
        <v>26</v>
      </c>
      <c r="L760">
        <v>571</v>
      </c>
    </row>
    <row r="761" spans="1:12" x14ac:dyDescent="0.2">
      <c r="A761" s="6" t="s">
        <v>759</v>
      </c>
      <c r="B761">
        <v>29</v>
      </c>
      <c r="C761">
        <v>1200</v>
      </c>
      <c r="D761">
        <v>2453</v>
      </c>
      <c r="E761">
        <v>2</v>
      </c>
      <c r="F761">
        <v>50</v>
      </c>
      <c r="G761">
        <v>102</v>
      </c>
      <c r="H761">
        <v>595</v>
      </c>
      <c r="I761">
        <v>451</v>
      </c>
      <c r="J761">
        <v>17</v>
      </c>
      <c r="K761">
        <v>112</v>
      </c>
      <c r="L761">
        <v>187</v>
      </c>
    </row>
    <row r="762" spans="1:12" x14ac:dyDescent="0.2">
      <c r="A762" s="6" t="s">
        <v>760</v>
      </c>
      <c r="B762">
        <v>26</v>
      </c>
      <c r="C762">
        <v>8</v>
      </c>
      <c r="D762">
        <v>4327</v>
      </c>
      <c r="E762">
        <v>0</v>
      </c>
      <c r="F762">
        <v>81</v>
      </c>
      <c r="G762">
        <v>8</v>
      </c>
      <c r="H762">
        <v>237</v>
      </c>
      <c r="I762">
        <v>125</v>
      </c>
      <c r="J762">
        <v>38</v>
      </c>
      <c r="K762">
        <v>1</v>
      </c>
      <c r="L762">
        <v>340</v>
      </c>
    </row>
    <row r="763" spans="1:12" x14ac:dyDescent="0.2">
      <c r="A763" s="6" t="s">
        <v>761</v>
      </c>
      <c r="B763">
        <v>14</v>
      </c>
      <c r="C763">
        <v>319</v>
      </c>
      <c r="D763">
        <v>4279</v>
      </c>
      <c r="E763">
        <v>0</v>
      </c>
      <c r="F763">
        <v>98</v>
      </c>
      <c r="G763">
        <v>6</v>
      </c>
      <c r="H763">
        <v>79</v>
      </c>
      <c r="I763">
        <v>163</v>
      </c>
      <c r="J763">
        <v>21</v>
      </c>
      <c r="K763">
        <v>2</v>
      </c>
      <c r="L763">
        <v>208</v>
      </c>
    </row>
    <row r="764" spans="1:12" x14ac:dyDescent="0.2">
      <c r="A764" s="6" t="s">
        <v>762</v>
      </c>
      <c r="B764">
        <v>78</v>
      </c>
      <c r="C764">
        <v>520</v>
      </c>
      <c r="D764">
        <v>1478</v>
      </c>
      <c r="E764">
        <v>8</v>
      </c>
      <c r="F764">
        <v>28</v>
      </c>
      <c r="G764">
        <v>303</v>
      </c>
      <c r="H764">
        <v>1229</v>
      </c>
      <c r="I764">
        <v>810</v>
      </c>
      <c r="J764">
        <v>161</v>
      </c>
      <c r="K764">
        <v>9</v>
      </c>
      <c r="L764">
        <v>542</v>
      </c>
    </row>
    <row r="765" spans="1:12" x14ac:dyDescent="0.2">
      <c r="A765" s="6" t="s">
        <v>763</v>
      </c>
      <c r="B765">
        <v>32</v>
      </c>
      <c r="C765">
        <v>283</v>
      </c>
      <c r="D765">
        <v>3569</v>
      </c>
      <c r="E765">
        <v>2</v>
      </c>
      <c r="F765">
        <v>45</v>
      </c>
      <c r="G765">
        <v>479</v>
      </c>
      <c r="H765">
        <v>94</v>
      </c>
      <c r="I765">
        <v>489</v>
      </c>
      <c r="J765">
        <v>4</v>
      </c>
      <c r="K765">
        <v>0</v>
      </c>
      <c r="L765">
        <v>148</v>
      </c>
    </row>
    <row r="766" spans="1:12" x14ac:dyDescent="0.2">
      <c r="A766" s="6" t="s">
        <v>764</v>
      </c>
      <c r="B766">
        <v>151</v>
      </c>
      <c r="C766">
        <v>328</v>
      </c>
      <c r="D766">
        <v>2062</v>
      </c>
      <c r="E766">
        <v>5</v>
      </c>
      <c r="F766">
        <v>76</v>
      </c>
      <c r="G766">
        <v>45</v>
      </c>
      <c r="H766">
        <v>1840</v>
      </c>
      <c r="I766">
        <v>358</v>
      </c>
      <c r="J766">
        <v>64</v>
      </c>
      <c r="K766">
        <v>15</v>
      </c>
      <c r="L766">
        <v>200</v>
      </c>
    </row>
    <row r="767" spans="1:12" x14ac:dyDescent="0.2">
      <c r="A767" s="6" t="s">
        <v>765</v>
      </c>
      <c r="B767">
        <v>1024</v>
      </c>
      <c r="C767">
        <v>248</v>
      </c>
      <c r="D767">
        <v>170</v>
      </c>
      <c r="E767">
        <v>0</v>
      </c>
      <c r="F767">
        <v>15</v>
      </c>
      <c r="G767">
        <v>27</v>
      </c>
      <c r="H767">
        <v>3026</v>
      </c>
      <c r="I767">
        <v>474</v>
      </c>
      <c r="J767">
        <v>71</v>
      </c>
      <c r="K767">
        <v>2</v>
      </c>
      <c r="L767">
        <v>71</v>
      </c>
    </row>
    <row r="768" spans="1:12" x14ac:dyDescent="0.2">
      <c r="A768" s="6" t="s">
        <v>766</v>
      </c>
      <c r="B768">
        <v>187</v>
      </c>
      <c r="C768">
        <v>851</v>
      </c>
      <c r="D768">
        <v>939</v>
      </c>
      <c r="E768">
        <v>0</v>
      </c>
      <c r="F768">
        <v>7</v>
      </c>
      <c r="G768">
        <v>127</v>
      </c>
      <c r="H768">
        <v>1137</v>
      </c>
      <c r="I768">
        <v>1701</v>
      </c>
      <c r="J768">
        <v>88</v>
      </c>
      <c r="K768">
        <v>5</v>
      </c>
      <c r="L768">
        <v>60</v>
      </c>
    </row>
    <row r="769" spans="1:12" x14ac:dyDescent="0.2">
      <c r="A769" s="6" t="s">
        <v>767</v>
      </c>
      <c r="B769">
        <v>1428</v>
      </c>
      <c r="C769">
        <v>312</v>
      </c>
      <c r="D769">
        <v>171</v>
      </c>
      <c r="E769">
        <v>2</v>
      </c>
      <c r="F769">
        <v>13</v>
      </c>
      <c r="G769">
        <v>1105</v>
      </c>
      <c r="H769">
        <v>107</v>
      </c>
      <c r="I769">
        <v>1869</v>
      </c>
      <c r="J769">
        <v>9</v>
      </c>
      <c r="K769">
        <v>12</v>
      </c>
      <c r="L769">
        <v>61</v>
      </c>
    </row>
    <row r="770" spans="1:12" x14ac:dyDescent="0.2">
      <c r="A770" s="6" t="s">
        <v>768</v>
      </c>
      <c r="B770">
        <v>1245</v>
      </c>
      <c r="C770">
        <v>101</v>
      </c>
      <c r="D770">
        <v>1508</v>
      </c>
      <c r="E770">
        <v>25</v>
      </c>
      <c r="F770">
        <v>42</v>
      </c>
      <c r="G770">
        <v>101</v>
      </c>
      <c r="H770">
        <v>1027</v>
      </c>
      <c r="I770">
        <v>698</v>
      </c>
      <c r="J770">
        <v>58</v>
      </c>
      <c r="K770">
        <v>28</v>
      </c>
      <c r="L770">
        <v>254</v>
      </c>
    </row>
    <row r="771" spans="1:12" x14ac:dyDescent="0.2">
      <c r="A771" s="6" t="s">
        <v>769</v>
      </c>
      <c r="B771">
        <v>13</v>
      </c>
      <c r="C771">
        <v>2</v>
      </c>
      <c r="D771">
        <v>2187</v>
      </c>
      <c r="E771">
        <v>13</v>
      </c>
      <c r="F771">
        <v>24</v>
      </c>
      <c r="G771">
        <v>67</v>
      </c>
      <c r="H771">
        <v>2445</v>
      </c>
      <c r="I771">
        <v>71</v>
      </c>
      <c r="J771">
        <v>5</v>
      </c>
      <c r="K771">
        <v>28</v>
      </c>
      <c r="L771">
        <v>230</v>
      </c>
    </row>
    <row r="772" spans="1:12" x14ac:dyDescent="0.2">
      <c r="A772" s="6" t="s">
        <v>770</v>
      </c>
      <c r="B772">
        <v>57</v>
      </c>
      <c r="C772">
        <v>412</v>
      </c>
      <c r="D772">
        <v>518</v>
      </c>
      <c r="E772">
        <v>0</v>
      </c>
      <c r="F772">
        <v>22</v>
      </c>
      <c r="G772">
        <v>90</v>
      </c>
      <c r="H772">
        <v>3577</v>
      </c>
      <c r="I772">
        <v>297</v>
      </c>
      <c r="J772">
        <v>7</v>
      </c>
      <c r="K772">
        <v>0</v>
      </c>
      <c r="L772">
        <v>40</v>
      </c>
    </row>
    <row r="773" spans="1:12" x14ac:dyDescent="0.2">
      <c r="A773" s="6" t="s">
        <v>771</v>
      </c>
      <c r="B773">
        <v>26</v>
      </c>
      <c r="C773">
        <v>390</v>
      </c>
      <c r="D773">
        <v>3058</v>
      </c>
      <c r="E773">
        <v>1</v>
      </c>
      <c r="F773">
        <v>75</v>
      </c>
      <c r="G773">
        <v>202</v>
      </c>
      <c r="H773">
        <v>670</v>
      </c>
      <c r="I773">
        <v>282</v>
      </c>
      <c r="J773">
        <v>26</v>
      </c>
      <c r="K773">
        <v>5</v>
      </c>
      <c r="L773">
        <v>281</v>
      </c>
    </row>
    <row r="774" spans="1:12" x14ac:dyDescent="0.2">
      <c r="A774" s="6" t="s">
        <v>772</v>
      </c>
      <c r="B774">
        <v>37</v>
      </c>
      <c r="C774">
        <v>412</v>
      </c>
      <c r="D774">
        <v>3055</v>
      </c>
      <c r="E774">
        <v>0</v>
      </c>
      <c r="F774">
        <v>70</v>
      </c>
      <c r="G774">
        <v>106</v>
      </c>
      <c r="H774">
        <v>230</v>
      </c>
      <c r="I774">
        <v>901</v>
      </c>
      <c r="J774">
        <v>32</v>
      </c>
      <c r="K774">
        <v>2</v>
      </c>
      <c r="L774">
        <v>158</v>
      </c>
    </row>
    <row r="775" spans="1:12" x14ac:dyDescent="0.2">
      <c r="A775" s="6" t="s">
        <v>773</v>
      </c>
      <c r="B775">
        <v>274</v>
      </c>
      <c r="C775">
        <v>298</v>
      </c>
      <c r="D775">
        <v>1467</v>
      </c>
      <c r="E775">
        <v>2</v>
      </c>
      <c r="F775">
        <v>72</v>
      </c>
      <c r="G775">
        <v>461</v>
      </c>
      <c r="H775">
        <v>1594</v>
      </c>
      <c r="I775">
        <v>622</v>
      </c>
      <c r="J775">
        <v>29</v>
      </c>
      <c r="K775">
        <v>65</v>
      </c>
      <c r="L775">
        <v>98</v>
      </c>
    </row>
    <row r="776" spans="1:12" x14ac:dyDescent="0.2">
      <c r="A776" s="6" t="s">
        <v>774</v>
      </c>
      <c r="B776">
        <v>2987</v>
      </c>
      <c r="C776">
        <v>89</v>
      </c>
      <c r="D776">
        <v>599</v>
      </c>
      <c r="E776">
        <v>8</v>
      </c>
      <c r="F776">
        <v>3</v>
      </c>
      <c r="G776">
        <v>79</v>
      </c>
      <c r="H776">
        <v>341</v>
      </c>
      <c r="I776">
        <v>585</v>
      </c>
      <c r="J776">
        <v>34</v>
      </c>
      <c r="K776">
        <v>89</v>
      </c>
      <c r="L776">
        <v>156</v>
      </c>
    </row>
    <row r="777" spans="1:12" x14ac:dyDescent="0.2">
      <c r="A777" s="6" t="s">
        <v>775</v>
      </c>
      <c r="B777">
        <v>98</v>
      </c>
      <c r="C777">
        <v>231</v>
      </c>
      <c r="D777">
        <v>360</v>
      </c>
      <c r="E777">
        <v>0</v>
      </c>
      <c r="F777">
        <v>12</v>
      </c>
      <c r="G777">
        <v>651</v>
      </c>
      <c r="H777">
        <v>2092</v>
      </c>
      <c r="I777">
        <v>1450</v>
      </c>
      <c r="J777">
        <v>8</v>
      </c>
      <c r="K777">
        <v>37</v>
      </c>
      <c r="L777">
        <v>18</v>
      </c>
    </row>
    <row r="778" spans="1:12" x14ac:dyDescent="0.2">
      <c r="A778" s="6" t="s">
        <v>776</v>
      </c>
      <c r="B778">
        <v>755</v>
      </c>
      <c r="C778">
        <v>173</v>
      </c>
      <c r="D778">
        <v>913</v>
      </c>
      <c r="E778">
        <v>2</v>
      </c>
      <c r="F778">
        <v>5</v>
      </c>
      <c r="G778">
        <v>591</v>
      </c>
      <c r="H778">
        <v>1483</v>
      </c>
      <c r="I778">
        <v>766</v>
      </c>
      <c r="J778">
        <v>21</v>
      </c>
      <c r="K778">
        <v>3</v>
      </c>
      <c r="L778">
        <v>238</v>
      </c>
    </row>
    <row r="779" spans="1:12" x14ac:dyDescent="0.2">
      <c r="A779" s="6" t="s">
        <v>777</v>
      </c>
      <c r="B779">
        <v>129</v>
      </c>
      <c r="C779">
        <v>3509</v>
      </c>
      <c r="D779">
        <v>150</v>
      </c>
      <c r="E779">
        <v>0</v>
      </c>
      <c r="F779">
        <v>11</v>
      </c>
      <c r="G779">
        <v>120</v>
      </c>
      <c r="H779">
        <v>56</v>
      </c>
      <c r="I779">
        <v>922</v>
      </c>
      <c r="J779">
        <v>9</v>
      </c>
      <c r="K779">
        <v>0</v>
      </c>
      <c r="L779">
        <v>36</v>
      </c>
    </row>
    <row r="780" spans="1:12" x14ac:dyDescent="0.2">
      <c r="A780" s="6" t="s">
        <v>778</v>
      </c>
      <c r="B780">
        <v>32</v>
      </c>
      <c r="C780">
        <v>306</v>
      </c>
      <c r="D780">
        <v>3380</v>
      </c>
      <c r="E780">
        <v>8</v>
      </c>
      <c r="F780">
        <v>400</v>
      </c>
      <c r="G780">
        <v>10</v>
      </c>
      <c r="H780">
        <v>94</v>
      </c>
      <c r="I780">
        <v>255</v>
      </c>
      <c r="J780">
        <v>39</v>
      </c>
      <c r="K780">
        <v>25</v>
      </c>
      <c r="L780">
        <v>360</v>
      </c>
    </row>
    <row r="781" spans="1:12" x14ac:dyDescent="0.2">
      <c r="A781" s="6" t="s">
        <v>779</v>
      </c>
      <c r="B781">
        <v>3765</v>
      </c>
      <c r="C781">
        <v>105</v>
      </c>
      <c r="D781">
        <v>566</v>
      </c>
      <c r="E781">
        <v>0</v>
      </c>
      <c r="F781">
        <v>18</v>
      </c>
      <c r="G781">
        <v>8</v>
      </c>
      <c r="H781">
        <v>12</v>
      </c>
      <c r="I781">
        <v>355</v>
      </c>
      <c r="J781">
        <v>2</v>
      </c>
      <c r="K781">
        <v>0</v>
      </c>
      <c r="L781">
        <v>68</v>
      </c>
    </row>
    <row r="782" spans="1:12" x14ac:dyDescent="0.2">
      <c r="A782" s="6" t="s">
        <v>780</v>
      </c>
      <c r="B782">
        <v>34</v>
      </c>
      <c r="C782">
        <v>540</v>
      </c>
      <c r="D782">
        <v>1310</v>
      </c>
      <c r="E782">
        <v>0</v>
      </c>
      <c r="F782">
        <v>44</v>
      </c>
      <c r="G782">
        <v>27</v>
      </c>
      <c r="H782">
        <v>2400</v>
      </c>
      <c r="I782">
        <v>374</v>
      </c>
      <c r="J782">
        <v>72</v>
      </c>
      <c r="K782">
        <v>3</v>
      </c>
      <c r="L782">
        <v>91</v>
      </c>
    </row>
    <row r="783" spans="1:12" x14ac:dyDescent="0.2">
      <c r="A783" s="6" t="s">
        <v>781</v>
      </c>
      <c r="B783">
        <v>112</v>
      </c>
      <c r="C783">
        <v>169</v>
      </c>
      <c r="D783">
        <v>2977</v>
      </c>
      <c r="E783">
        <v>18</v>
      </c>
      <c r="F783">
        <v>19</v>
      </c>
      <c r="G783">
        <v>35</v>
      </c>
      <c r="H783">
        <v>441</v>
      </c>
      <c r="I783">
        <v>452</v>
      </c>
      <c r="J783">
        <v>51</v>
      </c>
      <c r="K783">
        <v>46</v>
      </c>
      <c r="L783">
        <v>571</v>
      </c>
    </row>
    <row r="784" spans="1:12" x14ac:dyDescent="0.2">
      <c r="A784" s="6" t="s">
        <v>782</v>
      </c>
      <c r="B784">
        <v>12</v>
      </c>
      <c r="C784">
        <v>85</v>
      </c>
      <c r="D784">
        <v>2890</v>
      </c>
      <c r="E784">
        <v>5</v>
      </c>
      <c r="F784">
        <v>402</v>
      </c>
      <c r="G784">
        <v>7</v>
      </c>
      <c r="H784">
        <v>748</v>
      </c>
      <c r="I784">
        <v>248</v>
      </c>
      <c r="J784">
        <v>20</v>
      </c>
      <c r="K784">
        <v>0</v>
      </c>
      <c r="L784">
        <v>470</v>
      </c>
    </row>
    <row r="785" spans="1:12" x14ac:dyDescent="0.2">
      <c r="A785" s="6" t="s">
        <v>783</v>
      </c>
      <c r="B785">
        <v>34</v>
      </c>
      <c r="C785">
        <v>302</v>
      </c>
      <c r="D785">
        <v>2850</v>
      </c>
      <c r="E785">
        <v>6</v>
      </c>
      <c r="F785">
        <v>145</v>
      </c>
      <c r="G785">
        <v>47</v>
      </c>
      <c r="H785">
        <v>612</v>
      </c>
      <c r="I785">
        <v>658</v>
      </c>
      <c r="J785">
        <v>57</v>
      </c>
      <c r="K785">
        <v>12</v>
      </c>
      <c r="L785">
        <v>148</v>
      </c>
    </row>
    <row r="786" spans="1:12" x14ac:dyDescent="0.2">
      <c r="A786" s="6" t="s">
        <v>784</v>
      </c>
      <c r="B786">
        <v>32</v>
      </c>
      <c r="C786">
        <v>148</v>
      </c>
      <c r="D786">
        <v>1097</v>
      </c>
      <c r="E786">
        <v>27</v>
      </c>
      <c r="F786">
        <v>25</v>
      </c>
      <c r="G786">
        <v>94</v>
      </c>
      <c r="H786">
        <v>747</v>
      </c>
      <c r="I786">
        <v>2358</v>
      </c>
      <c r="J786">
        <v>71</v>
      </c>
      <c r="K786">
        <v>86</v>
      </c>
      <c r="L786">
        <v>178</v>
      </c>
    </row>
    <row r="787" spans="1:12" x14ac:dyDescent="0.2">
      <c r="A787" s="6" t="s">
        <v>785</v>
      </c>
      <c r="B787">
        <v>106</v>
      </c>
      <c r="C787">
        <v>1456</v>
      </c>
      <c r="D787">
        <v>1911</v>
      </c>
      <c r="E787">
        <v>2</v>
      </c>
      <c r="F787">
        <v>9</v>
      </c>
      <c r="G787">
        <v>639</v>
      </c>
      <c r="H787">
        <v>55</v>
      </c>
      <c r="I787">
        <v>540</v>
      </c>
      <c r="J787">
        <v>16</v>
      </c>
      <c r="K787">
        <v>0</v>
      </c>
      <c r="L787">
        <v>125</v>
      </c>
    </row>
    <row r="788" spans="1:12" x14ac:dyDescent="0.2">
      <c r="A788" s="6" t="s">
        <v>786</v>
      </c>
      <c r="B788">
        <v>312</v>
      </c>
      <c r="C788">
        <v>329</v>
      </c>
      <c r="D788">
        <v>1728</v>
      </c>
      <c r="E788">
        <v>6</v>
      </c>
      <c r="F788">
        <v>69</v>
      </c>
      <c r="G788">
        <v>87</v>
      </c>
      <c r="H788">
        <v>1163</v>
      </c>
      <c r="I788">
        <v>760</v>
      </c>
      <c r="J788">
        <v>91</v>
      </c>
      <c r="K788">
        <v>23</v>
      </c>
      <c r="L788">
        <v>284</v>
      </c>
    </row>
    <row r="789" spans="1:12" x14ac:dyDescent="0.2">
      <c r="A789" s="6" t="s">
        <v>787</v>
      </c>
      <c r="B789">
        <v>178</v>
      </c>
      <c r="C789">
        <v>30</v>
      </c>
      <c r="D789">
        <v>3557</v>
      </c>
      <c r="E789">
        <v>2</v>
      </c>
      <c r="F789">
        <v>47</v>
      </c>
      <c r="G789">
        <v>316</v>
      </c>
      <c r="H789">
        <v>84</v>
      </c>
      <c r="I789">
        <v>307</v>
      </c>
      <c r="J789">
        <v>9</v>
      </c>
      <c r="K789">
        <v>6</v>
      </c>
      <c r="L789">
        <v>293</v>
      </c>
    </row>
    <row r="790" spans="1:12" x14ac:dyDescent="0.2">
      <c r="A790" s="6" t="s">
        <v>788</v>
      </c>
      <c r="B790">
        <v>162</v>
      </c>
      <c r="C790">
        <v>555</v>
      </c>
      <c r="D790">
        <v>1754</v>
      </c>
      <c r="E790">
        <v>1</v>
      </c>
      <c r="F790">
        <v>63</v>
      </c>
      <c r="G790">
        <v>110</v>
      </c>
      <c r="H790">
        <v>1093</v>
      </c>
      <c r="I790">
        <v>850</v>
      </c>
      <c r="J790">
        <v>35</v>
      </c>
      <c r="K790">
        <v>30</v>
      </c>
      <c r="L790">
        <v>160</v>
      </c>
    </row>
    <row r="791" spans="1:12" x14ac:dyDescent="0.2">
      <c r="A791" s="6" t="s">
        <v>789</v>
      </c>
      <c r="B791">
        <v>145</v>
      </c>
      <c r="C791">
        <v>154</v>
      </c>
      <c r="D791">
        <v>2387</v>
      </c>
      <c r="E791">
        <v>15</v>
      </c>
      <c r="F791">
        <v>34</v>
      </c>
      <c r="G791">
        <v>84</v>
      </c>
      <c r="H791">
        <v>539</v>
      </c>
      <c r="I791">
        <v>745</v>
      </c>
      <c r="J791">
        <v>107</v>
      </c>
      <c r="K791">
        <v>11</v>
      </c>
      <c r="L791">
        <v>581</v>
      </c>
    </row>
    <row r="792" spans="1:12" x14ac:dyDescent="0.2">
      <c r="A792" s="6" t="s">
        <v>790</v>
      </c>
      <c r="B792">
        <v>34</v>
      </c>
      <c r="C792">
        <v>1515</v>
      </c>
      <c r="D792">
        <v>1227</v>
      </c>
      <c r="E792">
        <v>2</v>
      </c>
      <c r="F792">
        <v>14</v>
      </c>
      <c r="G792">
        <v>136</v>
      </c>
      <c r="H792">
        <v>663</v>
      </c>
      <c r="I792">
        <v>1031</v>
      </c>
      <c r="J792">
        <v>20</v>
      </c>
      <c r="K792">
        <v>48</v>
      </c>
      <c r="L792">
        <v>98</v>
      </c>
    </row>
    <row r="793" spans="1:12" x14ac:dyDescent="0.2">
      <c r="A793" s="6" t="s">
        <v>791</v>
      </c>
      <c r="B793">
        <v>136</v>
      </c>
      <c r="C793">
        <v>239</v>
      </c>
      <c r="D793">
        <v>2280</v>
      </c>
      <c r="E793">
        <v>0</v>
      </c>
      <c r="F793">
        <v>26</v>
      </c>
      <c r="G793">
        <v>34</v>
      </c>
      <c r="H793">
        <v>638</v>
      </c>
      <c r="I793">
        <v>1169</v>
      </c>
      <c r="J793">
        <v>111</v>
      </c>
      <c r="K793">
        <v>4</v>
      </c>
      <c r="L793">
        <v>140</v>
      </c>
    </row>
    <row r="794" spans="1:12" x14ac:dyDescent="0.2">
      <c r="A794" s="6" t="s">
        <v>792</v>
      </c>
      <c r="B794">
        <v>251</v>
      </c>
      <c r="C794">
        <v>629</v>
      </c>
      <c r="D794">
        <v>441</v>
      </c>
      <c r="E794">
        <v>0</v>
      </c>
      <c r="F794">
        <v>0</v>
      </c>
      <c r="G794">
        <v>1331</v>
      </c>
      <c r="H794">
        <v>1276</v>
      </c>
      <c r="I794">
        <v>723</v>
      </c>
      <c r="J794">
        <v>7</v>
      </c>
      <c r="K794">
        <v>5</v>
      </c>
      <c r="L794">
        <v>107</v>
      </c>
    </row>
    <row r="795" spans="1:12" x14ac:dyDescent="0.2">
      <c r="A795" s="6" t="s">
        <v>793</v>
      </c>
      <c r="B795">
        <v>457</v>
      </c>
      <c r="C795">
        <v>243</v>
      </c>
      <c r="D795">
        <v>230</v>
      </c>
      <c r="E795">
        <v>8</v>
      </c>
      <c r="F795">
        <v>4</v>
      </c>
      <c r="G795">
        <v>582</v>
      </c>
      <c r="H795">
        <v>2791</v>
      </c>
      <c r="I795">
        <v>363</v>
      </c>
      <c r="J795">
        <v>6</v>
      </c>
      <c r="K795">
        <v>7</v>
      </c>
      <c r="L795">
        <v>39</v>
      </c>
    </row>
    <row r="796" spans="1:12" x14ac:dyDescent="0.2">
      <c r="A796" s="6" t="s">
        <v>794</v>
      </c>
      <c r="B796">
        <v>68</v>
      </c>
      <c r="C796">
        <v>262</v>
      </c>
      <c r="D796">
        <v>2227</v>
      </c>
      <c r="E796">
        <v>16</v>
      </c>
      <c r="F796">
        <v>23</v>
      </c>
      <c r="G796">
        <v>93</v>
      </c>
      <c r="H796">
        <v>1210</v>
      </c>
      <c r="I796">
        <v>389</v>
      </c>
      <c r="J796">
        <v>83</v>
      </c>
      <c r="K796">
        <v>12</v>
      </c>
      <c r="L796">
        <v>325</v>
      </c>
    </row>
    <row r="797" spans="1:12" x14ac:dyDescent="0.2">
      <c r="A797" s="6" t="s">
        <v>795</v>
      </c>
      <c r="B797">
        <v>1838</v>
      </c>
      <c r="C797">
        <v>119</v>
      </c>
      <c r="D797">
        <v>1387</v>
      </c>
      <c r="E797">
        <v>2</v>
      </c>
      <c r="F797">
        <v>16</v>
      </c>
      <c r="G797">
        <v>152</v>
      </c>
      <c r="H797">
        <v>932</v>
      </c>
      <c r="I797">
        <v>144</v>
      </c>
      <c r="J797">
        <v>26</v>
      </c>
      <c r="K797">
        <v>47</v>
      </c>
      <c r="L797">
        <v>52</v>
      </c>
    </row>
    <row r="798" spans="1:12" x14ac:dyDescent="0.2">
      <c r="A798" s="6" t="s">
        <v>796</v>
      </c>
      <c r="B798">
        <v>1</v>
      </c>
      <c r="C798">
        <v>48</v>
      </c>
      <c r="D798">
        <v>4159</v>
      </c>
      <c r="E798">
        <v>3</v>
      </c>
      <c r="F798">
        <v>93</v>
      </c>
      <c r="G798">
        <v>1</v>
      </c>
      <c r="H798">
        <v>45</v>
      </c>
      <c r="I798">
        <v>87</v>
      </c>
      <c r="J798">
        <v>20</v>
      </c>
      <c r="K798">
        <v>9</v>
      </c>
      <c r="L798">
        <v>244</v>
      </c>
    </row>
    <row r="799" spans="1:12" x14ac:dyDescent="0.2">
      <c r="A799" s="6" t="s">
        <v>797</v>
      </c>
      <c r="B799">
        <v>872</v>
      </c>
      <c r="C799">
        <v>236</v>
      </c>
      <c r="D799">
        <v>776</v>
      </c>
      <c r="E799">
        <v>3</v>
      </c>
      <c r="F799">
        <v>9</v>
      </c>
      <c r="G799">
        <v>73</v>
      </c>
      <c r="H799">
        <v>945</v>
      </c>
      <c r="I799">
        <v>1478</v>
      </c>
      <c r="J799">
        <v>38</v>
      </c>
      <c r="K799">
        <v>1</v>
      </c>
      <c r="L799">
        <v>276</v>
      </c>
    </row>
    <row r="800" spans="1:12" x14ac:dyDescent="0.2">
      <c r="A800" s="6" t="s">
        <v>798</v>
      </c>
      <c r="B800">
        <v>906</v>
      </c>
      <c r="C800">
        <v>557</v>
      </c>
      <c r="D800">
        <v>1807</v>
      </c>
      <c r="E800">
        <v>3</v>
      </c>
      <c r="F800">
        <v>71</v>
      </c>
      <c r="G800">
        <v>24</v>
      </c>
      <c r="H800">
        <v>314</v>
      </c>
      <c r="I800">
        <v>517</v>
      </c>
      <c r="J800">
        <v>240</v>
      </c>
      <c r="K800">
        <v>2</v>
      </c>
      <c r="L800">
        <v>260</v>
      </c>
    </row>
    <row r="801" spans="1:12" x14ac:dyDescent="0.2">
      <c r="A801" s="6" t="s">
        <v>799</v>
      </c>
      <c r="B801">
        <v>182</v>
      </c>
      <c r="C801">
        <v>1086</v>
      </c>
      <c r="D801">
        <v>99</v>
      </c>
      <c r="E801">
        <v>4</v>
      </c>
      <c r="F801">
        <v>0</v>
      </c>
      <c r="G801">
        <v>167</v>
      </c>
      <c r="H801">
        <v>2244</v>
      </c>
      <c r="I801">
        <v>834</v>
      </c>
      <c r="J801">
        <v>10</v>
      </c>
      <c r="K801">
        <v>0</v>
      </c>
      <c r="L801">
        <v>64</v>
      </c>
    </row>
    <row r="802" spans="1:12" x14ac:dyDescent="0.2">
      <c r="A802" s="6" t="s">
        <v>800</v>
      </c>
      <c r="B802">
        <v>22</v>
      </c>
      <c r="C802">
        <v>832</v>
      </c>
      <c r="D802">
        <v>1340</v>
      </c>
      <c r="E802">
        <v>9</v>
      </c>
      <c r="F802">
        <v>19</v>
      </c>
      <c r="G802">
        <v>32</v>
      </c>
      <c r="H802">
        <v>581</v>
      </c>
      <c r="I802">
        <v>1225</v>
      </c>
      <c r="J802">
        <v>88</v>
      </c>
      <c r="K802">
        <v>208</v>
      </c>
      <c r="L802">
        <v>310</v>
      </c>
    </row>
    <row r="803" spans="1:12" x14ac:dyDescent="0.2">
      <c r="A803" s="6" t="s">
        <v>801</v>
      </c>
      <c r="B803">
        <v>135</v>
      </c>
      <c r="C803">
        <v>264</v>
      </c>
      <c r="D803">
        <v>2590</v>
      </c>
      <c r="E803">
        <v>13</v>
      </c>
      <c r="F803">
        <v>37</v>
      </c>
      <c r="G803">
        <v>8</v>
      </c>
      <c r="H803">
        <v>474</v>
      </c>
      <c r="I803">
        <v>505</v>
      </c>
      <c r="J803">
        <v>62</v>
      </c>
      <c r="K803">
        <v>45</v>
      </c>
      <c r="L803">
        <v>532</v>
      </c>
    </row>
    <row r="804" spans="1:12" x14ac:dyDescent="0.2">
      <c r="A804" s="6" t="s">
        <v>802</v>
      </c>
      <c r="B804">
        <v>219</v>
      </c>
      <c r="C804">
        <v>96</v>
      </c>
      <c r="D804">
        <v>578</v>
      </c>
      <c r="E804">
        <v>0</v>
      </c>
      <c r="F804">
        <v>14</v>
      </c>
      <c r="G804">
        <v>51</v>
      </c>
      <c r="H804">
        <v>1482</v>
      </c>
      <c r="I804">
        <v>1977</v>
      </c>
      <c r="J804">
        <v>5</v>
      </c>
      <c r="K804">
        <v>6</v>
      </c>
      <c r="L804">
        <v>234</v>
      </c>
    </row>
    <row r="805" spans="1:12" x14ac:dyDescent="0.2">
      <c r="A805" s="6" t="s">
        <v>803</v>
      </c>
      <c r="B805">
        <v>43</v>
      </c>
      <c r="C805">
        <v>1990</v>
      </c>
      <c r="D805">
        <v>1418</v>
      </c>
      <c r="E805">
        <v>10</v>
      </c>
      <c r="F805">
        <v>35</v>
      </c>
      <c r="G805">
        <v>90</v>
      </c>
      <c r="H805">
        <v>326</v>
      </c>
      <c r="I805">
        <v>556</v>
      </c>
      <c r="J805">
        <v>30</v>
      </c>
      <c r="K805">
        <v>29</v>
      </c>
      <c r="L805">
        <v>132</v>
      </c>
    </row>
    <row r="806" spans="1:12" x14ac:dyDescent="0.2">
      <c r="A806" s="6" t="s">
        <v>804</v>
      </c>
      <c r="B806">
        <v>362</v>
      </c>
      <c r="C806">
        <v>385</v>
      </c>
      <c r="D806">
        <v>1360</v>
      </c>
      <c r="E806">
        <v>1</v>
      </c>
      <c r="F806">
        <v>25</v>
      </c>
      <c r="G806">
        <v>281</v>
      </c>
      <c r="H806">
        <v>1118</v>
      </c>
      <c r="I806">
        <v>608</v>
      </c>
      <c r="J806">
        <v>246</v>
      </c>
      <c r="K806">
        <v>9</v>
      </c>
      <c r="L806">
        <v>258</v>
      </c>
    </row>
    <row r="807" spans="1:12" x14ac:dyDescent="0.2">
      <c r="A807" s="6" t="s">
        <v>805</v>
      </c>
      <c r="B807">
        <v>1413</v>
      </c>
      <c r="C807">
        <v>2</v>
      </c>
      <c r="D807">
        <v>133</v>
      </c>
      <c r="E807">
        <v>1</v>
      </c>
      <c r="F807">
        <v>0</v>
      </c>
      <c r="G807">
        <v>2670</v>
      </c>
      <c r="H807">
        <v>9</v>
      </c>
      <c r="I807">
        <v>374</v>
      </c>
      <c r="J807">
        <v>4</v>
      </c>
      <c r="K807">
        <v>0</v>
      </c>
      <c r="L807">
        <v>34</v>
      </c>
    </row>
    <row r="808" spans="1:12" x14ac:dyDescent="0.2">
      <c r="A808" s="6" t="s">
        <v>806</v>
      </c>
      <c r="B808">
        <v>28</v>
      </c>
      <c r="C808">
        <v>413</v>
      </c>
      <c r="D808">
        <v>2838</v>
      </c>
      <c r="E808">
        <v>2</v>
      </c>
      <c r="F808">
        <v>27</v>
      </c>
      <c r="G808">
        <v>52</v>
      </c>
      <c r="H808">
        <v>408</v>
      </c>
      <c r="I808">
        <v>641</v>
      </c>
      <c r="J808">
        <v>57</v>
      </c>
      <c r="K808">
        <v>24</v>
      </c>
      <c r="L808">
        <v>148</v>
      </c>
    </row>
    <row r="809" spans="1:12" x14ac:dyDescent="0.2">
      <c r="A809" s="6" t="s">
        <v>807</v>
      </c>
      <c r="B809">
        <v>113</v>
      </c>
      <c r="C809">
        <v>696</v>
      </c>
      <c r="D809">
        <v>2346</v>
      </c>
      <c r="E809">
        <v>7</v>
      </c>
      <c r="F809">
        <v>43</v>
      </c>
      <c r="G809">
        <v>34</v>
      </c>
      <c r="H809">
        <v>453</v>
      </c>
      <c r="I809">
        <v>668</v>
      </c>
      <c r="J809">
        <v>6</v>
      </c>
      <c r="K809">
        <v>24</v>
      </c>
      <c r="L809">
        <v>237</v>
      </c>
    </row>
    <row r="810" spans="1:12" x14ac:dyDescent="0.2">
      <c r="A810" s="6" t="s">
        <v>808</v>
      </c>
      <c r="B810">
        <v>387</v>
      </c>
      <c r="C810">
        <v>333</v>
      </c>
      <c r="D810">
        <v>398</v>
      </c>
      <c r="E810">
        <v>11</v>
      </c>
      <c r="F810">
        <v>4</v>
      </c>
      <c r="G810">
        <v>839</v>
      </c>
      <c r="H810">
        <v>1560</v>
      </c>
      <c r="I810">
        <v>902</v>
      </c>
      <c r="J810">
        <v>38</v>
      </c>
      <c r="K810">
        <v>50</v>
      </c>
      <c r="L810">
        <v>93</v>
      </c>
    </row>
    <row r="811" spans="1:12" x14ac:dyDescent="0.2">
      <c r="A811" s="6" t="s">
        <v>809</v>
      </c>
      <c r="B811">
        <v>7</v>
      </c>
      <c r="C811">
        <v>43</v>
      </c>
      <c r="D811">
        <v>3965</v>
      </c>
      <c r="E811">
        <v>22</v>
      </c>
      <c r="F811">
        <v>29</v>
      </c>
      <c r="G811">
        <v>14</v>
      </c>
      <c r="H811">
        <v>131</v>
      </c>
      <c r="I811">
        <v>86</v>
      </c>
      <c r="J811">
        <v>2</v>
      </c>
      <c r="K811">
        <v>94</v>
      </c>
      <c r="L811">
        <v>221</v>
      </c>
    </row>
    <row r="812" spans="1:12" x14ac:dyDescent="0.2">
      <c r="A812" s="6" t="s">
        <v>810</v>
      </c>
      <c r="B812">
        <v>286</v>
      </c>
      <c r="C812">
        <v>213</v>
      </c>
      <c r="D812">
        <v>6</v>
      </c>
      <c r="E812">
        <v>0</v>
      </c>
      <c r="F812">
        <v>0</v>
      </c>
      <c r="G812">
        <v>3438</v>
      </c>
      <c r="H812">
        <v>177</v>
      </c>
      <c r="I812">
        <v>490</v>
      </c>
      <c r="J812">
        <v>0</v>
      </c>
      <c r="K812">
        <v>0</v>
      </c>
      <c r="L812">
        <v>0</v>
      </c>
    </row>
    <row r="813" spans="1:12" x14ac:dyDescent="0.2">
      <c r="A813" s="6" t="s">
        <v>811</v>
      </c>
      <c r="B813">
        <v>27</v>
      </c>
      <c r="C813">
        <v>96</v>
      </c>
      <c r="D813">
        <v>1199</v>
      </c>
      <c r="E813">
        <v>5</v>
      </c>
      <c r="F813">
        <v>24</v>
      </c>
      <c r="G813">
        <v>27</v>
      </c>
      <c r="H813">
        <v>2665</v>
      </c>
      <c r="I813">
        <v>207</v>
      </c>
      <c r="J813">
        <v>60</v>
      </c>
      <c r="K813">
        <v>56</v>
      </c>
      <c r="L813">
        <v>224</v>
      </c>
    </row>
    <row r="814" spans="1:12" x14ac:dyDescent="0.2">
      <c r="A814" s="6" t="s">
        <v>812</v>
      </c>
      <c r="B814">
        <v>120</v>
      </c>
      <c r="C814">
        <v>543</v>
      </c>
      <c r="D814">
        <v>1266</v>
      </c>
      <c r="E814">
        <v>19</v>
      </c>
      <c r="F814">
        <v>21</v>
      </c>
      <c r="G814">
        <v>608</v>
      </c>
      <c r="H814">
        <v>594</v>
      </c>
      <c r="I814">
        <v>1082</v>
      </c>
      <c r="J814">
        <v>77</v>
      </c>
      <c r="K814">
        <v>40</v>
      </c>
      <c r="L814">
        <v>195</v>
      </c>
    </row>
    <row r="815" spans="1:12" x14ac:dyDescent="0.2">
      <c r="A815" s="6" t="s">
        <v>813</v>
      </c>
      <c r="B815">
        <v>24</v>
      </c>
      <c r="C815">
        <v>317</v>
      </c>
      <c r="D815">
        <v>2581</v>
      </c>
      <c r="E815">
        <v>49</v>
      </c>
      <c r="F815">
        <v>15</v>
      </c>
      <c r="G815">
        <v>26</v>
      </c>
      <c r="H815">
        <v>860</v>
      </c>
      <c r="I815">
        <v>226</v>
      </c>
      <c r="J815">
        <v>31</v>
      </c>
      <c r="K815">
        <v>85</v>
      </c>
      <c r="L815">
        <v>335</v>
      </c>
    </row>
    <row r="816" spans="1:12" x14ac:dyDescent="0.2">
      <c r="A816" s="6" t="s">
        <v>814</v>
      </c>
      <c r="B816">
        <v>26</v>
      </c>
      <c r="C816">
        <v>12</v>
      </c>
      <c r="D816">
        <v>116</v>
      </c>
      <c r="E816">
        <v>0</v>
      </c>
      <c r="F816">
        <v>7</v>
      </c>
      <c r="G816">
        <v>77</v>
      </c>
      <c r="H816">
        <v>3977</v>
      </c>
      <c r="I816">
        <v>287</v>
      </c>
      <c r="J816">
        <v>3</v>
      </c>
      <c r="K816">
        <v>7</v>
      </c>
      <c r="L816">
        <v>29</v>
      </c>
    </row>
    <row r="817" spans="1:12" x14ac:dyDescent="0.2">
      <c r="A817" s="6" t="s">
        <v>815</v>
      </c>
      <c r="B817">
        <v>2405</v>
      </c>
      <c r="C817">
        <v>432</v>
      </c>
      <c r="D817">
        <v>74</v>
      </c>
      <c r="E817">
        <v>0</v>
      </c>
      <c r="F817">
        <v>4</v>
      </c>
      <c r="G817">
        <v>561</v>
      </c>
      <c r="H817">
        <v>30</v>
      </c>
      <c r="I817">
        <v>901</v>
      </c>
      <c r="J817">
        <v>74</v>
      </c>
      <c r="K817">
        <v>8</v>
      </c>
      <c r="L817">
        <v>16</v>
      </c>
    </row>
    <row r="818" spans="1:12" x14ac:dyDescent="0.2">
      <c r="A818" s="6" t="s">
        <v>816</v>
      </c>
      <c r="B818">
        <v>403</v>
      </c>
      <c r="C818">
        <v>1961</v>
      </c>
      <c r="D818">
        <v>1156</v>
      </c>
      <c r="E818">
        <v>0</v>
      </c>
      <c r="F818">
        <v>116</v>
      </c>
      <c r="G818">
        <v>466</v>
      </c>
      <c r="H818">
        <v>56</v>
      </c>
      <c r="I818">
        <v>203</v>
      </c>
      <c r="J818">
        <v>0</v>
      </c>
      <c r="K818">
        <v>1</v>
      </c>
      <c r="L818">
        <v>128</v>
      </c>
    </row>
    <row r="819" spans="1:12" x14ac:dyDescent="0.2">
      <c r="A819" s="6" t="s">
        <v>817</v>
      </c>
      <c r="B819">
        <v>29</v>
      </c>
      <c r="C819">
        <v>48</v>
      </c>
      <c r="D819">
        <v>2550</v>
      </c>
      <c r="E819">
        <v>16</v>
      </c>
      <c r="F819">
        <v>434</v>
      </c>
      <c r="G819">
        <v>40</v>
      </c>
      <c r="H819">
        <v>188</v>
      </c>
      <c r="I819">
        <v>239</v>
      </c>
      <c r="J819">
        <v>202</v>
      </c>
      <c r="K819">
        <v>22</v>
      </c>
      <c r="L819">
        <v>719</v>
      </c>
    </row>
    <row r="820" spans="1:12" x14ac:dyDescent="0.2">
      <c r="A820" s="6" t="s">
        <v>818</v>
      </c>
      <c r="B820">
        <v>4345</v>
      </c>
      <c r="C820">
        <v>4</v>
      </c>
      <c r="D820">
        <v>2</v>
      </c>
      <c r="E820">
        <v>0</v>
      </c>
      <c r="F820">
        <v>0</v>
      </c>
      <c r="G820">
        <v>0</v>
      </c>
      <c r="H820">
        <v>21</v>
      </c>
      <c r="I820">
        <v>98</v>
      </c>
      <c r="J820">
        <v>0</v>
      </c>
      <c r="K820">
        <v>0</v>
      </c>
      <c r="L820">
        <v>2</v>
      </c>
    </row>
    <row r="821" spans="1:12" x14ac:dyDescent="0.2">
      <c r="A821" s="6" t="s">
        <v>819</v>
      </c>
      <c r="B821">
        <v>189</v>
      </c>
      <c r="C821">
        <v>59</v>
      </c>
      <c r="D821">
        <v>2747</v>
      </c>
      <c r="E821">
        <v>111</v>
      </c>
      <c r="F821">
        <v>6</v>
      </c>
      <c r="G821">
        <v>27</v>
      </c>
      <c r="H821">
        <v>247</v>
      </c>
      <c r="I821">
        <v>263</v>
      </c>
      <c r="J821">
        <v>145</v>
      </c>
      <c r="K821">
        <v>95</v>
      </c>
      <c r="L821">
        <v>544</v>
      </c>
    </row>
    <row r="822" spans="1:12" x14ac:dyDescent="0.2">
      <c r="A822" s="6" t="s">
        <v>820</v>
      </c>
      <c r="B822">
        <v>101</v>
      </c>
      <c r="C822">
        <v>11</v>
      </c>
      <c r="D822">
        <v>2315</v>
      </c>
      <c r="E822">
        <v>0</v>
      </c>
      <c r="F822">
        <v>72</v>
      </c>
      <c r="G822">
        <v>800</v>
      </c>
      <c r="H822">
        <v>52</v>
      </c>
      <c r="I822">
        <v>943</v>
      </c>
      <c r="J822">
        <v>0</v>
      </c>
      <c r="K822">
        <v>1</v>
      </c>
      <c r="L822">
        <v>85</v>
      </c>
    </row>
    <row r="823" spans="1:12" x14ac:dyDescent="0.2">
      <c r="A823" s="6" t="s">
        <v>821</v>
      </c>
      <c r="B823">
        <v>52</v>
      </c>
      <c r="C823">
        <v>141</v>
      </c>
      <c r="D823">
        <v>2637</v>
      </c>
      <c r="E823">
        <v>3</v>
      </c>
      <c r="F823">
        <v>41</v>
      </c>
      <c r="G823">
        <v>718</v>
      </c>
      <c r="H823">
        <v>193</v>
      </c>
      <c r="I823">
        <v>406</v>
      </c>
      <c r="J823">
        <v>28</v>
      </c>
      <c r="K823">
        <v>13</v>
      </c>
      <c r="L823">
        <v>131</v>
      </c>
    </row>
    <row r="824" spans="1:12" x14ac:dyDescent="0.2">
      <c r="A824" s="6" t="s">
        <v>822</v>
      </c>
      <c r="B824">
        <v>305</v>
      </c>
      <c r="C824">
        <v>20</v>
      </c>
      <c r="D824">
        <v>22</v>
      </c>
      <c r="E824">
        <v>0</v>
      </c>
      <c r="F824">
        <v>1</v>
      </c>
      <c r="G824">
        <v>2957</v>
      </c>
      <c r="H824">
        <v>6</v>
      </c>
      <c r="I824">
        <v>1036</v>
      </c>
      <c r="J824">
        <v>5</v>
      </c>
      <c r="K824">
        <v>2</v>
      </c>
      <c r="L824">
        <v>6</v>
      </c>
    </row>
    <row r="825" spans="1:12" x14ac:dyDescent="0.2">
      <c r="A825" s="6" t="s">
        <v>823</v>
      </c>
      <c r="B825">
        <v>60</v>
      </c>
      <c r="C825">
        <v>222</v>
      </c>
      <c r="D825">
        <v>1569</v>
      </c>
      <c r="E825">
        <v>9</v>
      </c>
      <c r="F825">
        <v>26</v>
      </c>
      <c r="G825">
        <v>410</v>
      </c>
      <c r="H825">
        <v>1025</v>
      </c>
      <c r="I825">
        <v>705</v>
      </c>
      <c r="J825">
        <v>19</v>
      </c>
      <c r="K825">
        <v>119</v>
      </c>
      <c r="L825">
        <v>173</v>
      </c>
    </row>
    <row r="826" spans="1:12" x14ac:dyDescent="0.2">
      <c r="A826" s="6" t="s">
        <v>824</v>
      </c>
      <c r="B826">
        <v>1744</v>
      </c>
      <c r="C826">
        <v>271</v>
      </c>
      <c r="D826">
        <v>646</v>
      </c>
      <c r="E826">
        <v>1</v>
      </c>
      <c r="F826">
        <v>5</v>
      </c>
      <c r="G826">
        <v>537</v>
      </c>
      <c r="H826">
        <v>362</v>
      </c>
      <c r="I826">
        <v>547</v>
      </c>
      <c r="J826">
        <v>43</v>
      </c>
      <c r="K826">
        <v>10</v>
      </c>
      <c r="L826">
        <v>80</v>
      </c>
    </row>
    <row r="827" spans="1:12" x14ac:dyDescent="0.2">
      <c r="A827" s="6" t="s">
        <v>825</v>
      </c>
      <c r="B827">
        <v>441</v>
      </c>
      <c r="C827">
        <v>18</v>
      </c>
      <c r="D827">
        <v>98</v>
      </c>
      <c r="E827">
        <v>0</v>
      </c>
      <c r="F827">
        <v>0</v>
      </c>
      <c r="G827">
        <v>2674</v>
      </c>
      <c r="H827">
        <v>13</v>
      </c>
      <c r="I827">
        <v>924</v>
      </c>
      <c r="J827">
        <v>0</v>
      </c>
      <c r="K827">
        <v>0</v>
      </c>
      <c r="L827">
        <v>56</v>
      </c>
    </row>
    <row r="828" spans="1:12" x14ac:dyDescent="0.2">
      <c r="A828" s="6" t="s">
        <v>826</v>
      </c>
      <c r="B828">
        <v>3</v>
      </c>
      <c r="C828">
        <v>13</v>
      </c>
      <c r="D828">
        <v>3650</v>
      </c>
      <c r="E828">
        <v>0</v>
      </c>
      <c r="F828">
        <v>20</v>
      </c>
      <c r="G828">
        <v>9</v>
      </c>
      <c r="H828">
        <v>101</v>
      </c>
      <c r="I828">
        <v>54</v>
      </c>
      <c r="J828">
        <v>56</v>
      </c>
      <c r="K828">
        <v>5</v>
      </c>
      <c r="L828">
        <v>301</v>
      </c>
    </row>
    <row r="829" spans="1:12" x14ac:dyDescent="0.2">
      <c r="A829" s="6" t="s">
        <v>827</v>
      </c>
      <c r="B829">
        <v>155</v>
      </c>
      <c r="C829">
        <v>339</v>
      </c>
      <c r="D829">
        <v>16</v>
      </c>
      <c r="E829">
        <v>0</v>
      </c>
      <c r="F829">
        <v>2</v>
      </c>
      <c r="G829">
        <v>1547</v>
      </c>
      <c r="H829">
        <v>1043</v>
      </c>
      <c r="I829">
        <v>1092</v>
      </c>
      <c r="J829">
        <v>1</v>
      </c>
      <c r="K829">
        <v>0</v>
      </c>
      <c r="L829">
        <v>0</v>
      </c>
    </row>
    <row r="830" spans="1:12" x14ac:dyDescent="0.2">
      <c r="A830" s="6" t="s">
        <v>828</v>
      </c>
      <c r="B830">
        <v>95</v>
      </c>
      <c r="C830">
        <v>314</v>
      </c>
      <c r="D830">
        <v>2153</v>
      </c>
      <c r="E830">
        <v>2</v>
      </c>
      <c r="F830">
        <v>39</v>
      </c>
      <c r="G830">
        <v>230</v>
      </c>
      <c r="H830">
        <v>556</v>
      </c>
      <c r="I830">
        <v>702</v>
      </c>
      <c r="J830">
        <v>26</v>
      </c>
      <c r="K830">
        <v>11</v>
      </c>
      <c r="L830">
        <v>62</v>
      </c>
    </row>
    <row r="831" spans="1:12" x14ac:dyDescent="0.2">
      <c r="A831" s="6" t="s">
        <v>829</v>
      </c>
      <c r="B831">
        <v>71</v>
      </c>
      <c r="C831">
        <v>1600</v>
      </c>
      <c r="D831">
        <v>431</v>
      </c>
      <c r="E831">
        <v>0</v>
      </c>
      <c r="F831">
        <v>8</v>
      </c>
      <c r="G831">
        <v>35</v>
      </c>
      <c r="H831">
        <v>870</v>
      </c>
      <c r="I831">
        <v>318</v>
      </c>
      <c r="J831">
        <v>138</v>
      </c>
      <c r="K831">
        <v>14</v>
      </c>
      <c r="L831">
        <v>676</v>
      </c>
    </row>
    <row r="832" spans="1:12" x14ac:dyDescent="0.2">
      <c r="A832" s="6" t="s">
        <v>830</v>
      </c>
      <c r="B832">
        <v>59</v>
      </c>
      <c r="C832">
        <v>82</v>
      </c>
      <c r="D832">
        <v>1830</v>
      </c>
      <c r="E832">
        <v>7</v>
      </c>
      <c r="F832">
        <v>29</v>
      </c>
      <c r="G832">
        <v>333</v>
      </c>
      <c r="H832">
        <v>834</v>
      </c>
      <c r="I832">
        <v>615</v>
      </c>
      <c r="J832">
        <v>40</v>
      </c>
      <c r="K832">
        <v>3</v>
      </c>
      <c r="L832">
        <v>310</v>
      </c>
    </row>
    <row r="833" spans="1:12" x14ac:dyDescent="0.2">
      <c r="A833" s="6" t="s">
        <v>831</v>
      </c>
      <c r="B833">
        <v>1227</v>
      </c>
      <c r="C833">
        <v>547</v>
      </c>
      <c r="D833">
        <v>622</v>
      </c>
      <c r="E833">
        <v>0</v>
      </c>
      <c r="F833">
        <v>7</v>
      </c>
      <c r="G833">
        <v>160</v>
      </c>
      <c r="H833">
        <v>978</v>
      </c>
      <c r="I833">
        <v>542</v>
      </c>
      <c r="J833">
        <v>14</v>
      </c>
      <c r="K833">
        <v>7</v>
      </c>
      <c r="L833">
        <v>34</v>
      </c>
    </row>
    <row r="834" spans="1:12" x14ac:dyDescent="0.2">
      <c r="A834" s="6" t="s">
        <v>832</v>
      </c>
      <c r="B834">
        <v>38</v>
      </c>
      <c r="C834">
        <v>1447</v>
      </c>
      <c r="D834">
        <v>616</v>
      </c>
      <c r="E834">
        <v>12</v>
      </c>
      <c r="F834">
        <v>4</v>
      </c>
      <c r="G834">
        <v>110</v>
      </c>
      <c r="H834">
        <v>594</v>
      </c>
      <c r="I834">
        <v>1125</v>
      </c>
      <c r="J834">
        <v>60</v>
      </c>
      <c r="K834">
        <v>11</v>
      </c>
      <c r="L834">
        <v>65</v>
      </c>
    </row>
    <row r="835" spans="1:12" x14ac:dyDescent="0.2">
      <c r="A835" s="6" t="s">
        <v>833</v>
      </c>
      <c r="B835">
        <v>431</v>
      </c>
      <c r="C835">
        <v>300</v>
      </c>
      <c r="D835">
        <v>1558</v>
      </c>
      <c r="E835">
        <v>3</v>
      </c>
      <c r="F835">
        <v>33</v>
      </c>
      <c r="G835">
        <v>236</v>
      </c>
      <c r="H835">
        <v>807</v>
      </c>
      <c r="I835">
        <v>439</v>
      </c>
      <c r="J835">
        <v>62</v>
      </c>
      <c r="K835">
        <v>20</v>
      </c>
      <c r="L835">
        <v>204</v>
      </c>
    </row>
    <row r="836" spans="1:12" x14ac:dyDescent="0.2">
      <c r="A836" s="6" t="s">
        <v>834</v>
      </c>
      <c r="B836">
        <v>23</v>
      </c>
      <c r="C836">
        <v>90</v>
      </c>
      <c r="D836">
        <v>2934</v>
      </c>
      <c r="E836">
        <v>11</v>
      </c>
      <c r="F836">
        <v>6</v>
      </c>
      <c r="G836">
        <v>17</v>
      </c>
      <c r="H836">
        <v>317</v>
      </c>
      <c r="I836">
        <v>331</v>
      </c>
      <c r="J836">
        <v>35</v>
      </c>
      <c r="K836">
        <v>65</v>
      </c>
      <c r="L836">
        <v>261</v>
      </c>
    </row>
    <row r="837" spans="1:12" x14ac:dyDescent="0.2">
      <c r="A837" s="6" t="s">
        <v>835</v>
      </c>
      <c r="B837">
        <v>45</v>
      </c>
      <c r="C837">
        <v>34</v>
      </c>
      <c r="D837">
        <v>2989</v>
      </c>
      <c r="E837">
        <v>9</v>
      </c>
      <c r="F837">
        <v>60</v>
      </c>
      <c r="G837">
        <v>35</v>
      </c>
      <c r="H837">
        <v>121</v>
      </c>
      <c r="I837">
        <v>215</v>
      </c>
      <c r="J837">
        <v>97</v>
      </c>
      <c r="K837">
        <v>0</v>
      </c>
      <c r="L837">
        <v>475</v>
      </c>
    </row>
    <row r="838" spans="1:12" x14ac:dyDescent="0.2">
      <c r="A838" s="6" t="s">
        <v>836</v>
      </c>
      <c r="B838">
        <v>47</v>
      </c>
      <c r="C838">
        <v>168</v>
      </c>
      <c r="D838">
        <v>10</v>
      </c>
      <c r="E838">
        <v>0</v>
      </c>
      <c r="F838">
        <v>0</v>
      </c>
      <c r="G838">
        <v>2485</v>
      </c>
      <c r="H838">
        <v>149</v>
      </c>
      <c r="I838">
        <v>1211</v>
      </c>
      <c r="J838">
        <v>6</v>
      </c>
      <c r="K838">
        <v>0</v>
      </c>
      <c r="L838">
        <v>0</v>
      </c>
    </row>
    <row r="839" spans="1:12" x14ac:dyDescent="0.2">
      <c r="A839" s="6" t="s">
        <v>838</v>
      </c>
      <c r="B839">
        <v>44</v>
      </c>
      <c r="C839">
        <v>2670</v>
      </c>
      <c r="D839">
        <v>75</v>
      </c>
      <c r="E839">
        <v>0</v>
      </c>
      <c r="F839">
        <v>14</v>
      </c>
      <c r="G839">
        <v>195</v>
      </c>
      <c r="H839">
        <v>81</v>
      </c>
      <c r="I839">
        <v>967</v>
      </c>
      <c r="J839">
        <v>6</v>
      </c>
      <c r="K839">
        <v>7</v>
      </c>
      <c r="L839">
        <v>10</v>
      </c>
    </row>
    <row r="840" spans="1:12" x14ac:dyDescent="0.2">
      <c r="A840" s="6" t="s">
        <v>837</v>
      </c>
      <c r="B840">
        <v>154</v>
      </c>
      <c r="C840">
        <v>253</v>
      </c>
      <c r="D840">
        <v>1770</v>
      </c>
      <c r="E840">
        <v>1</v>
      </c>
      <c r="F840">
        <v>24</v>
      </c>
      <c r="G840">
        <v>24</v>
      </c>
      <c r="H840">
        <v>637</v>
      </c>
      <c r="I840">
        <v>980</v>
      </c>
      <c r="J840">
        <v>146</v>
      </c>
      <c r="K840">
        <v>21</v>
      </c>
      <c r="L840">
        <v>60</v>
      </c>
    </row>
    <row r="841" spans="1:12" x14ac:dyDescent="0.2">
      <c r="A841" s="6" t="s">
        <v>839</v>
      </c>
      <c r="B841">
        <v>3011</v>
      </c>
      <c r="C841">
        <v>25</v>
      </c>
      <c r="D841">
        <v>480</v>
      </c>
      <c r="E841">
        <v>4</v>
      </c>
      <c r="F841">
        <v>8</v>
      </c>
      <c r="G841">
        <v>13</v>
      </c>
      <c r="H841">
        <v>121</v>
      </c>
      <c r="I841">
        <v>359</v>
      </c>
      <c r="J841">
        <v>10</v>
      </c>
      <c r="K841">
        <v>8</v>
      </c>
      <c r="L841">
        <v>30</v>
      </c>
    </row>
    <row r="842" spans="1:12" x14ac:dyDescent="0.2">
      <c r="A842" s="6" t="s">
        <v>840</v>
      </c>
      <c r="B842">
        <v>276</v>
      </c>
      <c r="C842">
        <v>87</v>
      </c>
      <c r="D842">
        <v>1960</v>
      </c>
      <c r="E842">
        <v>18</v>
      </c>
      <c r="F842">
        <v>5</v>
      </c>
      <c r="G842">
        <v>212</v>
      </c>
      <c r="H842">
        <v>789</v>
      </c>
      <c r="I842">
        <v>326</v>
      </c>
      <c r="J842">
        <v>38</v>
      </c>
      <c r="K842">
        <v>66</v>
      </c>
      <c r="L842">
        <v>247</v>
      </c>
    </row>
    <row r="843" spans="1:12" x14ac:dyDescent="0.2">
      <c r="A843" s="6" t="s">
        <v>841</v>
      </c>
      <c r="B843">
        <v>12</v>
      </c>
      <c r="C843">
        <v>3481</v>
      </c>
      <c r="D843">
        <v>32</v>
      </c>
      <c r="E843">
        <v>0</v>
      </c>
      <c r="F843">
        <v>7</v>
      </c>
      <c r="G843">
        <v>45</v>
      </c>
      <c r="H843">
        <v>18</v>
      </c>
      <c r="I843">
        <v>414</v>
      </c>
      <c r="J843">
        <v>2</v>
      </c>
      <c r="K843">
        <v>0</v>
      </c>
      <c r="L843">
        <v>9</v>
      </c>
    </row>
    <row r="844" spans="1:12" x14ac:dyDescent="0.2">
      <c r="A844" s="6" t="s">
        <v>842</v>
      </c>
      <c r="B844">
        <v>160</v>
      </c>
      <c r="C844">
        <v>4</v>
      </c>
      <c r="D844">
        <v>3305</v>
      </c>
      <c r="E844">
        <v>2</v>
      </c>
      <c r="F844">
        <v>10</v>
      </c>
      <c r="G844">
        <v>59</v>
      </c>
      <c r="H844">
        <v>135</v>
      </c>
      <c r="I844">
        <v>148</v>
      </c>
      <c r="J844">
        <v>14</v>
      </c>
      <c r="K844">
        <v>0</v>
      </c>
      <c r="L844">
        <v>139</v>
      </c>
    </row>
    <row r="845" spans="1:12" x14ac:dyDescent="0.2">
      <c r="A845" s="6" t="s">
        <v>843</v>
      </c>
      <c r="B845">
        <v>90</v>
      </c>
      <c r="C845">
        <v>122</v>
      </c>
      <c r="D845">
        <v>2213</v>
      </c>
      <c r="E845">
        <v>8</v>
      </c>
      <c r="F845">
        <v>82</v>
      </c>
      <c r="G845">
        <v>80</v>
      </c>
      <c r="H845">
        <v>753</v>
      </c>
      <c r="I845">
        <v>355</v>
      </c>
      <c r="J845">
        <v>52</v>
      </c>
      <c r="K845">
        <v>18</v>
      </c>
      <c r="L845">
        <v>193</v>
      </c>
    </row>
    <row r="846" spans="1:12" x14ac:dyDescent="0.2">
      <c r="A846" s="6" t="s">
        <v>844</v>
      </c>
      <c r="B846">
        <v>3770</v>
      </c>
      <c r="C846">
        <v>3</v>
      </c>
      <c r="D846">
        <v>92</v>
      </c>
      <c r="E846">
        <v>0</v>
      </c>
      <c r="F846">
        <v>0</v>
      </c>
      <c r="G846">
        <v>10</v>
      </c>
      <c r="H846">
        <v>4</v>
      </c>
      <c r="I846">
        <v>66</v>
      </c>
      <c r="J846">
        <v>0</v>
      </c>
      <c r="K846">
        <v>0</v>
      </c>
      <c r="L846">
        <v>2</v>
      </c>
    </row>
    <row r="847" spans="1:12" x14ac:dyDescent="0.2">
      <c r="A847" s="6" t="s">
        <v>845</v>
      </c>
      <c r="B847">
        <v>64</v>
      </c>
      <c r="C847">
        <v>1204</v>
      </c>
      <c r="D847">
        <v>829</v>
      </c>
      <c r="E847">
        <v>3</v>
      </c>
      <c r="F847">
        <v>38</v>
      </c>
      <c r="G847">
        <v>427</v>
      </c>
      <c r="H847">
        <v>175</v>
      </c>
      <c r="I847">
        <v>1111</v>
      </c>
      <c r="J847">
        <v>9</v>
      </c>
      <c r="K847">
        <v>17</v>
      </c>
      <c r="L847">
        <v>61</v>
      </c>
    </row>
    <row r="848" spans="1:12" x14ac:dyDescent="0.2">
      <c r="A848" s="6" t="s">
        <v>846</v>
      </c>
      <c r="B848">
        <v>64</v>
      </c>
      <c r="C848">
        <v>355</v>
      </c>
      <c r="D848">
        <v>985</v>
      </c>
      <c r="E848">
        <v>19</v>
      </c>
      <c r="F848">
        <v>46</v>
      </c>
      <c r="G848">
        <v>24</v>
      </c>
      <c r="H848">
        <v>1773</v>
      </c>
      <c r="I848">
        <v>332</v>
      </c>
      <c r="J848">
        <v>75</v>
      </c>
      <c r="K848">
        <v>9</v>
      </c>
      <c r="L848">
        <v>237</v>
      </c>
    </row>
    <row r="849" spans="1:12" x14ac:dyDescent="0.2">
      <c r="A849" s="6" t="s">
        <v>847</v>
      </c>
      <c r="B849">
        <v>605</v>
      </c>
      <c r="C849">
        <v>409</v>
      </c>
      <c r="D849">
        <v>961</v>
      </c>
      <c r="E849">
        <v>0</v>
      </c>
      <c r="F849">
        <v>35</v>
      </c>
      <c r="G849">
        <v>16</v>
      </c>
      <c r="H849">
        <v>346</v>
      </c>
      <c r="I849">
        <v>976</v>
      </c>
      <c r="J849">
        <v>56</v>
      </c>
      <c r="K849">
        <v>28</v>
      </c>
      <c r="L849">
        <v>446</v>
      </c>
    </row>
    <row r="850" spans="1:12" x14ac:dyDescent="0.2">
      <c r="A850" s="6" t="s">
        <v>848</v>
      </c>
      <c r="B850">
        <v>435</v>
      </c>
      <c r="C850">
        <v>288</v>
      </c>
      <c r="D850">
        <v>1080</v>
      </c>
      <c r="E850">
        <v>2</v>
      </c>
      <c r="F850">
        <v>46</v>
      </c>
      <c r="G850">
        <v>46</v>
      </c>
      <c r="H850">
        <v>323</v>
      </c>
      <c r="I850">
        <v>1282</v>
      </c>
      <c r="J850">
        <v>9</v>
      </c>
      <c r="K850">
        <v>8</v>
      </c>
      <c r="L850">
        <v>341</v>
      </c>
    </row>
    <row r="851" spans="1:12" x14ac:dyDescent="0.2">
      <c r="A851" s="6" t="s">
        <v>849</v>
      </c>
      <c r="B851">
        <v>84</v>
      </c>
      <c r="C851">
        <v>260</v>
      </c>
      <c r="D851">
        <v>918</v>
      </c>
      <c r="E851">
        <v>2</v>
      </c>
      <c r="F851">
        <v>154</v>
      </c>
      <c r="G851">
        <v>11</v>
      </c>
      <c r="H851">
        <v>471</v>
      </c>
      <c r="I851">
        <v>1807</v>
      </c>
      <c r="J851">
        <v>15</v>
      </c>
      <c r="K851">
        <v>4</v>
      </c>
      <c r="L851">
        <v>114</v>
      </c>
    </row>
    <row r="852" spans="1:12" x14ac:dyDescent="0.2">
      <c r="A852" s="6" t="s">
        <v>850</v>
      </c>
      <c r="B852">
        <v>330</v>
      </c>
      <c r="C852">
        <v>195</v>
      </c>
      <c r="D852">
        <v>1777</v>
      </c>
      <c r="E852">
        <v>6</v>
      </c>
      <c r="F852">
        <v>47</v>
      </c>
      <c r="G852">
        <v>39</v>
      </c>
      <c r="H852">
        <v>723</v>
      </c>
      <c r="I852">
        <v>484</v>
      </c>
      <c r="J852">
        <v>61</v>
      </c>
      <c r="K852">
        <v>9</v>
      </c>
      <c r="L852">
        <v>170</v>
      </c>
    </row>
    <row r="853" spans="1:12" x14ac:dyDescent="0.2">
      <c r="A853" s="6" t="s">
        <v>851</v>
      </c>
      <c r="B853">
        <v>95</v>
      </c>
      <c r="C853">
        <v>445</v>
      </c>
      <c r="D853">
        <v>1152</v>
      </c>
      <c r="E853">
        <v>4</v>
      </c>
      <c r="F853">
        <v>49</v>
      </c>
      <c r="G853">
        <v>186</v>
      </c>
      <c r="H853">
        <v>289</v>
      </c>
      <c r="I853">
        <v>1499</v>
      </c>
      <c r="J853">
        <v>27</v>
      </c>
      <c r="K853">
        <v>7</v>
      </c>
      <c r="L853">
        <v>85</v>
      </c>
    </row>
    <row r="854" spans="1:12" x14ac:dyDescent="0.2">
      <c r="A854" s="6" t="s">
        <v>852</v>
      </c>
      <c r="B854">
        <v>22</v>
      </c>
      <c r="C854">
        <v>101</v>
      </c>
      <c r="D854">
        <v>2884</v>
      </c>
      <c r="E854">
        <v>20</v>
      </c>
      <c r="F854">
        <v>20</v>
      </c>
      <c r="G854">
        <v>20</v>
      </c>
      <c r="H854">
        <v>395</v>
      </c>
      <c r="I854">
        <v>135</v>
      </c>
      <c r="J854">
        <v>13</v>
      </c>
      <c r="K854">
        <v>26</v>
      </c>
      <c r="L854">
        <v>201</v>
      </c>
    </row>
    <row r="855" spans="1:12" x14ac:dyDescent="0.2">
      <c r="A855" s="6" t="s">
        <v>853</v>
      </c>
      <c r="B855">
        <v>19</v>
      </c>
      <c r="C855">
        <v>39</v>
      </c>
      <c r="D855">
        <v>2478</v>
      </c>
      <c r="E855">
        <v>0</v>
      </c>
      <c r="F855">
        <v>39</v>
      </c>
      <c r="G855">
        <v>26</v>
      </c>
      <c r="H855">
        <v>180</v>
      </c>
      <c r="I855">
        <v>161</v>
      </c>
      <c r="J855">
        <v>397</v>
      </c>
      <c r="K855">
        <v>1</v>
      </c>
      <c r="L855">
        <v>495</v>
      </c>
    </row>
    <row r="856" spans="1:12" x14ac:dyDescent="0.2">
      <c r="A856" s="6" t="s">
        <v>854</v>
      </c>
      <c r="B856">
        <v>991</v>
      </c>
      <c r="C856">
        <v>85</v>
      </c>
      <c r="D856">
        <v>1114</v>
      </c>
      <c r="E856">
        <v>10</v>
      </c>
      <c r="F856">
        <v>8</v>
      </c>
      <c r="G856">
        <v>57</v>
      </c>
      <c r="H856">
        <v>288</v>
      </c>
      <c r="I856">
        <v>891</v>
      </c>
      <c r="J856">
        <v>56</v>
      </c>
      <c r="K856">
        <v>228</v>
      </c>
      <c r="L856">
        <v>105</v>
      </c>
    </row>
    <row r="857" spans="1:12" x14ac:dyDescent="0.2">
      <c r="A857" s="6" t="s">
        <v>855</v>
      </c>
      <c r="B857">
        <v>107</v>
      </c>
      <c r="C857">
        <v>2469</v>
      </c>
      <c r="D857">
        <v>385</v>
      </c>
      <c r="E857">
        <v>0</v>
      </c>
      <c r="F857">
        <v>9</v>
      </c>
      <c r="G857">
        <v>30</v>
      </c>
      <c r="H857">
        <v>92</v>
      </c>
      <c r="I857">
        <v>531</v>
      </c>
      <c r="J857">
        <v>7</v>
      </c>
      <c r="K857">
        <v>0</v>
      </c>
      <c r="L857">
        <v>187</v>
      </c>
    </row>
    <row r="858" spans="1:12" x14ac:dyDescent="0.2">
      <c r="A858" s="6" t="s">
        <v>856</v>
      </c>
      <c r="B858">
        <v>8</v>
      </c>
      <c r="C858">
        <v>155</v>
      </c>
      <c r="D858">
        <v>598</v>
      </c>
      <c r="E858">
        <v>1</v>
      </c>
      <c r="F858">
        <v>15</v>
      </c>
      <c r="G858">
        <v>21</v>
      </c>
      <c r="H858">
        <v>2806</v>
      </c>
      <c r="I858">
        <v>105</v>
      </c>
      <c r="J858">
        <v>18</v>
      </c>
      <c r="K858">
        <v>7</v>
      </c>
      <c r="L858">
        <v>66</v>
      </c>
    </row>
    <row r="859" spans="1:12" x14ac:dyDescent="0.2">
      <c r="A859" s="6" t="s">
        <v>857</v>
      </c>
      <c r="B859">
        <v>60</v>
      </c>
      <c r="C859">
        <v>1452</v>
      </c>
      <c r="D859">
        <v>565</v>
      </c>
      <c r="E859">
        <v>1</v>
      </c>
      <c r="F859">
        <v>21</v>
      </c>
      <c r="G859">
        <v>63</v>
      </c>
      <c r="H859">
        <v>278</v>
      </c>
      <c r="I859">
        <v>950</v>
      </c>
      <c r="J859">
        <v>133</v>
      </c>
      <c r="K859">
        <v>5</v>
      </c>
      <c r="L859">
        <v>274</v>
      </c>
    </row>
    <row r="860" spans="1:12" x14ac:dyDescent="0.2">
      <c r="A860" s="6" t="s">
        <v>858</v>
      </c>
      <c r="B860">
        <v>87</v>
      </c>
      <c r="C860">
        <v>50</v>
      </c>
      <c r="D860">
        <v>2380</v>
      </c>
      <c r="E860">
        <v>3</v>
      </c>
      <c r="F860">
        <v>30</v>
      </c>
      <c r="G860">
        <v>308</v>
      </c>
      <c r="H860">
        <v>351</v>
      </c>
      <c r="I860">
        <v>293</v>
      </c>
      <c r="J860">
        <v>78</v>
      </c>
      <c r="K860">
        <v>19</v>
      </c>
      <c r="L860">
        <v>176</v>
      </c>
    </row>
    <row r="861" spans="1:12" x14ac:dyDescent="0.2">
      <c r="A861" s="6" t="s">
        <v>859</v>
      </c>
      <c r="B861">
        <v>1242</v>
      </c>
      <c r="C861">
        <v>705</v>
      </c>
      <c r="D861">
        <v>18</v>
      </c>
      <c r="E861">
        <v>0</v>
      </c>
      <c r="F861">
        <v>8</v>
      </c>
      <c r="G861">
        <v>979</v>
      </c>
      <c r="H861">
        <v>21</v>
      </c>
      <c r="I861">
        <v>775</v>
      </c>
      <c r="J861">
        <v>0</v>
      </c>
      <c r="K861">
        <v>0</v>
      </c>
      <c r="L861">
        <v>0</v>
      </c>
    </row>
    <row r="862" spans="1:12" x14ac:dyDescent="0.2">
      <c r="A862" s="6" t="s">
        <v>860</v>
      </c>
      <c r="B862">
        <v>130</v>
      </c>
      <c r="C862">
        <v>306</v>
      </c>
      <c r="D862">
        <v>803</v>
      </c>
      <c r="E862">
        <v>14</v>
      </c>
      <c r="F862">
        <v>20</v>
      </c>
      <c r="G862">
        <v>33</v>
      </c>
      <c r="H862">
        <v>1455</v>
      </c>
      <c r="I862">
        <v>690</v>
      </c>
      <c r="J862">
        <v>94</v>
      </c>
      <c r="K862">
        <v>28</v>
      </c>
      <c r="L862">
        <v>160</v>
      </c>
    </row>
    <row r="863" spans="1:12" x14ac:dyDescent="0.2">
      <c r="A863" s="6" t="s">
        <v>861</v>
      </c>
      <c r="B863">
        <v>16</v>
      </c>
      <c r="C863">
        <v>99</v>
      </c>
      <c r="D863">
        <v>2235</v>
      </c>
      <c r="E863">
        <v>1</v>
      </c>
      <c r="F863">
        <v>43</v>
      </c>
      <c r="G863">
        <v>17</v>
      </c>
      <c r="H863">
        <v>76</v>
      </c>
      <c r="I863">
        <v>309</v>
      </c>
      <c r="J863">
        <v>399</v>
      </c>
      <c r="K863">
        <v>5</v>
      </c>
      <c r="L863">
        <v>530</v>
      </c>
    </row>
    <row r="864" spans="1:12" x14ac:dyDescent="0.2">
      <c r="A864" s="6" t="s">
        <v>862</v>
      </c>
      <c r="B864">
        <v>265</v>
      </c>
      <c r="C864">
        <v>633</v>
      </c>
      <c r="D864">
        <v>34</v>
      </c>
      <c r="E864">
        <v>0</v>
      </c>
      <c r="F864">
        <v>5</v>
      </c>
      <c r="G864">
        <v>1518</v>
      </c>
      <c r="H864">
        <v>240</v>
      </c>
      <c r="I864">
        <v>974</v>
      </c>
      <c r="J864">
        <v>29</v>
      </c>
      <c r="K864">
        <v>7</v>
      </c>
      <c r="L864">
        <v>12</v>
      </c>
    </row>
    <row r="865" spans="1:12" x14ac:dyDescent="0.2">
      <c r="A865" s="6" t="s">
        <v>863</v>
      </c>
      <c r="B865">
        <v>17</v>
      </c>
      <c r="C865">
        <v>34</v>
      </c>
      <c r="D865">
        <v>3328</v>
      </c>
      <c r="E865">
        <v>0</v>
      </c>
      <c r="F865">
        <v>92</v>
      </c>
      <c r="G865">
        <v>4</v>
      </c>
      <c r="H865">
        <v>78</v>
      </c>
      <c r="I865">
        <v>46</v>
      </c>
      <c r="J865">
        <v>4</v>
      </c>
      <c r="K865">
        <v>2</v>
      </c>
      <c r="L865">
        <v>111</v>
      </c>
    </row>
    <row r="866" spans="1:12" x14ac:dyDescent="0.2">
      <c r="A866" s="6" t="s">
        <v>864</v>
      </c>
      <c r="B866">
        <v>16</v>
      </c>
      <c r="C866">
        <v>5</v>
      </c>
      <c r="D866">
        <v>3503</v>
      </c>
      <c r="E866">
        <v>0</v>
      </c>
      <c r="F866">
        <v>31</v>
      </c>
      <c r="G866">
        <v>14</v>
      </c>
      <c r="H866">
        <v>52</v>
      </c>
      <c r="I866">
        <v>47</v>
      </c>
      <c r="J866">
        <v>6</v>
      </c>
      <c r="K866">
        <v>0</v>
      </c>
      <c r="L866">
        <v>27</v>
      </c>
    </row>
    <row r="867" spans="1:12" x14ac:dyDescent="0.2">
      <c r="A867" s="6" t="s">
        <v>865</v>
      </c>
      <c r="B867">
        <v>70</v>
      </c>
      <c r="C867">
        <v>561</v>
      </c>
      <c r="D867">
        <v>1897</v>
      </c>
      <c r="E867">
        <v>4</v>
      </c>
      <c r="F867">
        <v>95</v>
      </c>
      <c r="G867">
        <v>42</v>
      </c>
      <c r="H867">
        <v>235</v>
      </c>
      <c r="I867">
        <v>600</v>
      </c>
      <c r="J867">
        <v>67</v>
      </c>
      <c r="K867">
        <v>0</v>
      </c>
      <c r="L867">
        <v>125</v>
      </c>
    </row>
    <row r="868" spans="1:12" x14ac:dyDescent="0.2">
      <c r="A868" s="6" t="s">
        <v>866</v>
      </c>
      <c r="B868">
        <v>12</v>
      </c>
      <c r="C868">
        <v>36</v>
      </c>
      <c r="D868">
        <v>2857</v>
      </c>
      <c r="E868">
        <v>0</v>
      </c>
      <c r="F868">
        <v>41</v>
      </c>
      <c r="G868">
        <v>6</v>
      </c>
      <c r="H868">
        <v>413</v>
      </c>
      <c r="I868">
        <v>87</v>
      </c>
      <c r="J868">
        <v>46</v>
      </c>
      <c r="K868">
        <v>18</v>
      </c>
      <c r="L868">
        <v>164</v>
      </c>
    </row>
    <row r="869" spans="1:12" x14ac:dyDescent="0.2">
      <c r="A869" s="6" t="s">
        <v>867</v>
      </c>
      <c r="B869">
        <v>24</v>
      </c>
      <c r="C869">
        <v>29</v>
      </c>
      <c r="D869">
        <v>3139</v>
      </c>
      <c r="E869">
        <v>4</v>
      </c>
      <c r="F869">
        <v>34</v>
      </c>
      <c r="G869">
        <v>7</v>
      </c>
      <c r="H869">
        <v>182</v>
      </c>
      <c r="I869">
        <v>111</v>
      </c>
      <c r="J869">
        <v>15</v>
      </c>
      <c r="K869">
        <v>9</v>
      </c>
      <c r="L869">
        <v>121</v>
      </c>
    </row>
    <row r="870" spans="1:12" x14ac:dyDescent="0.2">
      <c r="A870" s="6" t="s">
        <v>868</v>
      </c>
      <c r="B870">
        <v>48</v>
      </c>
      <c r="C870">
        <v>176</v>
      </c>
      <c r="D870">
        <v>2009</v>
      </c>
      <c r="E870">
        <v>2</v>
      </c>
      <c r="F870">
        <v>68</v>
      </c>
      <c r="G870">
        <v>28</v>
      </c>
      <c r="H870">
        <v>976</v>
      </c>
      <c r="I870">
        <v>192</v>
      </c>
      <c r="J870">
        <v>13</v>
      </c>
      <c r="K870">
        <v>10</v>
      </c>
      <c r="L870">
        <v>144</v>
      </c>
    </row>
    <row r="871" spans="1:12" x14ac:dyDescent="0.2">
      <c r="A871" s="6" t="s">
        <v>869</v>
      </c>
      <c r="B871">
        <v>430</v>
      </c>
      <c r="C871">
        <v>103</v>
      </c>
      <c r="D871">
        <v>1406</v>
      </c>
      <c r="E871">
        <v>7</v>
      </c>
      <c r="F871">
        <v>8</v>
      </c>
      <c r="G871">
        <v>86</v>
      </c>
      <c r="H871">
        <v>865</v>
      </c>
      <c r="I871">
        <v>567</v>
      </c>
      <c r="J871">
        <v>62</v>
      </c>
      <c r="K871">
        <v>29</v>
      </c>
      <c r="L871">
        <v>81</v>
      </c>
    </row>
    <row r="872" spans="1:12" x14ac:dyDescent="0.2">
      <c r="A872" s="6" t="s">
        <v>870</v>
      </c>
      <c r="B872">
        <v>10</v>
      </c>
      <c r="C872">
        <v>48</v>
      </c>
      <c r="D872">
        <v>2397</v>
      </c>
      <c r="E872">
        <v>4</v>
      </c>
      <c r="F872">
        <v>55</v>
      </c>
      <c r="G872">
        <v>47</v>
      </c>
      <c r="H872">
        <v>667</v>
      </c>
      <c r="I872">
        <v>224</v>
      </c>
      <c r="J872">
        <v>14</v>
      </c>
      <c r="K872">
        <v>6</v>
      </c>
      <c r="L872">
        <v>165</v>
      </c>
    </row>
    <row r="873" spans="1:12" x14ac:dyDescent="0.2">
      <c r="A873" s="6" t="s">
        <v>871</v>
      </c>
      <c r="B873">
        <v>753</v>
      </c>
      <c r="C873">
        <v>134</v>
      </c>
      <c r="D873">
        <v>1316</v>
      </c>
      <c r="E873">
        <v>15</v>
      </c>
      <c r="F873">
        <v>7</v>
      </c>
      <c r="G873">
        <v>191</v>
      </c>
      <c r="H873">
        <v>511</v>
      </c>
      <c r="I873">
        <v>297</v>
      </c>
      <c r="J873">
        <v>34</v>
      </c>
      <c r="K873">
        <v>30</v>
      </c>
      <c r="L873">
        <v>348</v>
      </c>
    </row>
    <row r="874" spans="1:12" x14ac:dyDescent="0.2">
      <c r="A874" s="6" t="s">
        <v>872</v>
      </c>
      <c r="B874">
        <v>2</v>
      </c>
      <c r="C874">
        <v>12</v>
      </c>
      <c r="D874">
        <v>3294</v>
      </c>
      <c r="E874">
        <v>0</v>
      </c>
      <c r="F874">
        <v>29</v>
      </c>
      <c r="G874">
        <v>1</v>
      </c>
      <c r="H874">
        <v>49</v>
      </c>
      <c r="I874">
        <v>67</v>
      </c>
      <c r="J874">
        <v>0</v>
      </c>
      <c r="K874">
        <v>2</v>
      </c>
      <c r="L874">
        <v>170</v>
      </c>
    </row>
    <row r="875" spans="1:12" x14ac:dyDescent="0.2">
      <c r="A875" s="6" t="s">
        <v>873</v>
      </c>
      <c r="B875">
        <v>2694</v>
      </c>
      <c r="C875">
        <v>112</v>
      </c>
      <c r="D875">
        <v>203</v>
      </c>
      <c r="E875">
        <v>0</v>
      </c>
      <c r="F875">
        <v>5</v>
      </c>
      <c r="G875">
        <v>74</v>
      </c>
      <c r="H875">
        <v>30</v>
      </c>
      <c r="I875">
        <v>475</v>
      </c>
      <c r="J875">
        <v>3</v>
      </c>
      <c r="K875">
        <v>0</v>
      </c>
      <c r="L875">
        <v>19</v>
      </c>
    </row>
    <row r="876" spans="1:12" x14ac:dyDescent="0.2">
      <c r="A876" s="6" t="s">
        <v>874</v>
      </c>
      <c r="B876">
        <v>14</v>
      </c>
      <c r="C876">
        <v>67</v>
      </c>
      <c r="D876">
        <v>2529</v>
      </c>
      <c r="E876">
        <v>5</v>
      </c>
      <c r="F876">
        <v>33</v>
      </c>
      <c r="G876">
        <v>10</v>
      </c>
      <c r="H876">
        <v>494</v>
      </c>
      <c r="I876">
        <v>130</v>
      </c>
      <c r="J876">
        <v>60</v>
      </c>
      <c r="K876">
        <v>12</v>
      </c>
      <c r="L876">
        <v>251</v>
      </c>
    </row>
    <row r="877" spans="1:12" x14ac:dyDescent="0.2">
      <c r="A877" s="6" t="s">
        <v>875</v>
      </c>
      <c r="B877">
        <v>39</v>
      </c>
      <c r="C877">
        <v>970</v>
      </c>
      <c r="D877">
        <v>726</v>
      </c>
      <c r="E877">
        <v>3</v>
      </c>
      <c r="F877">
        <v>15</v>
      </c>
      <c r="G877">
        <v>174</v>
      </c>
      <c r="H877">
        <v>798</v>
      </c>
      <c r="I877">
        <v>576</v>
      </c>
      <c r="J877">
        <v>114</v>
      </c>
      <c r="K877">
        <v>12</v>
      </c>
      <c r="L877">
        <v>177</v>
      </c>
    </row>
    <row r="878" spans="1:12" x14ac:dyDescent="0.2">
      <c r="A878" s="6" t="s">
        <v>876</v>
      </c>
      <c r="B878">
        <v>3437</v>
      </c>
      <c r="C878">
        <v>8</v>
      </c>
      <c r="D878">
        <v>3</v>
      </c>
      <c r="E878">
        <v>0</v>
      </c>
      <c r="F878">
        <v>0</v>
      </c>
      <c r="G878">
        <v>15</v>
      </c>
      <c r="H878">
        <v>9</v>
      </c>
      <c r="I878">
        <v>118</v>
      </c>
      <c r="J878">
        <v>0</v>
      </c>
      <c r="K878">
        <v>2</v>
      </c>
      <c r="L878">
        <v>4</v>
      </c>
    </row>
    <row r="879" spans="1:12" x14ac:dyDescent="0.2">
      <c r="A879" s="6" t="s">
        <v>877</v>
      </c>
      <c r="B879">
        <v>521</v>
      </c>
      <c r="C879">
        <v>59</v>
      </c>
      <c r="D879">
        <v>13</v>
      </c>
      <c r="E879">
        <v>1</v>
      </c>
      <c r="F879">
        <v>2</v>
      </c>
      <c r="G879">
        <v>913</v>
      </c>
      <c r="H879">
        <v>22</v>
      </c>
      <c r="I879">
        <v>2053</v>
      </c>
      <c r="J879">
        <v>1</v>
      </c>
      <c r="K879">
        <v>0</v>
      </c>
      <c r="L879">
        <v>1</v>
      </c>
    </row>
    <row r="880" spans="1:12" x14ac:dyDescent="0.2">
      <c r="A880" s="6" t="s">
        <v>878</v>
      </c>
      <c r="B880">
        <v>124</v>
      </c>
      <c r="C880">
        <v>612</v>
      </c>
      <c r="D880">
        <v>1575</v>
      </c>
      <c r="E880">
        <v>5</v>
      </c>
      <c r="F880">
        <v>45</v>
      </c>
      <c r="G880">
        <v>16</v>
      </c>
      <c r="H880">
        <v>394</v>
      </c>
      <c r="I880">
        <v>463</v>
      </c>
      <c r="J880">
        <v>60</v>
      </c>
      <c r="K880">
        <v>14</v>
      </c>
      <c r="L880">
        <v>261</v>
      </c>
    </row>
    <row r="881" spans="1:12" x14ac:dyDescent="0.2">
      <c r="A881" s="6" t="s">
        <v>879</v>
      </c>
      <c r="B881">
        <v>353</v>
      </c>
      <c r="C881">
        <v>806</v>
      </c>
      <c r="D881">
        <v>339</v>
      </c>
      <c r="E881">
        <v>14</v>
      </c>
      <c r="F881">
        <v>11</v>
      </c>
      <c r="G881">
        <v>320</v>
      </c>
      <c r="H881">
        <v>615</v>
      </c>
      <c r="I881">
        <v>970</v>
      </c>
      <c r="J881">
        <v>29</v>
      </c>
      <c r="K881">
        <v>60</v>
      </c>
      <c r="L881">
        <v>40</v>
      </c>
    </row>
    <row r="882" spans="1:12" x14ac:dyDescent="0.2">
      <c r="A882" s="6" t="s">
        <v>880</v>
      </c>
      <c r="B882">
        <v>7</v>
      </c>
      <c r="C882">
        <v>10</v>
      </c>
      <c r="D882">
        <v>2790</v>
      </c>
      <c r="E882">
        <v>0</v>
      </c>
      <c r="F882">
        <v>579</v>
      </c>
      <c r="G882">
        <v>0</v>
      </c>
      <c r="H882">
        <v>13</v>
      </c>
      <c r="I882">
        <v>45</v>
      </c>
      <c r="J882">
        <v>0</v>
      </c>
      <c r="K882">
        <v>0</v>
      </c>
      <c r="L882">
        <v>108</v>
      </c>
    </row>
    <row r="883" spans="1:12" x14ac:dyDescent="0.2">
      <c r="A883" s="6" t="s">
        <v>881</v>
      </c>
      <c r="B883">
        <v>300</v>
      </c>
      <c r="C883">
        <v>112</v>
      </c>
      <c r="D883">
        <v>643</v>
      </c>
      <c r="E883">
        <v>246</v>
      </c>
      <c r="F883">
        <v>79</v>
      </c>
      <c r="G883">
        <v>149</v>
      </c>
      <c r="H883">
        <v>1398</v>
      </c>
      <c r="I883">
        <v>425</v>
      </c>
      <c r="J883">
        <v>47</v>
      </c>
      <c r="K883">
        <v>10</v>
      </c>
      <c r="L883">
        <v>134</v>
      </c>
    </row>
    <row r="884" spans="1:12" x14ac:dyDescent="0.2">
      <c r="A884" s="6" t="s">
        <v>882</v>
      </c>
      <c r="B884">
        <v>29</v>
      </c>
      <c r="C884">
        <v>200</v>
      </c>
      <c r="D884">
        <v>1170</v>
      </c>
      <c r="E884">
        <v>0</v>
      </c>
      <c r="F884">
        <v>151</v>
      </c>
      <c r="G884">
        <v>13</v>
      </c>
      <c r="H884">
        <v>249</v>
      </c>
      <c r="I884">
        <v>1620</v>
      </c>
      <c r="J884">
        <v>29</v>
      </c>
      <c r="K884">
        <v>11</v>
      </c>
      <c r="L884">
        <v>58</v>
      </c>
    </row>
    <row r="885" spans="1:12" x14ac:dyDescent="0.2">
      <c r="A885" s="6" t="s">
        <v>883</v>
      </c>
      <c r="B885">
        <v>22</v>
      </c>
      <c r="C885">
        <v>180</v>
      </c>
      <c r="D885">
        <v>587</v>
      </c>
      <c r="E885">
        <v>1</v>
      </c>
      <c r="F885">
        <v>9</v>
      </c>
      <c r="G885">
        <v>2298</v>
      </c>
      <c r="H885">
        <v>55</v>
      </c>
      <c r="I885">
        <v>273</v>
      </c>
      <c r="J885">
        <v>4</v>
      </c>
      <c r="K885">
        <v>0</v>
      </c>
      <c r="L885">
        <v>80</v>
      </c>
    </row>
    <row r="886" spans="1:12" x14ac:dyDescent="0.2">
      <c r="A886" s="6" t="s">
        <v>884</v>
      </c>
      <c r="B886">
        <v>121</v>
      </c>
      <c r="C886">
        <v>353</v>
      </c>
      <c r="D886">
        <v>2269</v>
      </c>
      <c r="E886">
        <v>11</v>
      </c>
      <c r="F886">
        <v>58</v>
      </c>
      <c r="G886">
        <v>28</v>
      </c>
      <c r="H886">
        <v>278</v>
      </c>
      <c r="I886">
        <v>207</v>
      </c>
      <c r="J886">
        <v>13</v>
      </c>
      <c r="K886">
        <v>16</v>
      </c>
      <c r="L886">
        <v>145</v>
      </c>
    </row>
    <row r="887" spans="1:12" x14ac:dyDescent="0.2">
      <c r="A887" s="6" t="s">
        <v>885</v>
      </c>
      <c r="B887">
        <v>208</v>
      </c>
      <c r="C887">
        <v>398</v>
      </c>
      <c r="D887">
        <v>245</v>
      </c>
      <c r="E887">
        <v>0</v>
      </c>
      <c r="F887">
        <v>13</v>
      </c>
      <c r="G887">
        <v>30</v>
      </c>
      <c r="H887">
        <v>111</v>
      </c>
      <c r="I887">
        <v>2458</v>
      </c>
      <c r="J887">
        <v>3</v>
      </c>
      <c r="K887">
        <v>8</v>
      </c>
      <c r="L887">
        <v>15</v>
      </c>
    </row>
    <row r="888" spans="1:12" x14ac:dyDescent="0.2">
      <c r="A888" s="6" t="s">
        <v>886</v>
      </c>
      <c r="B888">
        <v>45</v>
      </c>
      <c r="C888">
        <v>874</v>
      </c>
      <c r="D888">
        <v>26</v>
      </c>
      <c r="E888">
        <v>0</v>
      </c>
      <c r="F888">
        <v>1</v>
      </c>
      <c r="G888">
        <v>634</v>
      </c>
      <c r="H888">
        <v>230</v>
      </c>
      <c r="I888">
        <v>1654</v>
      </c>
      <c r="J888">
        <v>12</v>
      </c>
      <c r="K888">
        <v>1</v>
      </c>
      <c r="L888">
        <v>3</v>
      </c>
    </row>
    <row r="889" spans="1:12" x14ac:dyDescent="0.2">
      <c r="A889" s="6" t="s">
        <v>887</v>
      </c>
      <c r="B889">
        <v>220</v>
      </c>
      <c r="C889">
        <v>271</v>
      </c>
      <c r="D889">
        <v>1501</v>
      </c>
      <c r="E889">
        <v>0</v>
      </c>
      <c r="F889">
        <v>4</v>
      </c>
      <c r="G889">
        <v>199</v>
      </c>
      <c r="H889">
        <v>550</v>
      </c>
      <c r="I889">
        <v>614</v>
      </c>
      <c r="J889">
        <v>41</v>
      </c>
      <c r="K889">
        <v>18</v>
      </c>
      <c r="L889">
        <v>74</v>
      </c>
    </row>
    <row r="890" spans="1:12" x14ac:dyDescent="0.2">
      <c r="A890" s="6" t="s">
        <v>888</v>
      </c>
      <c r="B890">
        <v>35</v>
      </c>
      <c r="C890">
        <v>259</v>
      </c>
      <c r="D890">
        <v>2384</v>
      </c>
      <c r="E890">
        <v>0</v>
      </c>
      <c r="F890">
        <v>20</v>
      </c>
      <c r="G890">
        <v>29</v>
      </c>
      <c r="H890">
        <v>163</v>
      </c>
      <c r="I890">
        <v>286</v>
      </c>
      <c r="J890">
        <v>26</v>
      </c>
      <c r="K890">
        <v>13</v>
      </c>
      <c r="L890">
        <v>241</v>
      </c>
    </row>
    <row r="891" spans="1:12" x14ac:dyDescent="0.2">
      <c r="A891" s="6" t="s">
        <v>889</v>
      </c>
      <c r="B891">
        <v>77</v>
      </c>
      <c r="C891">
        <v>606</v>
      </c>
      <c r="D891">
        <v>1248</v>
      </c>
      <c r="E891">
        <v>0</v>
      </c>
      <c r="F891">
        <v>28</v>
      </c>
      <c r="G891">
        <v>665</v>
      </c>
      <c r="H891">
        <v>464</v>
      </c>
      <c r="I891">
        <v>283</v>
      </c>
      <c r="J891">
        <v>3</v>
      </c>
      <c r="K891">
        <v>1</v>
      </c>
      <c r="L891">
        <v>49</v>
      </c>
    </row>
    <row r="892" spans="1:12" x14ac:dyDescent="0.2">
      <c r="A892" s="6" t="s">
        <v>890</v>
      </c>
      <c r="B892">
        <v>1232</v>
      </c>
      <c r="C892">
        <v>576</v>
      </c>
      <c r="D892">
        <v>210</v>
      </c>
      <c r="E892">
        <v>0</v>
      </c>
      <c r="F892">
        <v>3</v>
      </c>
      <c r="G892">
        <v>138</v>
      </c>
      <c r="H892">
        <v>248</v>
      </c>
      <c r="I892">
        <v>982</v>
      </c>
      <c r="J892">
        <v>15</v>
      </c>
      <c r="K892">
        <v>8</v>
      </c>
      <c r="L892">
        <v>10</v>
      </c>
    </row>
    <row r="893" spans="1:12" x14ac:dyDescent="0.2">
      <c r="A893" s="6" t="s">
        <v>891</v>
      </c>
      <c r="B893">
        <v>3338</v>
      </c>
      <c r="C893">
        <v>3</v>
      </c>
      <c r="D893">
        <v>11</v>
      </c>
      <c r="E893">
        <v>0</v>
      </c>
      <c r="F893">
        <v>0</v>
      </c>
      <c r="G893">
        <v>6</v>
      </c>
      <c r="H893">
        <v>1</v>
      </c>
      <c r="I893">
        <v>33</v>
      </c>
      <c r="J893">
        <v>0</v>
      </c>
      <c r="K893">
        <v>0</v>
      </c>
      <c r="L893">
        <v>0</v>
      </c>
    </row>
    <row r="894" spans="1:12" x14ac:dyDescent="0.2">
      <c r="A894" s="6" t="s">
        <v>892</v>
      </c>
      <c r="B894">
        <v>5</v>
      </c>
      <c r="C894">
        <v>17</v>
      </c>
      <c r="D894">
        <v>1951</v>
      </c>
      <c r="E894">
        <v>0</v>
      </c>
      <c r="F894">
        <v>65</v>
      </c>
      <c r="G894">
        <v>2</v>
      </c>
      <c r="H894">
        <v>932</v>
      </c>
      <c r="I894">
        <v>48</v>
      </c>
      <c r="J894">
        <v>21</v>
      </c>
      <c r="K894">
        <v>7</v>
      </c>
      <c r="L894">
        <v>316</v>
      </c>
    </row>
    <row r="895" spans="1:12" x14ac:dyDescent="0.2">
      <c r="A895" s="6" t="s">
        <v>893</v>
      </c>
      <c r="B895">
        <v>3</v>
      </c>
      <c r="C895">
        <v>34</v>
      </c>
      <c r="D895">
        <v>1266</v>
      </c>
      <c r="E895">
        <v>287</v>
      </c>
      <c r="F895">
        <v>1</v>
      </c>
      <c r="G895">
        <v>4</v>
      </c>
      <c r="H895">
        <v>1007</v>
      </c>
      <c r="I895">
        <v>123</v>
      </c>
      <c r="J895">
        <v>32</v>
      </c>
      <c r="K895">
        <v>121</v>
      </c>
      <c r="L895">
        <v>489</v>
      </c>
    </row>
    <row r="896" spans="1:12" x14ac:dyDescent="0.2">
      <c r="A896" s="6" t="s">
        <v>894</v>
      </c>
      <c r="B896">
        <v>72</v>
      </c>
      <c r="C896">
        <v>2110</v>
      </c>
      <c r="D896">
        <v>576</v>
      </c>
      <c r="E896">
        <v>0</v>
      </c>
      <c r="F896">
        <v>38</v>
      </c>
      <c r="G896">
        <v>64</v>
      </c>
      <c r="H896">
        <v>68</v>
      </c>
      <c r="I896">
        <v>359</v>
      </c>
      <c r="J896">
        <v>61</v>
      </c>
      <c r="K896">
        <v>2</v>
      </c>
      <c r="L896">
        <v>15</v>
      </c>
    </row>
    <row r="897" spans="1:12" x14ac:dyDescent="0.2">
      <c r="A897" s="6" t="s">
        <v>895</v>
      </c>
      <c r="B897">
        <v>31</v>
      </c>
      <c r="C897">
        <v>1075</v>
      </c>
      <c r="D897">
        <v>510</v>
      </c>
      <c r="E897">
        <v>1</v>
      </c>
      <c r="F897">
        <v>8</v>
      </c>
      <c r="G897">
        <v>67</v>
      </c>
      <c r="H897">
        <v>534</v>
      </c>
      <c r="I897">
        <v>604</v>
      </c>
      <c r="J897">
        <v>436</v>
      </c>
      <c r="K897">
        <v>15</v>
      </c>
      <c r="L897">
        <v>80</v>
      </c>
    </row>
    <row r="898" spans="1:12" x14ac:dyDescent="0.2">
      <c r="A898" s="6" t="s">
        <v>896</v>
      </c>
      <c r="B898">
        <v>50</v>
      </c>
      <c r="C898">
        <v>13</v>
      </c>
      <c r="D898">
        <v>2603</v>
      </c>
      <c r="E898">
        <v>1</v>
      </c>
      <c r="F898">
        <v>174</v>
      </c>
      <c r="G898">
        <v>8</v>
      </c>
      <c r="H898">
        <v>52</v>
      </c>
      <c r="I898">
        <v>22</v>
      </c>
      <c r="J898">
        <v>3</v>
      </c>
      <c r="K898">
        <v>3</v>
      </c>
      <c r="L898">
        <v>421</v>
      </c>
    </row>
    <row r="899" spans="1:12" x14ac:dyDescent="0.2">
      <c r="A899" s="6" t="s">
        <v>897</v>
      </c>
      <c r="B899">
        <v>515</v>
      </c>
      <c r="C899">
        <v>667</v>
      </c>
      <c r="D899">
        <v>389</v>
      </c>
      <c r="E899">
        <v>10</v>
      </c>
      <c r="F899">
        <v>6</v>
      </c>
      <c r="G899">
        <v>537</v>
      </c>
      <c r="H899">
        <v>132</v>
      </c>
      <c r="I899">
        <v>935</v>
      </c>
      <c r="J899">
        <v>70</v>
      </c>
      <c r="K899">
        <v>5</v>
      </c>
      <c r="L899">
        <v>59</v>
      </c>
    </row>
    <row r="900" spans="1:12" x14ac:dyDescent="0.2">
      <c r="A900" s="6" t="s">
        <v>898</v>
      </c>
      <c r="B900">
        <v>69</v>
      </c>
      <c r="C900">
        <v>180</v>
      </c>
      <c r="D900">
        <v>1567</v>
      </c>
      <c r="E900">
        <v>0</v>
      </c>
      <c r="F900">
        <v>26</v>
      </c>
      <c r="G900">
        <v>182</v>
      </c>
      <c r="H900">
        <v>717</v>
      </c>
      <c r="I900">
        <v>451</v>
      </c>
      <c r="J900">
        <v>30</v>
      </c>
      <c r="K900">
        <v>13</v>
      </c>
      <c r="L900">
        <v>87</v>
      </c>
    </row>
    <row r="901" spans="1:12" x14ac:dyDescent="0.2">
      <c r="A901" s="6" t="s">
        <v>899</v>
      </c>
      <c r="B901">
        <v>28</v>
      </c>
      <c r="C901">
        <v>2761</v>
      </c>
      <c r="D901">
        <v>38</v>
      </c>
      <c r="E901">
        <v>0</v>
      </c>
      <c r="F901">
        <v>3</v>
      </c>
      <c r="G901">
        <v>35</v>
      </c>
      <c r="H901">
        <v>30</v>
      </c>
      <c r="I901">
        <v>410</v>
      </c>
      <c r="J901">
        <v>1</v>
      </c>
      <c r="K901">
        <v>0</v>
      </c>
      <c r="L901">
        <v>5</v>
      </c>
    </row>
    <row r="902" spans="1:12" x14ac:dyDescent="0.2">
      <c r="A902" s="6" t="s">
        <v>900</v>
      </c>
      <c r="B902">
        <v>926</v>
      </c>
      <c r="C902">
        <v>79</v>
      </c>
      <c r="D902">
        <v>43</v>
      </c>
      <c r="E902">
        <v>0</v>
      </c>
      <c r="F902">
        <v>1</v>
      </c>
      <c r="G902">
        <v>1456</v>
      </c>
      <c r="H902">
        <v>65</v>
      </c>
      <c r="I902">
        <v>721</v>
      </c>
      <c r="J902">
        <v>0</v>
      </c>
      <c r="K902">
        <v>0</v>
      </c>
      <c r="L902">
        <v>2</v>
      </c>
    </row>
    <row r="903" spans="1:12" x14ac:dyDescent="0.2">
      <c r="A903" s="6" t="s">
        <v>901</v>
      </c>
      <c r="B903">
        <v>20</v>
      </c>
      <c r="C903">
        <v>353</v>
      </c>
      <c r="D903">
        <v>817</v>
      </c>
      <c r="E903">
        <v>10</v>
      </c>
      <c r="F903">
        <v>21</v>
      </c>
      <c r="G903">
        <v>42</v>
      </c>
      <c r="H903">
        <v>1451</v>
      </c>
      <c r="I903">
        <v>345</v>
      </c>
      <c r="J903">
        <v>35</v>
      </c>
      <c r="K903">
        <v>54</v>
      </c>
      <c r="L903">
        <v>142</v>
      </c>
    </row>
    <row r="904" spans="1:12" x14ac:dyDescent="0.2">
      <c r="A904" s="6" t="s">
        <v>902</v>
      </c>
      <c r="B904">
        <v>39</v>
      </c>
      <c r="C904">
        <v>304</v>
      </c>
      <c r="D904">
        <v>1815</v>
      </c>
      <c r="E904">
        <v>0</v>
      </c>
      <c r="F904">
        <v>44</v>
      </c>
      <c r="G904">
        <v>22</v>
      </c>
      <c r="H904">
        <v>287</v>
      </c>
      <c r="I904">
        <v>528</v>
      </c>
      <c r="J904">
        <v>67</v>
      </c>
      <c r="K904">
        <v>13</v>
      </c>
      <c r="L904">
        <v>168</v>
      </c>
    </row>
    <row r="905" spans="1:12" x14ac:dyDescent="0.2">
      <c r="A905" s="6" t="s">
        <v>903</v>
      </c>
      <c r="B905">
        <v>65</v>
      </c>
      <c r="C905">
        <v>76</v>
      </c>
      <c r="D905">
        <v>1878</v>
      </c>
      <c r="E905">
        <v>3</v>
      </c>
      <c r="F905">
        <v>70</v>
      </c>
      <c r="G905">
        <v>17</v>
      </c>
      <c r="H905">
        <v>432</v>
      </c>
      <c r="I905">
        <v>387</v>
      </c>
      <c r="J905">
        <v>31</v>
      </c>
      <c r="K905">
        <v>28</v>
      </c>
      <c r="L905">
        <v>287</v>
      </c>
    </row>
    <row r="906" spans="1:12" x14ac:dyDescent="0.2">
      <c r="A906" s="6" t="s">
        <v>904</v>
      </c>
      <c r="B906">
        <v>34</v>
      </c>
      <c r="C906">
        <v>115</v>
      </c>
      <c r="D906">
        <v>2126</v>
      </c>
      <c r="E906">
        <v>5</v>
      </c>
      <c r="F906">
        <v>60</v>
      </c>
      <c r="G906">
        <v>22</v>
      </c>
      <c r="H906">
        <v>205</v>
      </c>
      <c r="I906">
        <v>386</v>
      </c>
      <c r="J906">
        <v>21</v>
      </c>
      <c r="K906">
        <v>45</v>
      </c>
      <c r="L906">
        <v>250</v>
      </c>
    </row>
    <row r="907" spans="1:12" x14ac:dyDescent="0.2">
      <c r="A907" s="6" t="s">
        <v>905</v>
      </c>
      <c r="B907">
        <v>6</v>
      </c>
      <c r="C907">
        <v>15</v>
      </c>
      <c r="D907">
        <v>2346</v>
      </c>
      <c r="E907">
        <v>4</v>
      </c>
      <c r="F907">
        <v>25</v>
      </c>
      <c r="G907">
        <v>86</v>
      </c>
      <c r="H907">
        <v>232</v>
      </c>
      <c r="I907">
        <v>28</v>
      </c>
      <c r="J907">
        <v>8</v>
      </c>
      <c r="K907">
        <v>13</v>
      </c>
      <c r="L907">
        <v>485</v>
      </c>
    </row>
    <row r="908" spans="1:12" x14ac:dyDescent="0.2">
      <c r="A908" s="6" t="s">
        <v>906</v>
      </c>
      <c r="B908">
        <v>1125</v>
      </c>
      <c r="C908">
        <v>115</v>
      </c>
      <c r="D908">
        <v>1170</v>
      </c>
      <c r="E908">
        <v>8</v>
      </c>
      <c r="F908">
        <v>5</v>
      </c>
      <c r="G908">
        <v>127</v>
      </c>
      <c r="H908">
        <v>259</v>
      </c>
      <c r="I908">
        <v>228</v>
      </c>
      <c r="J908">
        <v>28</v>
      </c>
      <c r="K908">
        <v>23</v>
      </c>
      <c r="L908">
        <v>143</v>
      </c>
    </row>
    <row r="909" spans="1:12" x14ac:dyDescent="0.2">
      <c r="A909" s="6" t="s">
        <v>907</v>
      </c>
      <c r="B909">
        <v>18</v>
      </c>
      <c r="C909">
        <v>88</v>
      </c>
      <c r="D909">
        <v>2620</v>
      </c>
      <c r="E909">
        <v>2</v>
      </c>
      <c r="F909">
        <v>37</v>
      </c>
      <c r="G909">
        <v>48</v>
      </c>
      <c r="H909">
        <v>115</v>
      </c>
      <c r="I909">
        <v>180</v>
      </c>
      <c r="J909">
        <v>12</v>
      </c>
      <c r="K909">
        <v>16</v>
      </c>
      <c r="L909">
        <v>95</v>
      </c>
    </row>
    <row r="910" spans="1:12" x14ac:dyDescent="0.2">
      <c r="A910" s="6" t="s">
        <v>908</v>
      </c>
      <c r="B910">
        <v>1115</v>
      </c>
      <c r="C910">
        <v>136</v>
      </c>
      <c r="D910">
        <v>543</v>
      </c>
      <c r="E910">
        <v>4</v>
      </c>
      <c r="F910">
        <v>9</v>
      </c>
      <c r="G910">
        <v>211</v>
      </c>
      <c r="H910">
        <v>747</v>
      </c>
      <c r="I910">
        <v>358</v>
      </c>
      <c r="J910">
        <v>15</v>
      </c>
      <c r="K910">
        <v>0</v>
      </c>
      <c r="L910">
        <v>84</v>
      </c>
    </row>
    <row r="911" spans="1:12" x14ac:dyDescent="0.2">
      <c r="A911" s="6" t="s">
        <v>909</v>
      </c>
      <c r="B911">
        <v>128</v>
      </c>
      <c r="C911">
        <v>276</v>
      </c>
      <c r="D911">
        <v>20</v>
      </c>
      <c r="E911">
        <v>0</v>
      </c>
      <c r="F911">
        <v>0</v>
      </c>
      <c r="G911">
        <v>2352</v>
      </c>
      <c r="H911">
        <v>22</v>
      </c>
      <c r="I911">
        <v>395</v>
      </c>
      <c r="J911">
        <v>8</v>
      </c>
      <c r="K911">
        <v>0</v>
      </c>
      <c r="L911">
        <v>4</v>
      </c>
    </row>
    <row r="912" spans="1:12" x14ac:dyDescent="0.2">
      <c r="A912" s="6" t="s">
        <v>910</v>
      </c>
      <c r="B912">
        <v>347</v>
      </c>
      <c r="C912">
        <v>103</v>
      </c>
      <c r="D912">
        <v>405</v>
      </c>
      <c r="E912">
        <v>1</v>
      </c>
      <c r="F912">
        <v>6</v>
      </c>
      <c r="G912">
        <v>289</v>
      </c>
      <c r="H912">
        <v>1590</v>
      </c>
      <c r="I912">
        <v>373</v>
      </c>
      <c r="J912">
        <v>33</v>
      </c>
      <c r="K912">
        <v>20</v>
      </c>
      <c r="L912">
        <v>36</v>
      </c>
    </row>
    <row r="913" spans="1:12" x14ac:dyDescent="0.2">
      <c r="A913" s="6" t="s">
        <v>911</v>
      </c>
      <c r="B913">
        <v>77</v>
      </c>
      <c r="C913">
        <v>110</v>
      </c>
      <c r="D913">
        <v>2005</v>
      </c>
      <c r="E913">
        <v>13</v>
      </c>
      <c r="F913">
        <v>11</v>
      </c>
      <c r="G913">
        <v>31</v>
      </c>
      <c r="H913">
        <v>258</v>
      </c>
      <c r="I913">
        <v>296</v>
      </c>
      <c r="J913">
        <v>113</v>
      </c>
      <c r="K913">
        <v>68</v>
      </c>
      <c r="L913">
        <v>213</v>
      </c>
    </row>
    <row r="914" spans="1:12" x14ac:dyDescent="0.2">
      <c r="A914" s="6" t="s">
        <v>912</v>
      </c>
      <c r="B914">
        <v>24</v>
      </c>
      <c r="C914">
        <v>4</v>
      </c>
      <c r="D914">
        <v>2426</v>
      </c>
      <c r="E914">
        <v>0</v>
      </c>
      <c r="F914">
        <v>388</v>
      </c>
      <c r="G914">
        <v>7</v>
      </c>
      <c r="H914">
        <v>25</v>
      </c>
      <c r="I914">
        <v>100</v>
      </c>
      <c r="J914">
        <v>49</v>
      </c>
      <c r="K914">
        <v>0</v>
      </c>
      <c r="L914">
        <v>163</v>
      </c>
    </row>
    <row r="915" spans="1:12" x14ac:dyDescent="0.2">
      <c r="A915" s="6" t="s">
        <v>913</v>
      </c>
      <c r="B915">
        <v>13</v>
      </c>
      <c r="C915">
        <v>1037</v>
      </c>
      <c r="D915">
        <v>744</v>
      </c>
      <c r="E915">
        <v>0</v>
      </c>
      <c r="F915">
        <v>56</v>
      </c>
      <c r="G915">
        <v>11</v>
      </c>
      <c r="H915">
        <v>505</v>
      </c>
      <c r="I915">
        <v>712</v>
      </c>
      <c r="J915">
        <v>8</v>
      </c>
      <c r="K915">
        <v>2</v>
      </c>
      <c r="L915">
        <v>95</v>
      </c>
    </row>
    <row r="916" spans="1:12" x14ac:dyDescent="0.2">
      <c r="A916" s="6" t="s">
        <v>914</v>
      </c>
      <c r="B916">
        <v>22</v>
      </c>
      <c r="C916">
        <v>1416</v>
      </c>
      <c r="D916">
        <v>1124</v>
      </c>
      <c r="E916">
        <v>3</v>
      </c>
      <c r="F916">
        <v>84</v>
      </c>
      <c r="G916">
        <v>76</v>
      </c>
      <c r="H916">
        <v>66</v>
      </c>
      <c r="I916">
        <v>263</v>
      </c>
      <c r="J916">
        <v>18</v>
      </c>
      <c r="K916">
        <v>6</v>
      </c>
      <c r="L916">
        <v>72</v>
      </c>
    </row>
    <row r="917" spans="1:12" x14ac:dyDescent="0.2">
      <c r="A917" s="6" t="s">
        <v>915</v>
      </c>
      <c r="B917">
        <v>4</v>
      </c>
      <c r="C917">
        <v>45</v>
      </c>
      <c r="D917">
        <v>2463</v>
      </c>
      <c r="E917">
        <v>6</v>
      </c>
      <c r="F917">
        <v>9</v>
      </c>
      <c r="G917">
        <v>7</v>
      </c>
      <c r="H917">
        <v>281</v>
      </c>
      <c r="I917">
        <v>61</v>
      </c>
      <c r="J917">
        <v>29</v>
      </c>
      <c r="K917">
        <v>3</v>
      </c>
      <c r="L917">
        <v>229</v>
      </c>
    </row>
    <row r="918" spans="1:12" x14ac:dyDescent="0.2">
      <c r="A918" s="6" t="s">
        <v>916</v>
      </c>
      <c r="B918">
        <v>32</v>
      </c>
      <c r="C918">
        <v>100</v>
      </c>
      <c r="D918">
        <v>727</v>
      </c>
      <c r="E918">
        <v>0</v>
      </c>
      <c r="F918">
        <v>82</v>
      </c>
      <c r="G918">
        <v>18</v>
      </c>
      <c r="H918">
        <v>1530</v>
      </c>
      <c r="I918">
        <v>298</v>
      </c>
      <c r="J918">
        <v>183</v>
      </c>
      <c r="K918">
        <v>5</v>
      </c>
      <c r="L918">
        <v>156</v>
      </c>
    </row>
    <row r="919" spans="1:12" x14ac:dyDescent="0.2">
      <c r="A919" s="6" t="s">
        <v>917</v>
      </c>
      <c r="B919">
        <v>27</v>
      </c>
      <c r="C919">
        <v>191</v>
      </c>
      <c r="D919">
        <v>1780</v>
      </c>
      <c r="E919">
        <v>11</v>
      </c>
      <c r="F919">
        <v>141</v>
      </c>
      <c r="G919">
        <v>12</v>
      </c>
      <c r="H919">
        <v>213</v>
      </c>
      <c r="I919">
        <v>463</v>
      </c>
      <c r="J919">
        <v>98</v>
      </c>
      <c r="K919">
        <v>5</v>
      </c>
      <c r="L919">
        <v>171</v>
      </c>
    </row>
    <row r="920" spans="1:12" x14ac:dyDescent="0.2">
      <c r="A920" s="6" t="s">
        <v>918</v>
      </c>
      <c r="B920">
        <v>962</v>
      </c>
      <c r="C920">
        <v>185</v>
      </c>
      <c r="D920">
        <v>253</v>
      </c>
      <c r="E920">
        <v>0</v>
      </c>
      <c r="F920">
        <v>2</v>
      </c>
      <c r="G920">
        <v>841</v>
      </c>
      <c r="H920">
        <v>565</v>
      </c>
      <c r="I920">
        <v>244</v>
      </c>
      <c r="J920">
        <v>2</v>
      </c>
      <c r="K920">
        <v>0</v>
      </c>
      <c r="L920">
        <v>11</v>
      </c>
    </row>
    <row r="921" spans="1:12" x14ac:dyDescent="0.2">
      <c r="A921" s="6" t="s">
        <v>919</v>
      </c>
      <c r="B921">
        <v>62</v>
      </c>
      <c r="C921">
        <v>51</v>
      </c>
      <c r="D921">
        <v>1000</v>
      </c>
      <c r="E921">
        <v>18</v>
      </c>
      <c r="F921">
        <v>19</v>
      </c>
      <c r="G921">
        <v>306</v>
      </c>
      <c r="H921">
        <v>382</v>
      </c>
      <c r="I921">
        <v>962</v>
      </c>
      <c r="J921">
        <v>23</v>
      </c>
      <c r="K921">
        <v>78</v>
      </c>
      <c r="L921">
        <v>159</v>
      </c>
    </row>
    <row r="922" spans="1:12" x14ac:dyDescent="0.2">
      <c r="A922" s="6" t="s">
        <v>920</v>
      </c>
      <c r="B922">
        <v>33</v>
      </c>
      <c r="C922">
        <v>253</v>
      </c>
      <c r="D922">
        <v>1862</v>
      </c>
      <c r="E922">
        <v>0</v>
      </c>
      <c r="F922">
        <v>69</v>
      </c>
      <c r="G922">
        <v>11</v>
      </c>
      <c r="H922">
        <v>182</v>
      </c>
      <c r="I922">
        <v>596</v>
      </c>
      <c r="J922">
        <v>9</v>
      </c>
      <c r="K922">
        <v>1</v>
      </c>
      <c r="L922">
        <v>34</v>
      </c>
    </row>
    <row r="923" spans="1:12" x14ac:dyDescent="0.2">
      <c r="A923" s="6" t="s">
        <v>921</v>
      </c>
      <c r="B923">
        <v>67</v>
      </c>
      <c r="C923">
        <v>117</v>
      </c>
      <c r="D923">
        <v>1526</v>
      </c>
      <c r="E923">
        <v>55</v>
      </c>
      <c r="F923">
        <v>12</v>
      </c>
      <c r="G923">
        <v>11</v>
      </c>
      <c r="H923">
        <v>261</v>
      </c>
      <c r="I923">
        <v>238</v>
      </c>
      <c r="J923">
        <v>139</v>
      </c>
      <c r="K923">
        <v>175</v>
      </c>
      <c r="L923">
        <v>437</v>
      </c>
    </row>
    <row r="924" spans="1:12" x14ac:dyDescent="0.2">
      <c r="A924" s="6" t="s">
        <v>922</v>
      </c>
      <c r="B924">
        <v>21</v>
      </c>
      <c r="C924">
        <v>86</v>
      </c>
      <c r="D924">
        <v>807</v>
      </c>
      <c r="E924">
        <v>2</v>
      </c>
      <c r="F924">
        <v>25</v>
      </c>
      <c r="G924">
        <v>72</v>
      </c>
      <c r="H924">
        <v>1645</v>
      </c>
      <c r="I924">
        <v>214</v>
      </c>
      <c r="J924">
        <v>39</v>
      </c>
      <c r="K924">
        <v>18</v>
      </c>
      <c r="L924">
        <v>99</v>
      </c>
    </row>
    <row r="925" spans="1:12" x14ac:dyDescent="0.2">
      <c r="A925" s="6" t="s">
        <v>923</v>
      </c>
      <c r="B925">
        <v>341</v>
      </c>
      <c r="C925">
        <v>169</v>
      </c>
      <c r="D925">
        <v>510</v>
      </c>
      <c r="E925">
        <v>4</v>
      </c>
      <c r="F925">
        <v>5</v>
      </c>
      <c r="G925">
        <v>234</v>
      </c>
      <c r="H925">
        <v>1095</v>
      </c>
      <c r="I925">
        <v>478</v>
      </c>
      <c r="J925">
        <v>33</v>
      </c>
      <c r="K925">
        <v>17</v>
      </c>
      <c r="L925">
        <v>132</v>
      </c>
    </row>
    <row r="926" spans="1:12" x14ac:dyDescent="0.2">
      <c r="A926" s="6" t="s">
        <v>924</v>
      </c>
      <c r="B926">
        <v>578</v>
      </c>
      <c r="C926">
        <v>40</v>
      </c>
      <c r="D926">
        <v>553</v>
      </c>
      <c r="E926">
        <v>4</v>
      </c>
      <c r="F926">
        <v>3</v>
      </c>
      <c r="G926">
        <v>87</v>
      </c>
      <c r="H926">
        <v>1273</v>
      </c>
      <c r="I926">
        <v>340</v>
      </c>
      <c r="J926">
        <v>2</v>
      </c>
      <c r="K926">
        <v>29</v>
      </c>
      <c r="L926">
        <v>99</v>
      </c>
    </row>
    <row r="927" spans="1:12" x14ac:dyDescent="0.2">
      <c r="A927" s="6" t="s">
        <v>925</v>
      </c>
      <c r="B927">
        <v>319</v>
      </c>
      <c r="C927">
        <v>53</v>
      </c>
      <c r="D927">
        <v>490</v>
      </c>
      <c r="E927">
        <v>1</v>
      </c>
      <c r="F927">
        <v>2</v>
      </c>
      <c r="G927">
        <v>181</v>
      </c>
      <c r="H927">
        <v>1752</v>
      </c>
      <c r="I927">
        <v>56</v>
      </c>
      <c r="J927">
        <v>4</v>
      </c>
      <c r="K927">
        <v>0</v>
      </c>
      <c r="L927">
        <v>134</v>
      </c>
    </row>
    <row r="928" spans="1:12" x14ac:dyDescent="0.2">
      <c r="A928" s="6" t="s">
        <v>926</v>
      </c>
      <c r="B928">
        <v>347</v>
      </c>
      <c r="C928">
        <v>304</v>
      </c>
      <c r="D928">
        <v>617</v>
      </c>
      <c r="E928">
        <v>6</v>
      </c>
      <c r="F928">
        <v>21</v>
      </c>
      <c r="G928">
        <v>72</v>
      </c>
      <c r="H928">
        <v>515</v>
      </c>
      <c r="I928">
        <v>814</v>
      </c>
      <c r="J928">
        <v>40</v>
      </c>
      <c r="K928">
        <v>25</v>
      </c>
      <c r="L928">
        <v>226</v>
      </c>
    </row>
    <row r="929" spans="1:12" x14ac:dyDescent="0.2">
      <c r="A929" s="6" t="s">
        <v>927</v>
      </c>
      <c r="B929">
        <v>12</v>
      </c>
      <c r="C929">
        <v>282</v>
      </c>
      <c r="D929">
        <v>1560</v>
      </c>
      <c r="E929">
        <v>4</v>
      </c>
      <c r="F929">
        <v>84</v>
      </c>
      <c r="G929">
        <v>24</v>
      </c>
      <c r="H929">
        <v>504</v>
      </c>
      <c r="I929">
        <v>324</v>
      </c>
      <c r="J929">
        <v>34</v>
      </c>
      <c r="K929">
        <v>10</v>
      </c>
      <c r="L929">
        <v>126</v>
      </c>
    </row>
    <row r="930" spans="1:12" x14ac:dyDescent="0.2">
      <c r="A930" s="6" t="s">
        <v>928</v>
      </c>
      <c r="B930">
        <v>0</v>
      </c>
      <c r="C930">
        <v>442</v>
      </c>
      <c r="D930">
        <v>712</v>
      </c>
      <c r="E930">
        <v>0</v>
      </c>
      <c r="F930">
        <v>6</v>
      </c>
      <c r="G930">
        <v>7</v>
      </c>
      <c r="H930">
        <v>1607</v>
      </c>
      <c r="I930">
        <v>94</v>
      </c>
      <c r="J930">
        <v>5</v>
      </c>
      <c r="K930">
        <v>9</v>
      </c>
      <c r="L930">
        <v>81</v>
      </c>
    </row>
    <row r="931" spans="1:12" x14ac:dyDescent="0.2">
      <c r="A931" s="6" t="s">
        <v>929</v>
      </c>
      <c r="B931">
        <v>175</v>
      </c>
      <c r="C931">
        <v>61</v>
      </c>
      <c r="D931">
        <v>1171</v>
      </c>
      <c r="E931">
        <v>0</v>
      </c>
      <c r="F931">
        <v>36</v>
      </c>
      <c r="G931">
        <v>109</v>
      </c>
      <c r="H931">
        <v>472</v>
      </c>
      <c r="I931">
        <v>690</v>
      </c>
      <c r="J931">
        <v>6</v>
      </c>
      <c r="K931">
        <v>2</v>
      </c>
      <c r="L931">
        <v>231</v>
      </c>
    </row>
    <row r="932" spans="1:12" x14ac:dyDescent="0.2">
      <c r="A932" s="6" t="s">
        <v>930</v>
      </c>
      <c r="B932">
        <v>74</v>
      </c>
      <c r="C932">
        <v>688</v>
      </c>
      <c r="D932">
        <v>447</v>
      </c>
      <c r="E932">
        <v>6</v>
      </c>
      <c r="F932">
        <v>10</v>
      </c>
      <c r="G932">
        <v>51</v>
      </c>
      <c r="H932">
        <v>1241</v>
      </c>
      <c r="I932">
        <v>319</v>
      </c>
      <c r="J932">
        <v>51</v>
      </c>
      <c r="K932">
        <v>15</v>
      </c>
      <c r="L932">
        <v>39</v>
      </c>
    </row>
    <row r="933" spans="1:12" x14ac:dyDescent="0.2">
      <c r="A933" s="6" t="s">
        <v>931</v>
      </c>
      <c r="B933">
        <v>242</v>
      </c>
      <c r="C933">
        <v>266</v>
      </c>
      <c r="D933">
        <v>297</v>
      </c>
      <c r="E933">
        <v>0</v>
      </c>
      <c r="F933">
        <v>3</v>
      </c>
      <c r="G933">
        <v>593</v>
      </c>
      <c r="H933">
        <v>193</v>
      </c>
      <c r="I933">
        <v>1296</v>
      </c>
      <c r="J933">
        <v>29</v>
      </c>
      <c r="K933">
        <v>3</v>
      </c>
      <c r="L933">
        <v>22</v>
      </c>
    </row>
    <row r="934" spans="1:12" x14ac:dyDescent="0.2">
      <c r="A934" s="6" t="s">
        <v>932</v>
      </c>
      <c r="B934">
        <v>2661</v>
      </c>
      <c r="C934">
        <v>64</v>
      </c>
      <c r="D934">
        <v>25</v>
      </c>
      <c r="E934">
        <v>0</v>
      </c>
      <c r="F934">
        <v>7</v>
      </c>
      <c r="G934">
        <v>13</v>
      </c>
      <c r="H934">
        <v>24</v>
      </c>
      <c r="I934">
        <v>142</v>
      </c>
      <c r="J934">
        <v>0</v>
      </c>
      <c r="K934">
        <v>0</v>
      </c>
      <c r="L934">
        <v>2</v>
      </c>
    </row>
    <row r="935" spans="1:12" x14ac:dyDescent="0.2">
      <c r="A935" s="6" t="s">
        <v>933</v>
      </c>
      <c r="B935">
        <v>62</v>
      </c>
      <c r="C935">
        <v>451</v>
      </c>
      <c r="D935">
        <v>1528</v>
      </c>
      <c r="E935">
        <v>1</v>
      </c>
      <c r="F935">
        <v>61</v>
      </c>
      <c r="G935">
        <v>36</v>
      </c>
      <c r="H935">
        <v>163</v>
      </c>
      <c r="I935">
        <v>531</v>
      </c>
      <c r="J935">
        <v>20</v>
      </c>
      <c r="K935">
        <v>5</v>
      </c>
      <c r="L935">
        <v>63</v>
      </c>
    </row>
    <row r="936" spans="1:12" x14ac:dyDescent="0.2">
      <c r="A936" s="6" t="s">
        <v>934</v>
      </c>
      <c r="B936">
        <v>203</v>
      </c>
      <c r="C936">
        <v>323</v>
      </c>
      <c r="D936">
        <v>807</v>
      </c>
      <c r="E936">
        <v>2</v>
      </c>
      <c r="F936">
        <v>30</v>
      </c>
      <c r="G936">
        <v>244</v>
      </c>
      <c r="H936">
        <v>444</v>
      </c>
      <c r="I936">
        <v>755</v>
      </c>
      <c r="J936">
        <v>28</v>
      </c>
      <c r="K936">
        <v>11</v>
      </c>
      <c r="L936">
        <v>70</v>
      </c>
    </row>
    <row r="937" spans="1:12" x14ac:dyDescent="0.2">
      <c r="A937" s="6" t="s">
        <v>935</v>
      </c>
      <c r="B937">
        <v>49</v>
      </c>
      <c r="C937">
        <v>688</v>
      </c>
      <c r="D937">
        <v>179</v>
      </c>
      <c r="E937">
        <v>0</v>
      </c>
      <c r="F937">
        <v>0</v>
      </c>
      <c r="G937">
        <v>365</v>
      </c>
      <c r="H937">
        <v>1189</v>
      </c>
      <c r="I937">
        <v>410</v>
      </c>
      <c r="J937">
        <v>26</v>
      </c>
      <c r="K937">
        <v>2</v>
      </c>
      <c r="L937">
        <v>9</v>
      </c>
    </row>
    <row r="938" spans="1:12" x14ac:dyDescent="0.2">
      <c r="A938" s="6" t="s">
        <v>936</v>
      </c>
      <c r="B938">
        <v>114</v>
      </c>
      <c r="C938">
        <v>210</v>
      </c>
      <c r="D938">
        <v>1464</v>
      </c>
      <c r="E938">
        <v>2</v>
      </c>
      <c r="F938">
        <v>28</v>
      </c>
      <c r="G938">
        <v>360</v>
      </c>
      <c r="H938">
        <v>350</v>
      </c>
      <c r="I938">
        <v>299</v>
      </c>
      <c r="J938">
        <v>19</v>
      </c>
      <c r="K938">
        <v>16</v>
      </c>
      <c r="L938">
        <v>50</v>
      </c>
    </row>
    <row r="939" spans="1:12" x14ac:dyDescent="0.2">
      <c r="A939" s="6" t="s">
        <v>937</v>
      </c>
      <c r="B939">
        <v>11</v>
      </c>
      <c r="C939">
        <v>23</v>
      </c>
      <c r="D939">
        <v>1399</v>
      </c>
      <c r="E939">
        <v>5</v>
      </c>
      <c r="F939">
        <v>144</v>
      </c>
      <c r="G939">
        <v>15</v>
      </c>
      <c r="H939">
        <v>118</v>
      </c>
      <c r="I939">
        <v>1024</v>
      </c>
      <c r="J939">
        <v>20</v>
      </c>
      <c r="K939">
        <v>12</v>
      </c>
      <c r="L939">
        <v>136</v>
      </c>
    </row>
    <row r="940" spans="1:12" x14ac:dyDescent="0.2">
      <c r="A940" s="6" t="s">
        <v>938</v>
      </c>
      <c r="B940">
        <v>342</v>
      </c>
      <c r="C940">
        <v>46</v>
      </c>
      <c r="D940">
        <v>642</v>
      </c>
      <c r="E940">
        <v>2</v>
      </c>
      <c r="F940">
        <v>26</v>
      </c>
      <c r="G940">
        <v>9</v>
      </c>
      <c r="H940">
        <v>1361</v>
      </c>
      <c r="I940">
        <v>348</v>
      </c>
      <c r="J940">
        <v>23</v>
      </c>
      <c r="K940">
        <v>6</v>
      </c>
      <c r="L940">
        <v>86</v>
      </c>
    </row>
    <row r="941" spans="1:12" x14ac:dyDescent="0.2">
      <c r="A941" s="6" t="s">
        <v>939</v>
      </c>
      <c r="B941">
        <v>100</v>
      </c>
      <c r="C941">
        <v>169</v>
      </c>
      <c r="D941">
        <v>881</v>
      </c>
      <c r="E941">
        <v>22</v>
      </c>
      <c r="F941">
        <v>34</v>
      </c>
      <c r="G941">
        <v>106</v>
      </c>
      <c r="H941">
        <v>947</v>
      </c>
      <c r="I941">
        <v>356</v>
      </c>
      <c r="J941">
        <v>11</v>
      </c>
      <c r="K941">
        <v>69</v>
      </c>
      <c r="L941">
        <v>184</v>
      </c>
    </row>
    <row r="942" spans="1:12" x14ac:dyDescent="0.2">
      <c r="A942" s="6" t="s">
        <v>940</v>
      </c>
      <c r="B942">
        <v>346</v>
      </c>
      <c r="C942">
        <v>185</v>
      </c>
      <c r="D942">
        <v>1369</v>
      </c>
      <c r="E942">
        <v>0</v>
      </c>
      <c r="F942">
        <v>69</v>
      </c>
      <c r="G942">
        <v>346</v>
      </c>
      <c r="H942">
        <v>200</v>
      </c>
      <c r="I942">
        <v>272</v>
      </c>
      <c r="J942">
        <v>6</v>
      </c>
      <c r="K942">
        <v>1</v>
      </c>
      <c r="L942">
        <v>82</v>
      </c>
    </row>
    <row r="943" spans="1:12" x14ac:dyDescent="0.2">
      <c r="A943" s="6" t="s">
        <v>941</v>
      </c>
      <c r="B943">
        <v>124</v>
      </c>
      <c r="C943">
        <v>991</v>
      </c>
      <c r="D943">
        <v>688</v>
      </c>
      <c r="E943">
        <v>12</v>
      </c>
      <c r="F943">
        <v>5</v>
      </c>
      <c r="G943">
        <v>101</v>
      </c>
      <c r="H943">
        <v>133</v>
      </c>
      <c r="I943">
        <v>510</v>
      </c>
      <c r="J943">
        <v>89</v>
      </c>
      <c r="K943">
        <v>30</v>
      </c>
      <c r="L943">
        <v>155</v>
      </c>
    </row>
    <row r="944" spans="1:12" x14ac:dyDescent="0.2">
      <c r="A944" s="6" t="s">
        <v>942</v>
      </c>
      <c r="B944">
        <v>18</v>
      </c>
      <c r="C944">
        <v>82</v>
      </c>
      <c r="D944">
        <v>1732</v>
      </c>
      <c r="E944">
        <v>5</v>
      </c>
      <c r="F944">
        <v>101</v>
      </c>
      <c r="G944">
        <v>6</v>
      </c>
      <c r="H944">
        <v>408</v>
      </c>
      <c r="I944">
        <v>152</v>
      </c>
      <c r="J944">
        <v>61</v>
      </c>
      <c r="K944">
        <v>5</v>
      </c>
      <c r="L944">
        <v>265</v>
      </c>
    </row>
    <row r="945" spans="1:12" x14ac:dyDescent="0.2">
      <c r="A945" s="6" t="s">
        <v>943</v>
      </c>
      <c r="B945">
        <v>30</v>
      </c>
      <c r="C945">
        <v>49</v>
      </c>
      <c r="D945">
        <v>2018</v>
      </c>
      <c r="E945">
        <v>7</v>
      </c>
      <c r="F945">
        <v>56</v>
      </c>
      <c r="G945">
        <v>11</v>
      </c>
      <c r="H945">
        <v>126</v>
      </c>
      <c r="I945">
        <v>237</v>
      </c>
      <c r="J945">
        <v>56</v>
      </c>
      <c r="K945">
        <v>66</v>
      </c>
      <c r="L945">
        <v>173</v>
      </c>
    </row>
    <row r="946" spans="1:12" x14ac:dyDescent="0.2">
      <c r="A946" s="6" t="s">
        <v>944</v>
      </c>
      <c r="B946">
        <v>52</v>
      </c>
      <c r="C946">
        <v>273</v>
      </c>
      <c r="D946">
        <v>1844</v>
      </c>
      <c r="E946">
        <v>15</v>
      </c>
      <c r="F946">
        <v>23</v>
      </c>
      <c r="G946">
        <v>14</v>
      </c>
      <c r="H946">
        <v>37</v>
      </c>
      <c r="I946">
        <v>328</v>
      </c>
      <c r="J946">
        <v>34</v>
      </c>
      <c r="K946">
        <v>92</v>
      </c>
      <c r="L946">
        <v>101</v>
      </c>
    </row>
    <row r="947" spans="1:12" x14ac:dyDescent="0.2">
      <c r="A947" s="6" t="s">
        <v>946</v>
      </c>
      <c r="B947">
        <v>158</v>
      </c>
      <c r="C947">
        <v>109</v>
      </c>
      <c r="D947">
        <v>837</v>
      </c>
      <c r="E947">
        <v>13</v>
      </c>
      <c r="F947">
        <v>7</v>
      </c>
      <c r="G947">
        <v>180</v>
      </c>
      <c r="H947">
        <v>1010</v>
      </c>
      <c r="I947">
        <v>312</v>
      </c>
      <c r="J947">
        <v>34</v>
      </c>
      <c r="K947">
        <v>27</v>
      </c>
      <c r="L947">
        <v>123</v>
      </c>
    </row>
    <row r="948" spans="1:12" x14ac:dyDescent="0.2">
      <c r="A948" s="6" t="s">
        <v>945</v>
      </c>
      <c r="B948">
        <v>71</v>
      </c>
      <c r="C948">
        <v>89</v>
      </c>
      <c r="D948">
        <v>1595</v>
      </c>
      <c r="E948">
        <v>2</v>
      </c>
      <c r="F948">
        <v>16</v>
      </c>
      <c r="G948">
        <v>223</v>
      </c>
      <c r="H948">
        <v>313</v>
      </c>
      <c r="I948">
        <v>275</v>
      </c>
      <c r="J948">
        <v>16</v>
      </c>
      <c r="K948">
        <v>4</v>
      </c>
      <c r="L948">
        <v>205</v>
      </c>
    </row>
    <row r="949" spans="1:12" x14ac:dyDescent="0.2">
      <c r="A949" s="6" t="s">
        <v>947</v>
      </c>
      <c r="B949">
        <v>31</v>
      </c>
      <c r="C949">
        <v>206</v>
      </c>
      <c r="D949">
        <v>1349</v>
      </c>
      <c r="E949">
        <v>12</v>
      </c>
      <c r="F949">
        <v>29</v>
      </c>
      <c r="G949">
        <v>33</v>
      </c>
      <c r="H949">
        <v>171</v>
      </c>
      <c r="I949">
        <v>315</v>
      </c>
      <c r="J949">
        <v>418</v>
      </c>
      <c r="K949">
        <v>8</v>
      </c>
      <c r="L949">
        <v>235</v>
      </c>
    </row>
    <row r="950" spans="1:12" x14ac:dyDescent="0.2">
      <c r="A950" s="6" t="s">
        <v>948</v>
      </c>
      <c r="B950">
        <v>633</v>
      </c>
      <c r="C950">
        <v>52</v>
      </c>
      <c r="D950">
        <v>348</v>
      </c>
      <c r="E950">
        <v>0</v>
      </c>
      <c r="F950">
        <v>1</v>
      </c>
      <c r="G950">
        <v>1456</v>
      </c>
      <c r="H950">
        <v>20</v>
      </c>
      <c r="I950">
        <v>225</v>
      </c>
      <c r="J950">
        <v>0</v>
      </c>
      <c r="K950">
        <v>2</v>
      </c>
      <c r="L950">
        <v>66</v>
      </c>
    </row>
    <row r="951" spans="1:12" x14ac:dyDescent="0.2">
      <c r="A951" s="6" t="s">
        <v>949</v>
      </c>
      <c r="B951">
        <v>15</v>
      </c>
      <c r="C951">
        <v>9</v>
      </c>
      <c r="D951">
        <v>2493</v>
      </c>
      <c r="E951">
        <v>0</v>
      </c>
      <c r="F951">
        <v>8</v>
      </c>
      <c r="G951">
        <v>1</v>
      </c>
      <c r="H951">
        <v>47</v>
      </c>
      <c r="I951">
        <v>82</v>
      </c>
      <c r="J951">
        <v>28</v>
      </c>
      <c r="K951">
        <v>5</v>
      </c>
      <c r="L951">
        <v>113</v>
      </c>
    </row>
    <row r="952" spans="1:12" x14ac:dyDescent="0.2">
      <c r="A952" s="6" t="s">
        <v>950</v>
      </c>
      <c r="B952">
        <v>67</v>
      </c>
      <c r="C952">
        <v>733</v>
      </c>
      <c r="D952">
        <v>625</v>
      </c>
      <c r="E952">
        <v>0</v>
      </c>
      <c r="F952">
        <v>5</v>
      </c>
      <c r="G952">
        <v>93</v>
      </c>
      <c r="H952">
        <v>791</v>
      </c>
      <c r="I952">
        <v>326</v>
      </c>
      <c r="J952">
        <v>8</v>
      </c>
      <c r="K952">
        <v>7</v>
      </c>
      <c r="L952">
        <v>134</v>
      </c>
    </row>
    <row r="953" spans="1:12" x14ac:dyDescent="0.2">
      <c r="A953" s="6" t="s">
        <v>951</v>
      </c>
      <c r="B953">
        <v>446</v>
      </c>
      <c r="C953">
        <v>366</v>
      </c>
      <c r="D953">
        <v>563</v>
      </c>
      <c r="E953">
        <v>0</v>
      </c>
      <c r="F953">
        <v>9</v>
      </c>
      <c r="G953">
        <v>426</v>
      </c>
      <c r="H953">
        <v>53</v>
      </c>
      <c r="I953">
        <v>828</v>
      </c>
      <c r="J953">
        <v>14</v>
      </c>
      <c r="K953">
        <v>0</v>
      </c>
      <c r="L953">
        <v>78</v>
      </c>
    </row>
    <row r="954" spans="1:12" x14ac:dyDescent="0.2">
      <c r="A954" s="6" t="s">
        <v>952</v>
      </c>
      <c r="B954">
        <v>59</v>
      </c>
      <c r="C954">
        <v>560</v>
      </c>
      <c r="D954">
        <v>793</v>
      </c>
      <c r="E954">
        <v>0</v>
      </c>
      <c r="F954">
        <v>39</v>
      </c>
      <c r="G954">
        <v>73</v>
      </c>
      <c r="H954">
        <v>300</v>
      </c>
      <c r="I954">
        <v>797</v>
      </c>
      <c r="J954">
        <v>81</v>
      </c>
      <c r="K954">
        <v>19</v>
      </c>
      <c r="L954">
        <v>57</v>
      </c>
    </row>
    <row r="955" spans="1:12" x14ac:dyDescent="0.2">
      <c r="A955" s="6" t="s">
        <v>953</v>
      </c>
      <c r="B955">
        <v>21</v>
      </c>
      <c r="C955">
        <v>34</v>
      </c>
      <c r="D955">
        <v>1231</v>
      </c>
      <c r="E955">
        <v>5</v>
      </c>
      <c r="F955">
        <v>57</v>
      </c>
      <c r="G955">
        <v>17</v>
      </c>
      <c r="H955">
        <v>223</v>
      </c>
      <c r="I955">
        <v>254</v>
      </c>
      <c r="J955">
        <v>143</v>
      </c>
      <c r="K955">
        <v>6</v>
      </c>
      <c r="L955">
        <v>781</v>
      </c>
    </row>
    <row r="956" spans="1:12" x14ac:dyDescent="0.2">
      <c r="A956" s="6" t="s">
        <v>954</v>
      </c>
      <c r="B956">
        <v>5</v>
      </c>
      <c r="C956">
        <v>8</v>
      </c>
      <c r="D956">
        <v>2405</v>
      </c>
      <c r="E956">
        <v>0</v>
      </c>
      <c r="F956">
        <v>65</v>
      </c>
      <c r="G956">
        <v>9</v>
      </c>
      <c r="H956">
        <v>60</v>
      </c>
      <c r="I956">
        <v>69</v>
      </c>
      <c r="J956">
        <v>15</v>
      </c>
      <c r="K956">
        <v>5</v>
      </c>
      <c r="L956">
        <v>128</v>
      </c>
    </row>
    <row r="957" spans="1:12" x14ac:dyDescent="0.2">
      <c r="A957" s="6" t="s">
        <v>955</v>
      </c>
      <c r="B957">
        <v>31</v>
      </c>
      <c r="C957">
        <v>1580</v>
      </c>
      <c r="D957">
        <v>614</v>
      </c>
      <c r="E957">
        <v>0</v>
      </c>
      <c r="F957">
        <v>18</v>
      </c>
      <c r="G957">
        <v>56</v>
      </c>
      <c r="H957">
        <v>85</v>
      </c>
      <c r="I957">
        <v>292</v>
      </c>
      <c r="J957">
        <v>5</v>
      </c>
      <c r="K957">
        <v>0</v>
      </c>
      <c r="L957">
        <v>46</v>
      </c>
    </row>
    <row r="958" spans="1:12" x14ac:dyDescent="0.2">
      <c r="A958" s="6" t="s">
        <v>956</v>
      </c>
      <c r="B958">
        <v>20</v>
      </c>
      <c r="C958">
        <v>191</v>
      </c>
      <c r="D958">
        <v>1261</v>
      </c>
      <c r="E958">
        <v>4</v>
      </c>
      <c r="F958">
        <v>71</v>
      </c>
      <c r="G958">
        <v>222</v>
      </c>
      <c r="H958">
        <v>51</v>
      </c>
      <c r="I958">
        <v>839</v>
      </c>
      <c r="J958">
        <v>19</v>
      </c>
      <c r="K958">
        <v>4</v>
      </c>
      <c r="L958">
        <v>44</v>
      </c>
    </row>
    <row r="959" spans="1:12" x14ac:dyDescent="0.2">
      <c r="A959" s="6" t="s">
        <v>957</v>
      </c>
      <c r="B959">
        <v>22</v>
      </c>
      <c r="C959">
        <v>51</v>
      </c>
      <c r="D959">
        <v>1926</v>
      </c>
      <c r="E959">
        <v>24</v>
      </c>
      <c r="F959">
        <v>7</v>
      </c>
      <c r="G959">
        <v>1</v>
      </c>
      <c r="H959">
        <v>161</v>
      </c>
      <c r="I959">
        <v>149</v>
      </c>
      <c r="J959">
        <v>15</v>
      </c>
      <c r="K959">
        <v>109</v>
      </c>
      <c r="L959">
        <v>247</v>
      </c>
    </row>
    <row r="960" spans="1:12" x14ac:dyDescent="0.2">
      <c r="A960" s="6" t="s">
        <v>958</v>
      </c>
      <c r="B960">
        <v>8</v>
      </c>
      <c r="C960">
        <v>38</v>
      </c>
      <c r="D960">
        <v>2246</v>
      </c>
      <c r="E960">
        <v>2</v>
      </c>
      <c r="F960">
        <v>12</v>
      </c>
      <c r="G960">
        <v>3</v>
      </c>
      <c r="H960">
        <v>203</v>
      </c>
      <c r="I960">
        <v>98</v>
      </c>
      <c r="J960">
        <v>16</v>
      </c>
      <c r="K960">
        <v>4</v>
      </c>
      <c r="L960">
        <v>74</v>
      </c>
    </row>
    <row r="961" spans="1:12" x14ac:dyDescent="0.2">
      <c r="A961" s="6" t="s">
        <v>959</v>
      </c>
      <c r="B961">
        <v>405</v>
      </c>
      <c r="C961">
        <v>1210</v>
      </c>
      <c r="D961">
        <v>10</v>
      </c>
      <c r="E961">
        <v>0</v>
      </c>
      <c r="F961">
        <v>0</v>
      </c>
      <c r="G961">
        <v>404</v>
      </c>
      <c r="H961">
        <v>45</v>
      </c>
      <c r="I961">
        <v>617</v>
      </c>
      <c r="J961">
        <v>4</v>
      </c>
      <c r="K961">
        <v>2</v>
      </c>
      <c r="L961">
        <v>1</v>
      </c>
    </row>
    <row r="962" spans="1:12" x14ac:dyDescent="0.2">
      <c r="A962" s="6" t="s">
        <v>960</v>
      </c>
      <c r="B962">
        <v>64</v>
      </c>
      <c r="C962">
        <v>261</v>
      </c>
      <c r="D962">
        <v>1229</v>
      </c>
      <c r="E962">
        <v>4</v>
      </c>
      <c r="F962">
        <v>46</v>
      </c>
      <c r="G962">
        <v>20</v>
      </c>
      <c r="H962">
        <v>606</v>
      </c>
      <c r="I962">
        <v>311</v>
      </c>
      <c r="J962">
        <v>49</v>
      </c>
      <c r="K962">
        <v>20</v>
      </c>
      <c r="L962">
        <v>84</v>
      </c>
    </row>
    <row r="963" spans="1:12" x14ac:dyDescent="0.2">
      <c r="A963" s="6" t="s">
        <v>961</v>
      </c>
      <c r="B963">
        <v>78</v>
      </c>
      <c r="C963">
        <v>125</v>
      </c>
      <c r="D963">
        <v>1363</v>
      </c>
      <c r="E963">
        <v>2</v>
      </c>
      <c r="F963">
        <v>13</v>
      </c>
      <c r="G963">
        <v>11</v>
      </c>
      <c r="H963">
        <v>42</v>
      </c>
      <c r="I963">
        <v>321</v>
      </c>
      <c r="J963">
        <v>441</v>
      </c>
      <c r="K963">
        <v>5</v>
      </c>
      <c r="L963">
        <v>284</v>
      </c>
    </row>
    <row r="964" spans="1:12" x14ac:dyDescent="0.2">
      <c r="A964" s="6" t="s">
        <v>962</v>
      </c>
      <c r="B964">
        <v>133</v>
      </c>
      <c r="C964">
        <v>104</v>
      </c>
      <c r="D964">
        <v>278</v>
      </c>
      <c r="E964">
        <v>0</v>
      </c>
      <c r="F964">
        <v>11</v>
      </c>
      <c r="G964">
        <v>269</v>
      </c>
      <c r="H964">
        <v>1108</v>
      </c>
      <c r="I964">
        <v>765</v>
      </c>
      <c r="J964">
        <v>3</v>
      </c>
      <c r="K964">
        <v>2</v>
      </c>
      <c r="L964">
        <v>9</v>
      </c>
    </row>
    <row r="965" spans="1:12" x14ac:dyDescent="0.2">
      <c r="A965" s="6" t="s">
        <v>963</v>
      </c>
      <c r="B965">
        <v>605</v>
      </c>
      <c r="C965">
        <v>429</v>
      </c>
      <c r="D965">
        <v>299</v>
      </c>
      <c r="E965">
        <v>10</v>
      </c>
      <c r="F965">
        <v>1</v>
      </c>
      <c r="G965">
        <v>110</v>
      </c>
      <c r="H965">
        <v>211</v>
      </c>
      <c r="I965">
        <v>894</v>
      </c>
      <c r="J965">
        <v>29</v>
      </c>
      <c r="K965">
        <v>52</v>
      </c>
      <c r="L965">
        <v>36</v>
      </c>
    </row>
    <row r="966" spans="1:12" x14ac:dyDescent="0.2">
      <c r="A966" s="6" t="s">
        <v>964</v>
      </c>
      <c r="B966">
        <v>2</v>
      </c>
      <c r="C966">
        <v>53</v>
      </c>
      <c r="D966">
        <v>185</v>
      </c>
      <c r="E966">
        <v>0</v>
      </c>
      <c r="F966">
        <v>1</v>
      </c>
      <c r="G966">
        <v>21</v>
      </c>
      <c r="H966">
        <v>2280</v>
      </c>
      <c r="I966">
        <v>38</v>
      </c>
      <c r="J966">
        <v>16</v>
      </c>
      <c r="K966">
        <v>4</v>
      </c>
      <c r="L966">
        <v>76</v>
      </c>
    </row>
    <row r="967" spans="1:12" x14ac:dyDescent="0.2">
      <c r="A967" s="6" t="s">
        <v>965</v>
      </c>
      <c r="B967">
        <v>6</v>
      </c>
      <c r="C967">
        <v>32</v>
      </c>
      <c r="D967">
        <v>1801</v>
      </c>
      <c r="E967">
        <v>22</v>
      </c>
      <c r="F967">
        <v>36</v>
      </c>
      <c r="G967">
        <v>10</v>
      </c>
      <c r="H967">
        <v>337</v>
      </c>
      <c r="I967">
        <v>142</v>
      </c>
      <c r="J967">
        <v>48</v>
      </c>
      <c r="K967">
        <v>86</v>
      </c>
      <c r="L967">
        <v>154</v>
      </c>
    </row>
    <row r="968" spans="1:12" x14ac:dyDescent="0.2">
      <c r="A968" s="6" t="s">
        <v>966</v>
      </c>
      <c r="B968">
        <v>635</v>
      </c>
      <c r="C968">
        <v>48</v>
      </c>
      <c r="D968">
        <v>21</v>
      </c>
      <c r="E968">
        <v>0</v>
      </c>
      <c r="F968">
        <v>0</v>
      </c>
      <c r="G968">
        <v>1309</v>
      </c>
      <c r="H968">
        <v>17</v>
      </c>
      <c r="I968">
        <v>609</v>
      </c>
      <c r="J968">
        <v>0</v>
      </c>
      <c r="K968">
        <v>0</v>
      </c>
      <c r="L968">
        <v>6</v>
      </c>
    </row>
    <row r="969" spans="1:12" x14ac:dyDescent="0.2">
      <c r="A969" s="6" t="s">
        <v>967</v>
      </c>
      <c r="B969">
        <v>32</v>
      </c>
      <c r="C969">
        <v>225</v>
      </c>
      <c r="D969">
        <v>463</v>
      </c>
      <c r="E969">
        <v>2</v>
      </c>
      <c r="F969">
        <v>2</v>
      </c>
      <c r="G969">
        <v>140</v>
      </c>
      <c r="H969">
        <v>848</v>
      </c>
      <c r="I969">
        <v>686</v>
      </c>
      <c r="J969">
        <v>21</v>
      </c>
      <c r="K969">
        <v>2</v>
      </c>
      <c r="L969">
        <v>218</v>
      </c>
    </row>
    <row r="970" spans="1:12" x14ac:dyDescent="0.2">
      <c r="A970" s="6" t="s">
        <v>968</v>
      </c>
      <c r="B970">
        <v>782</v>
      </c>
      <c r="C970">
        <v>216</v>
      </c>
      <c r="D970">
        <v>638</v>
      </c>
      <c r="E970">
        <v>3</v>
      </c>
      <c r="F970">
        <v>11</v>
      </c>
      <c r="G970">
        <v>73</v>
      </c>
      <c r="H970">
        <v>270</v>
      </c>
      <c r="I970">
        <v>525</v>
      </c>
      <c r="J970">
        <v>39</v>
      </c>
      <c r="K970">
        <v>6</v>
      </c>
      <c r="L970">
        <v>74</v>
      </c>
    </row>
    <row r="971" spans="1:12" x14ac:dyDescent="0.2">
      <c r="A971" s="6" t="s">
        <v>969</v>
      </c>
      <c r="B971">
        <v>67</v>
      </c>
      <c r="C971">
        <v>16</v>
      </c>
      <c r="D971">
        <v>506</v>
      </c>
      <c r="E971">
        <v>37</v>
      </c>
      <c r="F971">
        <v>9</v>
      </c>
      <c r="G971">
        <v>11</v>
      </c>
      <c r="H971">
        <v>161</v>
      </c>
      <c r="I971">
        <v>97</v>
      </c>
      <c r="J971">
        <v>173</v>
      </c>
      <c r="K971">
        <v>13</v>
      </c>
      <c r="L971">
        <v>1539</v>
      </c>
    </row>
    <row r="972" spans="1:12" x14ac:dyDescent="0.2">
      <c r="A972" s="6" t="s">
        <v>970</v>
      </c>
      <c r="B972">
        <v>41</v>
      </c>
      <c r="C972">
        <v>241</v>
      </c>
      <c r="D972">
        <v>923</v>
      </c>
      <c r="E972">
        <v>4</v>
      </c>
      <c r="F972">
        <v>15</v>
      </c>
      <c r="G972">
        <v>13</v>
      </c>
      <c r="H972">
        <v>848</v>
      </c>
      <c r="I972">
        <v>352</v>
      </c>
      <c r="J972">
        <v>61</v>
      </c>
      <c r="K972">
        <v>26</v>
      </c>
      <c r="L972">
        <v>101</v>
      </c>
    </row>
    <row r="973" spans="1:12" x14ac:dyDescent="0.2">
      <c r="A973" s="6" t="s">
        <v>971</v>
      </c>
      <c r="B973">
        <v>8</v>
      </c>
      <c r="C973">
        <v>52</v>
      </c>
      <c r="D973">
        <v>368</v>
      </c>
      <c r="E973">
        <v>35</v>
      </c>
      <c r="F973">
        <v>1</v>
      </c>
      <c r="G973">
        <v>9</v>
      </c>
      <c r="H973">
        <v>1673</v>
      </c>
      <c r="I973">
        <v>260</v>
      </c>
      <c r="J973">
        <v>47</v>
      </c>
      <c r="K973">
        <v>34</v>
      </c>
      <c r="L973">
        <v>110</v>
      </c>
    </row>
    <row r="974" spans="1:12" x14ac:dyDescent="0.2">
      <c r="A974" s="6" t="s">
        <v>972</v>
      </c>
      <c r="B974">
        <v>12</v>
      </c>
      <c r="C974">
        <v>168</v>
      </c>
      <c r="D974">
        <v>1298</v>
      </c>
      <c r="E974">
        <v>3</v>
      </c>
      <c r="F974">
        <v>39</v>
      </c>
      <c r="G974">
        <v>8</v>
      </c>
      <c r="H974">
        <v>53</v>
      </c>
      <c r="I974">
        <v>650</v>
      </c>
      <c r="J974">
        <v>90</v>
      </c>
      <c r="K974">
        <v>3</v>
      </c>
      <c r="L974">
        <v>260</v>
      </c>
    </row>
    <row r="975" spans="1:12" x14ac:dyDescent="0.2">
      <c r="A975" s="6" t="s">
        <v>973</v>
      </c>
      <c r="B975">
        <v>9</v>
      </c>
      <c r="C975">
        <v>41</v>
      </c>
      <c r="D975">
        <v>2005</v>
      </c>
      <c r="E975">
        <v>0</v>
      </c>
      <c r="F975">
        <v>19</v>
      </c>
      <c r="G975">
        <v>41</v>
      </c>
      <c r="H975">
        <v>364</v>
      </c>
      <c r="I975">
        <v>55</v>
      </c>
      <c r="J975">
        <v>1</v>
      </c>
      <c r="K975">
        <v>4</v>
      </c>
      <c r="L975">
        <v>40</v>
      </c>
    </row>
    <row r="976" spans="1:12" x14ac:dyDescent="0.2">
      <c r="A976" s="6" t="s">
        <v>974</v>
      </c>
      <c r="B976">
        <v>245</v>
      </c>
      <c r="C976">
        <v>660</v>
      </c>
      <c r="D976">
        <v>336</v>
      </c>
      <c r="E976">
        <v>1</v>
      </c>
      <c r="F976">
        <v>2</v>
      </c>
      <c r="G976">
        <v>298</v>
      </c>
      <c r="H976">
        <v>265</v>
      </c>
      <c r="I976">
        <v>634</v>
      </c>
      <c r="J976">
        <v>19</v>
      </c>
      <c r="K976">
        <v>20</v>
      </c>
      <c r="L976">
        <v>97</v>
      </c>
    </row>
    <row r="977" spans="1:12" x14ac:dyDescent="0.2">
      <c r="A977" s="6" t="s">
        <v>975</v>
      </c>
      <c r="B977">
        <v>13</v>
      </c>
      <c r="C977">
        <v>32</v>
      </c>
      <c r="D977">
        <v>108</v>
      </c>
      <c r="E977">
        <v>0</v>
      </c>
      <c r="F977">
        <v>1</v>
      </c>
      <c r="G977">
        <v>2079</v>
      </c>
      <c r="H977">
        <v>126</v>
      </c>
      <c r="I977">
        <v>147</v>
      </c>
      <c r="J977">
        <v>19</v>
      </c>
      <c r="K977">
        <v>0</v>
      </c>
      <c r="L977">
        <v>11</v>
      </c>
    </row>
    <row r="978" spans="1:12" x14ac:dyDescent="0.2">
      <c r="A978" s="6" t="s">
        <v>976</v>
      </c>
      <c r="B978">
        <v>14</v>
      </c>
      <c r="C978">
        <v>36</v>
      </c>
      <c r="D978">
        <v>1539</v>
      </c>
      <c r="E978">
        <v>6</v>
      </c>
      <c r="F978">
        <v>23</v>
      </c>
      <c r="G978">
        <v>8</v>
      </c>
      <c r="H978">
        <v>391</v>
      </c>
      <c r="I978">
        <v>131</v>
      </c>
      <c r="J978">
        <v>64</v>
      </c>
      <c r="K978">
        <v>22</v>
      </c>
      <c r="L978">
        <v>313</v>
      </c>
    </row>
    <row r="979" spans="1:12" x14ac:dyDescent="0.2">
      <c r="A979" s="6" t="s">
        <v>977</v>
      </c>
      <c r="B979">
        <v>16</v>
      </c>
      <c r="C979">
        <v>1315</v>
      </c>
      <c r="D979">
        <v>451</v>
      </c>
      <c r="E979">
        <v>0</v>
      </c>
      <c r="F979">
        <v>0</v>
      </c>
      <c r="G979">
        <v>40</v>
      </c>
      <c r="H979">
        <v>241</v>
      </c>
      <c r="I979">
        <v>398</v>
      </c>
      <c r="J979">
        <v>28</v>
      </c>
      <c r="K979">
        <v>1</v>
      </c>
      <c r="L979">
        <v>45</v>
      </c>
    </row>
    <row r="980" spans="1:12" x14ac:dyDescent="0.2">
      <c r="A980" s="6" t="s">
        <v>978</v>
      </c>
      <c r="B980">
        <v>70</v>
      </c>
      <c r="C980">
        <v>93</v>
      </c>
      <c r="D980">
        <v>1573</v>
      </c>
      <c r="E980">
        <v>6</v>
      </c>
      <c r="F980">
        <v>64</v>
      </c>
      <c r="G980">
        <v>69</v>
      </c>
      <c r="H980">
        <v>215</v>
      </c>
      <c r="I980">
        <v>241</v>
      </c>
      <c r="J980">
        <v>13</v>
      </c>
      <c r="K980">
        <v>9</v>
      </c>
      <c r="L980">
        <v>169</v>
      </c>
    </row>
    <row r="981" spans="1:12" x14ac:dyDescent="0.2">
      <c r="A981" s="6" t="s">
        <v>979</v>
      </c>
      <c r="B981">
        <v>14</v>
      </c>
      <c r="C981">
        <v>99</v>
      </c>
      <c r="D981">
        <v>731</v>
      </c>
      <c r="E981">
        <v>51</v>
      </c>
      <c r="F981">
        <v>28</v>
      </c>
      <c r="G981">
        <v>10</v>
      </c>
      <c r="H981">
        <v>671</v>
      </c>
      <c r="I981">
        <v>161</v>
      </c>
      <c r="J981">
        <v>18</v>
      </c>
      <c r="K981">
        <v>373</v>
      </c>
      <c r="L981">
        <v>351</v>
      </c>
    </row>
    <row r="982" spans="1:12" x14ac:dyDescent="0.2">
      <c r="A982" s="6" t="s">
        <v>980</v>
      </c>
      <c r="B982">
        <v>29</v>
      </c>
      <c r="C982">
        <v>1490</v>
      </c>
      <c r="D982">
        <v>170</v>
      </c>
      <c r="E982">
        <v>0</v>
      </c>
      <c r="F982">
        <v>12</v>
      </c>
      <c r="G982">
        <v>35</v>
      </c>
      <c r="H982">
        <v>54</v>
      </c>
      <c r="I982">
        <v>607</v>
      </c>
      <c r="J982">
        <v>16</v>
      </c>
      <c r="K982">
        <v>0</v>
      </c>
      <c r="L982">
        <v>79</v>
      </c>
    </row>
    <row r="983" spans="1:12" x14ac:dyDescent="0.2">
      <c r="A983" s="6" t="s">
        <v>982</v>
      </c>
      <c r="B983">
        <v>66</v>
      </c>
      <c r="C983">
        <v>82</v>
      </c>
      <c r="D983">
        <v>1860</v>
      </c>
      <c r="E983">
        <v>2</v>
      </c>
      <c r="F983">
        <v>10</v>
      </c>
      <c r="G983">
        <v>53</v>
      </c>
      <c r="H983">
        <v>153</v>
      </c>
      <c r="I983">
        <v>217</v>
      </c>
      <c r="J983">
        <v>2</v>
      </c>
      <c r="K983">
        <v>6</v>
      </c>
      <c r="L983">
        <v>40</v>
      </c>
    </row>
    <row r="984" spans="1:12" x14ac:dyDescent="0.2">
      <c r="A984" s="6" t="s">
        <v>981</v>
      </c>
      <c r="B984">
        <v>131</v>
      </c>
      <c r="C984">
        <v>104</v>
      </c>
      <c r="D984">
        <v>1085</v>
      </c>
      <c r="E984">
        <v>19</v>
      </c>
      <c r="F984">
        <v>14</v>
      </c>
      <c r="G984">
        <v>76</v>
      </c>
      <c r="H984">
        <v>95</v>
      </c>
      <c r="I984">
        <v>804</v>
      </c>
      <c r="J984">
        <v>40</v>
      </c>
      <c r="K984">
        <v>43</v>
      </c>
      <c r="L984">
        <v>79</v>
      </c>
    </row>
    <row r="985" spans="1:12" x14ac:dyDescent="0.2">
      <c r="A985" s="6" t="s">
        <v>983</v>
      </c>
      <c r="B985">
        <v>19</v>
      </c>
      <c r="C985">
        <v>707</v>
      </c>
      <c r="D985">
        <v>66</v>
      </c>
      <c r="E985">
        <v>0</v>
      </c>
      <c r="F985">
        <v>1</v>
      </c>
      <c r="G985">
        <v>51</v>
      </c>
      <c r="H985">
        <v>389</v>
      </c>
      <c r="I985">
        <v>1183</v>
      </c>
      <c r="J985">
        <v>44</v>
      </c>
      <c r="K985">
        <v>2</v>
      </c>
      <c r="L985">
        <v>13</v>
      </c>
    </row>
    <row r="986" spans="1:12" x14ac:dyDescent="0.2">
      <c r="A986" s="6" t="s">
        <v>984</v>
      </c>
      <c r="B986">
        <v>1741</v>
      </c>
      <c r="C986">
        <v>21</v>
      </c>
      <c r="D986">
        <v>246</v>
      </c>
      <c r="E986">
        <v>2</v>
      </c>
      <c r="F986">
        <v>5</v>
      </c>
      <c r="G986">
        <v>3</v>
      </c>
      <c r="H986">
        <v>265</v>
      </c>
      <c r="I986">
        <v>118</v>
      </c>
      <c r="J986">
        <v>17</v>
      </c>
      <c r="K986">
        <v>18</v>
      </c>
      <c r="L986">
        <v>36</v>
      </c>
    </row>
    <row r="987" spans="1:12" x14ac:dyDescent="0.2">
      <c r="A987" s="6" t="s">
        <v>985</v>
      </c>
      <c r="B987">
        <v>14</v>
      </c>
      <c r="C987">
        <v>126</v>
      </c>
      <c r="D987">
        <v>1779</v>
      </c>
      <c r="E987">
        <v>13</v>
      </c>
      <c r="F987">
        <v>81</v>
      </c>
      <c r="G987">
        <v>5</v>
      </c>
      <c r="H987">
        <v>85</v>
      </c>
      <c r="I987">
        <v>216</v>
      </c>
      <c r="J987">
        <v>16</v>
      </c>
      <c r="K987">
        <v>17</v>
      </c>
      <c r="L987">
        <v>103</v>
      </c>
    </row>
    <row r="988" spans="1:12" x14ac:dyDescent="0.2">
      <c r="A988" s="6" t="s">
        <v>986</v>
      </c>
      <c r="B988">
        <v>8</v>
      </c>
      <c r="C988">
        <v>270</v>
      </c>
      <c r="D988">
        <v>311</v>
      </c>
      <c r="E988">
        <v>0</v>
      </c>
      <c r="F988">
        <v>24</v>
      </c>
      <c r="G988">
        <v>526</v>
      </c>
      <c r="H988">
        <v>842</v>
      </c>
      <c r="I988">
        <v>433</v>
      </c>
      <c r="J988">
        <v>8</v>
      </c>
      <c r="K988">
        <v>1</v>
      </c>
      <c r="L988">
        <v>18</v>
      </c>
    </row>
    <row r="989" spans="1:12" x14ac:dyDescent="0.2">
      <c r="A989" s="6" t="s">
        <v>987</v>
      </c>
      <c r="B989">
        <v>22</v>
      </c>
      <c r="C989">
        <v>175</v>
      </c>
      <c r="D989">
        <v>1477</v>
      </c>
      <c r="E989">
        <v>10</v>
      </c>
      <c r="F989">
        <v>90</v>
      </c>
      <c r="G989">
        <v>11</v>
      </c>
      <c r="H989">
        <v>143</v>
      </c>
      <c r="I989">
        <v>372</v>
      </c>
      <c r="J989">
        <v>22</v>
      </c>
      <c r="K989">
        <v>42</v>
      </c>
      <c r="L989">
        <v>74</v>
      </c>
    </row>
    <row r="990" spans="1:12" x14ac:dyDescent="0.2">
      <c r="A990" s="6" t="s">
        <v>988</v>
      </c>
      <c r="B990">
        <v>24</v>
      </c>
      <c r="C990">
        <v>87</v>
      </c>
      <c r="D990">
        <v>679</v>
      </c>
      <c r="E990">
        <v>12</v>
      </c>
      <c r="F990">
        <v>7</v>
      </c>
      <c r="G990">
        <v>23</v>
      </c>
      <c r="H990">
        <v>818</v>
      </c>
      <c r="I990">
        <v>589</v>
      </c>
      <c r="J990">
        <v>68</v>
      </c>
      <c r="K990">
        <v>16</v>
      </c>
      <c r="L990">
        <v>101</v>
      </c>
    </row>
    <row r="991" spans="1:12" x14ac:dyDescent="0.2">
      <c r="A991" s="6" t="s">
        <v>989</v>
      </c>
      <c r="B991">
        <v>125</v>
      </c>
      <c r="C991">
        <v>37</v>
      </c>
      <c r="D991">
        <v>275</v>
      </c>
      <c r="E991">
        <v>6</v>
      </c>
      <c r="F991">
        <v>5</v>
      </c>
      <c r="G991">
        <v>242</v>
      </c>
      <c r="H991">
        <v>1020</v>
      </c>
      <c r="I991">
        <v>579</v>
      </c>
      <c r="J991">
        <v>28</v>
      </c>
      <c r="K991">
        <v>25</v>
      </c>
      <c r="L991">
        <v>74</v>
      </c>
    </row>
    <row r="992" spans="1:12" x14ac:dyDescent="0.2">
      <c r="A992" s="6" t="s">
        <v>990</v>
      </c>
      <c r="B992">
        <v>21</v>
      </c>
      <c r="C992">
        <v>327</v>
      </c>
      <c r="D992">
        <v>1466</v>
      </c>
      <c r="E992">
        <v>9</v>
      </c>
      <c r="F992">
        <v>7</v>
      </c>
      <c r="G992">
        <v>5</v>
      </c>
      <c r="H992">
        <v>124</v>
      </c>
      <c r="I992">
        <v>188</v>
      </c>
      <c r="J992">
        <v>17</v>
      </c>
      <c r="K992">
        <v>41</v>
      </c>
      <c r="L992">
        <v>195</v>
      </c>
    </row>
    <row r="993" spans="1:12" x14ac:dyDescent="0.2">
      <c r="A993" s="6" t="s">
        <v>991</v>
      </c>
      <c r="B993">
        <v>107</v>
      </c>
      <c r="C993">
        <v>113</v>
      </c>
      <c r="D993">
        <v>853</v>
      </c>
      <c r="E993">
        <v>8</v>
      </c>
      <c r="F993">
        <v>61</v>
      </c>
      <c r="G993">
        <v>75</v>
      </c>
      <c r="H993">
        <v>434</v>
      </c>
      <c r="I993">
        <v>437</v>
      </c>
      <c r="J993">
        <v>37</v>
      </c>
      <c r="K993">
        <v>43</v>
      </c>
      <c r="L993">
        <v>223</v>
      </c>
    </row>
    <row r="994" spans="1:12" x14ac:dyDescent="0.2">
      <c r="A994" s="6" t="s">
        <v>992</v>
      </c>
      <c r="B994">
        <v>9</v>
      </c>
      <c r="C994">
        <v>92</v>
      </c>
      <c r="D994">
        <v>379</v>
      </c>
      <c r="E994">
        <v>0</v>
      </c>
      <c r="F994">
        <v>29</v>
      </c>
      <c r="G994">
        <v>5</v>
      </c>
      <c r="H994">
        <v>1526</v>
      </c>
      <c r="I994">
        <v>172</v>
      </c>
      <c r="J994">
        <v>68</v>
      </c>
      <c r="K994">
        <v>5</v>
      </c>
      <c r="L994">
        <v>89</v>
      </c>
    </row>
    <row r="995" spans="1:12" x14ac:dyDescent="0.2">
      <c r="A995" s="6" t="s">
        <v>993</v>
      </c>
      <c r="B995">
        <v>701</v>
      </c>
      <c r="C995">
        <v>215</v>
      </c>
      <c r="D995">
        <v>404</v>
      </c>
      <c r="E995">
        <v>18</v>
      </c>
      <c r="F995">
        <v>18</v>
      </c>
      <c r="G995">
        <v>129</v>
      </c>
      <c r="H995">
        <v>445</v>
      </c>
      <c r="I995">
        <v>306</v>
      </c>
      <c r="J995">
        <v>61</v>
      </c>
      <c r="K995">
        <v>12</v>
      </c>
      <c r="L995">
        <v>58</v>
      </c>
    </row>
    <row r="996" spans="1:12" x14ac:dyDescent="0.2">
      <c r="A996" s="6" t="s">
        <v>994</v>
      </c>
      <c r="B996">
        <v>1</v>
      </c>
      <c r="C996">
        <v>113</v>
      </c>
      <c r="D996">
        <v>1900</v>
      </c>
      <c r="E996">
        <v>0</v>
      </c>
      <c r="F996">
        <v>16</v>
      </c>
      <c r="G996">
        <v>3</v>
      </c>
      <c r="H996">
        <v>17</v>
      </c>
      <c r="I996">
        <v>63</v>
      </c>
      <c r="J996">
        <v>37</v>
      </c>
      <c r="K996">
        <v>0</v>
      </c>
      <c r="L996">
        <v>212</v>
      </c>
    </row>
    <row r="997" spans="1:12" x14ac:dyDescent="0.2">
      <c r="A997" s="6" t="s">
        <v>995</v>
      </c>
      <c r="B997">
        <v>70</v>
      </c>
      <c r="C997">
        <v>200</v>
      </c>
      <c r="D997">
        <v>1319</v>
      </c>
      <c r="E997">
        <v>6</v>
      </c>
      <c r="F997">
        <v>20</v>
      </c>
      <c r="G997">
        <v>105</v>
      </c>
      <c r="H997">
        <v>196</v>
      </c>
      <c r="I997">
        <v>262</v>
      </c>
      <c r="J997">
        <v>24</v>
      </c>
      <c r="K997">
        <v>2</v>
      </c>
      <c r="L997">
        <v>131</v>
      </c>
    </row>
    <row r="998" spans="1:12" x14ac:dyDescent="0.2">
      <c r="A998" s="6" t="s">
        <v>996</v>
      </c>
      <c r="B998">
        <v>613</v>
      </c>
      <c r="C998">
        <v>48</v>
      </c>
      <c r="D998">
        <v>481</v>
      </c>
      <c r="E998">
        <v>5</v>
      </c>
      <c r="F998">
        <v>3</v>
      </c>
      <c r="G998">
        <v>42</v>
      </c>
      <c r="H998">
        <v>191</v>
      </c>
      <c r="I998">
        <v>876</v>
      </c>
      <c r="J998">
        <v>9</v>
      </c>
      <c r="K998">
        <v>18</v>
      </c>
      <c r="L998">
        <v>37</v>
      </c>
    </row>
    <row r="999" spans="1:12" x14ac:dyDescent="0.2">
      <c r="A999" s="6" t="s">
        <v>997</v>
      </c>
      <c r="B999">
        <v>788</v>
      </c>
      <c r="C999">
        <v>64</v>
      </c>
      <c r="D999">
        <v>507</v>
      </c>
      <c r="E999">
        <v>6</v>
      </c>
      <c r="F999">
        <v>4</v>
      </c>
      <c r="G999">
        <v>58</v>
      </c>
      <c r="H999">
        <v>516</v>
      </c>
      <c r="I999">
        <v>280</v>
      </c>
      <c r="J999">
        <v>6</v>
      </c>
      <c r="K999">
        <v>1</v>
      </c>
      <c r="L999">
        <v>81</v>
      </c>
    </row>
    <row r="1000" spans="1:12" x14ac:dyDescent="0.2">
      <c r="A1000" s="6" t="s">
        <v>998</v>
      </c>
      <c r="B1000">
        <v>14</v>
      </c>
      <c r="C1000">
        <v>330</v>
      </c>
      <c r="D1000">
        <v>874</v>
      </c>
      <c r="E1000">
        <v>5</v>
      </c>
      <c r="F1000">
        <v>12</v>
      </c>
      <c r="G1000">
        <v>7</v>
      </c>
      <c r="H1000">
        <v>323</v>
      </c>
      <c r="I1000">
        <v>583</v>
      </c>
      <c r="J1000">
        <v>5</v>
      </c>
      <c r="K1000">
        <v>16</v>
      </c>
      <c r="L1000">
        <v>141</v>
      </c>
    </row>
    <row r="1001" spans="1:12" x14ac:dyDescent="0.2">
      <c r="A1001" s="6" t="s">
        <v>999</v>
      </c>
      <c r="B1001">
        <v>2</v>
      </c>
      <c r="C1001">
        <v>10</v>
      </c>
      <c r="D1001">
        <v>1759</v>
      </c>
      <c r="E1001">
        <v>2</v>
      </c>
      <c r="F1001">
        <v>25</v>
      </c>
      <c r="G1001">
        <v>5</v>
      </c>
      <c r="H1001">
        <v>225</v>
      </c>
      <c r="I1001">
        <v>78</v>
      </c>
      <c r="J1001">
        <v>5</v>
      </c>
      <c r="K1001">
        <v>0</v>
      </c>
      <c r="L1001">
        <v>195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6E962-8854-4E4D-B187-F313A94EA547}">
  <dimension ref="A1:AY1001"/>
  <sheetViews>
    <sheetView workbookViewId="0">
      <selection sqref="A1:A1048576"/>
    </sheetView>
  </sheetViews>
  <sheetFormatPr baseColWidth="10" defaultRowHeight="16" x14ac:dyDescent="0.2"/>
  <cols>
    <col min="1" max="1" width="10.83203125" style="3"/>
    <col min="41" max="41" width="11.33203125" style="3" bestFit="1" customWidth="1"/>
    <col min="42" max="42" width="18.33203125" style="3" bestFit="1" customWidth="1"/>
    <col min="43" max="43" width="15.83203125" style="3" bestFit="1" customWidth="1"/>
    <col min="44" max="44" width="9.83203125" style="3" bestFit="1" customWidth="1"/>
    <col min="45" max="45" width="37.1640625" style="3" bestFit="1" customWidth="1"/>
    <col min="46" max="46" width="17.5" style="3" bestFit="1" customWidth="1"/>
    <col min="47" max="47" width="12" style="3" bestFit="1" customWidth="1"/>
    <col min="48" max="48" width="12.1640625" style="3" bestFit="1" customWidth="1"/>
    <col min="49" max="49" width="18" style="3" bestFit="1" customWidth="1"/>
    <col min="50" max="50" width="18.33203125" style="3" bestFit="1" customWidth="1"/>
    <col min="51" max="51" width="8.6640625" style="3" bestFit="1" customWidth="1"/>
  </cols>
  <sheetData>
    <row r="1" spans="1:51" x14ac:dyDescent="0.2">
      <c r="A1" s="3" t="s">
        <v>1159</v>
      </c>
      <c r="B1" t="s">
        <v>1160</v>
      </c>
      <c r="C1" t="s">
        <v>1080</v>
      </c>
      <c r="D1" t="s">
        <v>1088</v>
      </c>
      <c r="E1" t="s">
        <v>1077</v>
      </c>
      <c r="F1" t="s">
        <v>1074</v>
      </c>
      <c r="G1" t="s">
        <v>1073</v>
      </c>
      <c r="H1" t="s">
        <v>1104</v>
      </c>
      <c r="I1" t="s">
        <v>1085</v>
      </c>
      <c r="J1" t="s">
        <v>1092</v>
      </c>
      <c r="K1" t="s">
        <v>1082</v>
      </c>
      <c r="L1" t="s">
        <v>1103</v>
      </c>
      <c r="M1" t="s">
        <v>1107</v>
      </c>
      <c r="N1" t="s">
        <v>1102</v>
      </c>
      <c r="O1" t="s">
        <v>1098</v>
      </c>
      <c r="P1" t="s">
        <v>1096</v>
      </c>
      <c r="Q1" t="s">
        <v>1076</v>
      </c>
      <c r="R1" t="s">
        <v>1086</v>
      </c>
      <c r="S1" t="s">
        <v>1108</v>
      </c>
      <c r="T1" t="s">
        <v>1101</v>
      </c>
      <c r="U1" t="s">
        <v>1090</v>
      </c>
      <c r="V1" t="s">
        <v>1099</v>
      </c>
      <c r="W1" t="s">
        <v>1095</v>
      </c>
      <c r="X1" t="s">
        <v>1083</v>
      </c>
      <c r="Y1" t="s">
        <v>1072</v>
      </c>
      <c r="Z1" t="s">
        <v>1091</v>
      </c>
      <c r="AA1" t="s">
        <v>1093</v>
      </c>
      <c r="AB1" t="s">
        <v>1075</v>
      </c>
      <c r="AC1" t="s">
        <v>1087</v>
      </c>
      <c r="AD1" t="s">
        <v>1106</v>
      </c>
      <c r="AE1" t="s">
        <v>1109</v>
      </c>
      <c r="AF1" t="s">
        <v>1089</v>
      </c>
      <c r="AG1" t="s">
        <v>1081</v>
      </c>
      <c r="AH1" t="s">
        <v>1094</v>
      </c>
      <c r="AI1" t="s">
        <v>1105</v>
      </c>
      <c r="AJ1" t="s">
        <v>1097</v>
      </c>
      <c r="AK1" t="s">
        <v>1079</v>
      </c>
      <c r="AL1" t="s">
        <v>1100</v>
      </c>
      <c r="AM1" t="s">
        <v>1084</v>
      </c>
      <c r="AN1" t="s">
        <v>1078</v>
      </c>
      <c r="AO1" s="3" t="s">
        <v>1110</v>
      </c>
      <c r="AP1" s="3" t="s">
        <v>1111</v>
      </c>
      <c r="AQ1" s="3" t="s">
        <v>1112</v>
      </c>
      <c r="AR1" s="3" t="s">
        <v>1113</v>
      </c>
      <c r="AS1" s="3" t="s">
        <v>1114</v>
      </c>
      <c r="AT1" s="3" t="s">
        <v>1115</v>
      </c>
      <c r="AU1" s="3" t="s">
        <v>1116</v>
      </c>
      <c r="AV1" s="3" t="s">
        <v>1117</v>
      </c>
      <c r="AW1" s="3" t="s">
        <v>1118</v>
      </c>
      <c r="AX1" s="3" t="s">
        <v>1119</v>
      </c>
      <c r="AY1" s="3" t="s">
        <v>1120</v>
      </c>
    </row>
    <row r="2" spans="1:51" x14ac:dyDescent="0.2">
      <c r="A2" s="3" t="s">
        <v>2</v>
      </c>
      <c r="B2">
        <v>0</v>
      </c>
      <c r="C2">
        <v>390296</v>
      </c>
      <c r="D2">
        <v>319348</v>
      </c>
      <c r="E2">
        <v>0</v>
      </c>
      <c r="F2">
        <v>5</v>
      </c>
      <c r="G2">
        <v>681026</v>
      </c>
      <c r="H2">
        <v>8</v>
      </c>
      <c r="I2">
        <v>11720</v>
      </c>
      <c r="J2">
        <v>68866</v>
      </c>
      <c r="K2">
        <v>119814</v>
      </c>
      <c r="L2">
        <v>134461</v>
      </c>
      <c r="M2">
        <v>19525</v>
      </c>
      <c r="N2">
        <v>208533</v>
      </c>
      <c r="O2">
        <v>165878</v>
      </c>
      <c r="P2">
        <v>653600</v>
      </c>
      <c r="Q2">
        <v>43545</v>
      </c>
      <c r="R2">
        <v>47</v>
      </c>
      <c r="S2">
        <v>37</v>
      </c>
      <c r="T2">
        <v>30</v>
      </c>
      <c r="U2">
        <v>181</v>
      </c>
      <c r="V2">
        <v>16849</v>
      </c>
      <c r="W2">
        <v>28</v>
      </c>
      <c r="X2">
        <v>146</v>
      </c>
      <c r="Y2">
        <v>100</v>
      </c>
      <c r="Z2">
        <v>31</v>
      </c>
      <c r="AA2">
        <v>197</v>
      </c>
      <c r="AB2">
        <v>33018</v>
      </c>
      <c r="AC2">
        <v>45634</v>
      </c>
      <c r="AD2">
        <v>285414</v>
      </c>
      <c r="AE2">
        <v>8</v>
      </c>
      <c r="AF2">
        <v>0</v>
      </c>
      <c r="AG2">
        <v>12</v>
      </c>
      <c r="AH2">
        <v>20</v>
      </c>
      <c r="AI2">
        <v>0</v>
      </c>
      <c r="AJ2">
        <v>0</v>
      </c>
      <c r="AK2">
        <v>31154</v>
      </c>
      <c r="AL2">
        <v>15238</v>
      </c>
      <c r="AM2">
        <v>124613</v>
      </c>
      <c r="AN2">
        <v>77978</v>
      </c>
      <c r="AO2" s="3">
        <f>C2</f>
        <v>390296</v>
      </c>
      <c r="AP2" s="3">
        <f>D2+E2</f>
        <v>319348</v>
      </c>
      <c r="AQ2" s="3">
        <f>G2+H2</f>
        <v>681034</v>
      </c>
      <c r="AR2" s="3">
        <f>I2</f>
        <v>11720</v>
      </c>
      <c r="AS2" s="3">
        <f>J2</f>
        <v>68866</v>
      </c>
      <c r="AT2" s="3">
        <f>L2+M2+N2+O2</f>
        <v>528397</v>
      </c>
      <c r="AU2" s="3">
        <f>P2+Q2+R2+S2+T2+U2</f>
        <v>697440</v>
      </c>
      <c r="AV2" s="3">
        <f>K2+V2+W2+X2+Y2+Z2+AA2+AB2+AC2+AD2+AE2+AF2+AG2+AH2+AI2+AJ2+AM2</f>
        <v>625884</v>
      </c>
      <c r="AW2" s="3">
        <f>AK2</f>
        <v>31154</v>
      </c>
      <c r="AX2" s="3">
        <f>AL2</f>
        <v>15238</v>
      </c>
      <c r="AY2" s="3">
        <f>AN2</f>
        <v>77978</v>
      </c>
    </row>
    <row r="3" spans="1:51" x14ac:dyDescent="0.2">
      <c r="A3" s="3" t="s">
        <v>3</v>
      </c>
      <c r="B3">
        <v>0</v>
      </c>
      <c r="C3">
        <v>244059</v>
      </c>
      <c r="D3">
        <v>235317</v>
      </c>
      <c r="E3">
        <v>0</v>
      </c>
      <c r="F3">
        <v>0</v>
      </c>
      <c r="G3">
        <v>508344</v>
      </c>
      <c r="H3">
        <v>20</v>
      </c>
      <c r="I3">
        <v>7438</v>
      </c>
      <c r="J3">
        <v>45100</v>
      </c>
      <c r="K3">
        <v>46945</v>
      </c>
      <c r="L3">
        <v>22809</v>
      </c>
      <c r="M3">
        <v>6472</v>
      </c>
      <c r="N3">
        <v>68504</v>
      </c>
      <c r="O3">
        <v>75166</v>
      </c>
      <c r="P3">
        <v>458475</v>
      </c>
      <c r="Q3">
        <v>22475</v>
      </c>
      <c r="R3">
        <v>311</v>
      </c>
      <c r="S3">
        <v>45</v>
      </c>
      <c r="T3">
        <v>0</v>
      </c>
      <c r="U3">
        <v>69</v>
      </c>
      <c r="V3">
        <v>10669</v>
      </c>
      <c r="W3">
        <v>25</v>
      </c>
      <c r="X3">
        <v>68</v>
      </c>
      <c r="Y3">
        <v>6</v>
      </c>
      <c r="Z3">
        <v>28</v>
      </c>
      <c r="AA3">
        <v>21</v>
      </c>
      <c r="AB3">
        <v>11641</v>
      </c>
      <c r="AC3">
        <v>16440</v>
      </c>
      <c r="AD3">
        <v>181314</v>
      </c>
      <c r="AE3">
        <v>8</v>
      </c>
      <c r="AF3">
        <v>1</v>
      </c>
      <c r="AG3">
        <v>2</v>
      </c>
      <c r="AH3">
        <v>20</v>
      </c>
      <c r="AI3">
        <v>2</v>
      </c>
      <c r="AJ3">
        <v>0</v>
      </c>
      <c r="AK3">
        <v>25250</v>
      </c>
      <c r="AL3">
        <v>11295</v>
      </c>
      <c r="AM3">
        <v>89230</v>
      </c>
      <c r="AN3">
        <v>70537</v>
      </c>
      <c r="AO3" s="3">
        <f t="shared" ref="AO3:AO66" si="0">C3</f>
        <v>244059</v>
      </c>
      <c r="AP3" s="3">
        <f t="shared" ref="AP3:AP66" si="1">D3+E3</f>
        <v>235317</v>
      </c>
      <c r="AQ3" s="3">
        <f t="shared" ref="AQ3:AQ66" si="2">G3+H3</f>
        <v>508364</v>
      </c>
      <c r="AR3" s="3">
        <f t="shared" ref="AR3:AR66" si="3">I3</f>
        <v>7438</v>
      </c>
      <c r="AS3" s="3">
        <f t="shared" ref="AS3:AS66" si="4">J3</f>
        <v>45100</v>
      </c>
      <c r="AT3" s="3">
        <f t="shared" ref="AT3:AT66" si="5">L3+M3+N3+O3</f>
        <v>172951</v>
      </c>
      <c r="AU3" s="3">
        <f t="shared" ref="AU3:AU66" si="6">P3+Q3+R3+S3+T3+U3</f>
        <v>481375</v>
      </c>
      <c r="AV3" s="3">
        <f t="shared" ref="AV3:AV66" si="7">K3+V3+W3+X3+Y3+Z3+AA3+AB3+AC3+AD3+AE3+AF3+AG3+AH3+AI3+AJ3+AM3</f>
        <v>356420</v>
      </c>
      <c r="AW3" s="3">
        <f t="shared" ref="AW3:AW66" si="8">AK3</f>
        <v>25250</v>
      </c>
      <c r="AX3" s="3">
        <f t="shared" ref="AX3:AX66" si="9">AL3</f>
        <v>11295</v>
      </c>
      <c r="AY3" s="3">
        <f t="shared" ref="AY3:AY66" si="10">AN3</f>
        <v>70537</v>
      </c>
    </row>
    <row r="4" spans="1:51" x14ac:dyDescent="0.2">
      <c r="A4" s="3" t="s">
        <v>4</v>
      </c>
      <c r="B4">
        <v>0</v>
      </c>
      <c r="C4">
        <v>115502</v>
      </c>
      <c r="D4">
        <v>143693</v>
      </c>
      <c r="E4">
        <v>5</v>
      </c>
      <c r="F4">
        <v>0</v>
      </c>
      <c r="G4">
        <v>428240</v>
      </c>
      <c r="H4">
        <v>55</v>
      </c>
      <c r="I4">
        <v>5201</v>
      </c>
      <c r="J4">
        <v>27034</v>
      </c>
      <c r="K4">
        <v>27786</v>
      </c>
      <c r="L4">
        <v>8508</v>
      </c>
      <c r="M4">
        <v>4300</v>
      </c>
      <c r="N4">
        <v>49489</v>
      </c>
      <c r="O4">
        <v>58330</v>
      </c>
      <c r="P4">
        <v>290632</v>
      </c>
      <c r="Q4">
        <v>11869</v>
      </c>
      <c r="R4">
        <v>255</v>
      </c>
      <c r="S4">
        <v>89</v>
      </c>
      <c r="T4">
        <v>232</v>
      </c>
      <c r="U4">
        <v>111</v>
      </c>
      <c r="V4">
        <v>4987</v>
      </c>
      <c r="W4">
        <v>246</v>
      </c>
      <c r="X4">
        <v>628</v>
      </c>
      <c r="Y4">
        <v>84</v>
      </c>
      <c r="Z4">
        <v>89</v>
      </c>
      <c r="AA4">
        <v>76</v>
      </c>
      <c r="AB4">
        <v>3107</v>
      </c>
      <c r="AC4">
        <v>8621</v>
      </c>
      <c r="AD4">
        <v>89162</v>
      </c>
      <c r="AE4">
        <v>0</v>
      </c>
      <c r="AF4">
        <v>0</v>
      </c>
      <c r="AG4">
        <v>0</v>
      </c>
      <c r="AH4">
        <v>76</v>
      </c>
      <c r="AI4">
        <v>0</v>
      </c>
      <c r="AJ4">
        <v>4</v>
      </c>
      <c r="AK4">
        <v>12883</v>
      </c>
      <c r="AL4">
        <v>6918</v>
      </c>
      <c r="AM4">
        <v>45594</v>
      </c>
      <c r="AN4">
        <v>63822</v>
      </c>
      <c r="AO4" s="3">
        <f t="shared" si="0"/>
        <v>115502</v>
      </c>
      <c r="AP4" s="3">
        <f t="shared" si="1"/>
        <v>143698</v>
      </c>
      <c r="AQ4" s="3">
        <f t="shared" si="2"/>
        <v>428295</v>
      </c>
      <c r="AR4" s="3">
        <f t="shared" si="3"/>
        <v>5201</v>
      </c>
      <c r="AS4" s="3">
        <f t="shared" si="4"/>
        <v>27034</v>
      </c>
      <c r="AT4" s="3">
        <f t="shared" si="5"/>
        <v>120627</v>
      </c>
      <c r="AU4" s="3">
        <f t="shared" si="6"/>
        <v>303188</v>
      </c>
      <c r="AV4" s="3">
        <f t="shared" si="7"/>
        <v>180460</v>
      </c>
      <c r="AW4" s="3">
        <f t="shared" si="8"/>
        <v>12883</v>
      </c>
      <c r="AX4" s="3">
        <f t="shared" si="9"/>
        <v>6918</v>
      </c>
      <c r="AY4" s="3">
        <f t="shared" si="10"/>
        <v>63822</v>
      </c>
    </row>
    <row r="5" spans="1:51" x14ac:dyDescent="0.2">
      <c r="A5" s="3" t="s">
        <v>5</v>
      </c>
      <c r="B5">
        <v>0</v>
      </c>
      <c r="C5">
        <v>29337</v>
      </c>
      <c r="D5">
        <v>58165</v>
      </c>
      <c r="E5">
        <v>0</v>
      </c>
      <c r="F5">
        <v>1</v>
      </c>
      <c r="G5">
        <v>626880</v>
      </c>
      <c r="H5">
        <v>62</v>
      </c>
      <c r="I5">
        <v>3142</v>
      </c>
      <c r="J5">
        <v>12454</v>
      </c>
      <c r="K5">
        <v>4289</v>
      </c>
      <c r="L5">
        <v>1657</v>
      </c>
      <c r="M5">
        <v>610</v>
      </c>
      <c r="N5">
        <v>6461</v>
      </c>
      <c r="O5">
        <v>26704</v>
      </c>
      <c r="P5">
        <v>92645</v>
      </c>
      <c r="Q5">
        <v>3441</v>
      </c>
      <c r="R5">
        <v>217</v>
      </c>
      <c r="S5">
        <v>26</v>
      </c>
      <c r="T5">
        <v>3</v>
      </c>
      <c r="U5">
        <v>60</v>
      </c>
      <c r="V5">
        <v>932</v>
      </c>
      <c r="W5">
        <v>12</v>
      </c>
      <c r="X5">
        <v>78</v>
      </c>
      <c r="Y5">
        <v>13</v>
      </c>
      <c r="Z5">
        <v>6</v>
      </c>
      <c r="AA5">
        <v>3</v>
      </c>
      <c r="AB5">
        <v>505</v>
      </c>
      <c r="AC5">
        <v>281</v>
      </c>
      <c r="AD5">
        <v>38623</v>
      </c>
      <c r="AE5">
        <v>0</v>
      </c>
      <c r="AF5">
        <v>0</v>
      </c>
      <c r="AG5">
        <v>2</v>
      </c>
      <c r="AH5">
        <v>9</v>
      </c>
      <c r="AI5">
        <v>2</v>
      </c>
      <c r="AJ5">
        <v>0</v>
      </c>
      <c r="AK5">
        <v>9059</v>
      </c>
      <c r="AL5">
        <v>2612</v>
      </c>
      <c r="AM5">
        <v>30794</v>
      </c>
      <c r="AN5">
        <v>88184</v>
      </c>
      <c r="AO5" s="3">
        <f t="shared" si="0"/>
        <v>29337</v>
      </c>
      <c r="AP5" s="3">
        <f t="shared" si="1"/>
        <v>58165</v>
      </c>
      <c r="AQ5" s="3">
        <f t="shared" si="2"/>
        <v>626942</v>
      </c>
      <c r="AR5" s="3">
        <f t="shared" si="3"/>
        <v>3142</v>
      </c>
      <c r="AS5" s="3">
        <f t="shared" si="4"/>
        <v>12454</v>
      </c>
      <c r="AT5" s="3">
        <f t="shared" si="5"/>
        <v>35432</v>
      </c>
      <c r="AU5" s="3">
        <f t="shared" si="6"/>
        <v>96392</v>
      </c>
      <c r="AV5" s="3">
        <f t="shared" si="7"/>
        <v>75549</v>
      </c>
      <c r="AW5" s="3">
        <f t="shared" si="8"/>
        <v>9059</v>
      </c>
      <c r="AX5" s="3">
        <f t="shared" si="9"/>
        <v>2612</v>
      </c>
      <c r="AY5" s="3">
        <f t="shared" si="10"/>
        <v>88184</v>
      </c>
    </row>
    <row r="6" spans="1:51" x14ac:dyDescent="0.2">
      <c r="A6" s="3" t="s">
        <v>6</v>
      </c>
      <c r="B6">
        <v>0</v>
      </c>
      <c r="C6">
        <v>80622</v>
      </c>
      <c r="D6">
        <v>80458</v>
      </c>
      <c r="E6">
        <v>2</v>
      </c>
      <c r="F6">
        <v>0</v>
      </c>
      <c r="G6">
        <v>295782</v>
      </c>
      <c r="H6">
        <v>8</v>
      </c>
      <c r="I6">
        <v>4311</v>
      </c>
      <c r="J6">
        <v>27979</v>
      </c>
      <c r="K6">
        <v>24095</v>
      </c>
      <c r="L6">
        <v>6885</v>
      </c>
      <c r="M6">
        <v>3351</v>
      </c>
      <c r="N6">
        <v>44546</v>
      </c>
      <c r="O6">
        <v>33773</v>
      </c>
      <c r="P6">
        <v>172385</v>
      </c>
      <c r="Q6">
        <v>15047</v>
      </c>
      <c r="R6">
        <v>26</v>
      </c>
      <c r="S6">
        <v>24</v>
      </c>
      <c r="T6">
        <v>13</v>
      </c>
      <c r="U6">
        <v>14</v>
      </c>
      <c r="V6">
        <v>4593</v>
      </c>
      <c r="W6">
        <v>0</v>
      </c>
      <c r="X6">
        <v>10</v>
      </c>
      <c r="Y6">
        <v>13</v>
      </c>
      <c r="Z6">
        <v>3</v>
      </c>
      <c r="AA6">
        <v>4</v>
      </c>
      <c r="AB6">
        <v>2893</v>
      </c>
      <c r="AC6">
        <v>7758</v>
      </c>
      <c r="AD6">
        <v>67979</v>
      </c>
      <c r="AE6">
        <v>0</v>
      </c>
      <c r="AF6">
        <v>0</v>
      </c>
      <c r="AG6">
        <v>0</v>
      </c>
      <c r="AH6">
        <v>6</v>
      </c>
      <c r="AI6">
        <v>1</v>
      </c>
      <c r="AJ6">
        <v>0</v>
      </c>
      <c r="AK6">
        <v>11795</v>
      </c>
      <c r="AL6">
        <v>4657</v>
      </c>
      <c r="AM6">
        <v>36627</v>
      </c>
      <c r="AN6">
        <v>42585</v>
      </c>
      <c r="AO6" s="3">
        <f t="shared" si="0"/>
        <v>80622</v>
      </c>
      <c r="AP6" s="3">
        <f t="shared" si="1"/>
        <v>80460</v>
      </c>
      <c r="AQ6" s="3">
        <f t="shared" si="2"/>
        <v>295790</v>
      </c>
      <c r="AR6" s="3">
        <f t="shared" si="3"/>
        <v>4311</v>
      </c>
      <c r="AS6" s="3">
        <f t="shared" si="4"/>
        <v>27979</v>
      </c>
      <c r="AT6" s="3">
        <f t="shared" si="5"/>
        <v>88555</v>
      </c>
      <c r="AU6" s="3">
        <f t="shared" si="6"/>
        <v>187509</v>
      </c>
      <c r="AV6" s="3">
        <f t="shared" si="7"/>
        <v>143982</v>
      </c>
      <c r="AW6" s="3">
        <f t="shared" si="8"/>
        <v>11795</v>
      </c>
      <c r="AX6" s="3">
        <f t="shared" si="9"/>
        <v>4657</v>
      </c>
      <c r="AY6" s="3">
        <f t="shared" si="10"/>
        <v>42585</v>
      </c>
    </row>
    <row r="7" spans="1:51" x14ac:dyDescent="0.2">
      <c r="A7" s="3" t="s">
        <v>7</v>
      </c>
      <c r="B7">
        <v>0</v>
      </c>
      <c r="C7">
        <v>65494</v>
      </c>
      <c r="D7">
        <v>107638</v>
      </c>
      <c r="E7">
        <v>1</v>
      </c>
      <c r="F7">
        <v>0</v>
      </c>
      <c r="G7">
        <v>363863</v>
      </c>
      <c r="H7">
        <v>16</v>
      </c>
      <c r="I7">
        <v>1536</v>
      </c>
      <c r="J7">
        <v>3827</v>
      </c>
      <c r="K7">
        <v>7250</v>
      </c>
      <c r="L7">
        <v>2002</v>
      </c>
      <c r="M7">
        <v>1040</v>
      </c>
      <c r="N7">
        <v>19735</v>
      </c>
      <c r="O7">
        <v>33776</v>
      </c>
      <c r="P7">
        <v>118322</v>
      </c>
      <c r="Q7">
        <v>5105</v>
      </c>
      <c r="R7">
        <v>319</v>
      </c>
      <c r="S7">
        <v>45</v>
      </c>
      <c r="T7">
        <v>21</v>
      </c>
      <c r="U7">
        <v>227</v>
      </c>
      <c r="V7">
        <v>984</v>
      </c>
      <c r="W7">
        <v>15</v>
      </c>
      <c r="X7">
        <v>41</v>
      </c>
      <c r="Y7">
        <v>3</v>
      </c>
      <c r="Z7">
        <v>6</v>
      </c>
      <c r="AA7">
        <v>13</v>
      </c>
      <c r="AB7">
        <v>621</v>
      </c>
      <c r="AC7">
        <v>995</v>
      </c>
      <c r="AD7">
        <v>34749</v>
      </c>
      <c r="AE7">
        <v>0</v>
      </c>
      <c r="AF7">
        <v>0</v>
      </c>
      <c r="AG7">
        <v>1</v>
      </c>
      <c r="AH7">
        <v>6</v>
      </c>
      <c r="AI7">
        <v>8</v>
      </c>
      <c r="AJ7">
        <v>3</v>
      </c>
      <c r="AK7">
        <v>4878</v>
      </c>
      <c r="AL7">
        <v>2051</v>
      </c>
      <c r="AM7">
        <v>44855</v>
      </c>
      <c r="AN7">
        <v>56091</v>
      </c>
      <c r="AO7" s="3">
        <f t="shared" si="0"/>
        <v>65494</v>
      </c>
      <c r="AP7" s="3">
        <f t="shared" si="1"/>
        <v>107639</v>
      </c>
      <c r="AQ7" s="3">
        <f t="shared" si="2"/>
        <v>363879</v>
      </c>
      <c r="AR7" s="3">
        <f t="shared" si="3"/>
        <v>1536</v>
      </c>
      <c r="AS7" s="3">
        <f t="shared" si="4"/>
        <v>3827</v>
      </c>
      <c r="AT7" s="3">
        <f t="shared" si="5"/>
        <v>56553</v>
      </c>
      <c r="AU7" s="3">
        <f t="shared" si="6"/>
        <v>124039</v>
      </c>
      <c r="AV7" s="3">
        <f t="shared" si="7"/>
        <v>89550</v>
      </c>
      <c r="AW7" s="3">
        <f t="shared" si="8"/>
        <v>4878</v>
      </c>
      <c r="AX7" s="3">
        <f t="shared" si="9"/>
        <v>2051</v>
      </c>
      <c r="AY7" s="3">
        <f t="shared" si="10"/>
        <v>56091</v>
      </c>
    </row>
    <row r="8" spans="1:51" x14ac:dyDescent="0.2">
      <c r="A8" s="3" t="s">
        <v>8</v>
      </c>
      <c r="B8">
        <v>0</v>
      </c>
      <c r="C8">
        <v>39935</v>
      </c>
      <c r="D8">
        <v>101119</v>
      </c>
      <c r="E8">
        <v>2</v>
      </c>
      <c r="F8">
        <v>1</v>
      </c>
      <c r="G8">
        <v>278218</v>
      </c>
      <c r="H8">
        <v>11</v>
      </c>
      <c r="I8">
        <v>1800</v>
      </c>
      <c r="J8">
        <v>16554</v>
      </c>
      <c r="K8">
        <v>11024</v>
      </c>
      <c r="L8">
        <v>4627</v>
      </c>
      <c r="M8">
        <v>1812</v>
      </c>
      <c r="N8">
        <v>24831</v>
      </c>
      <c r="O8">
        <v>26379</v>
      </c>
      <c r="P8">
        <v>149920</v>
      </c>
      <c r="Q8">
        <v>6298</v>
      </c>
      <c r="R8">
        <v>75</v>
      </c>
      <c r="S8">
        <v>7</v>
      </c>
      <c r="T8">
        <v>4</v>
      </c>
      <c r="U8">
        <v>29</v>
      </c>
      <c r="V8">
        <v>2686</v>
      </c>
      <c r="W8">
        <v>10</v>
      </c>
      <c r="X8">
        <v>30</v>
      </c>
      <c r="Y8">
        <v>4</v>
      </c>
      <c r="Z8">
        <v>4</v>
      </c>
      <c r="AA8">
        <v>18</v>
      </c>
      <c r="AB8">
        <v>1518</v>
      </c>
      <c r="AC8">
        <v>3455</v>
      </c>
      <c r="AD8">
        <v>76250</v>
      </c>
      <c r="AE8">
        <v>0</v>
      </c>
      <c r="AF8">
        <v>0</v>
      </c>
      <c r="AG8">
        <v>1</v>
      </c>
      <c r="AH8">
        <v>4</v>
      </c>
      <c r="AI8">
        <v>2</v>
      </c>
      <c r="AJ8">
        <v>10</v>
      </c>
      <c r="AK8">
        <v>10710</v>
      </c>
      <c r="AL8">
        <v>3950</v>
      </c>
      <c r="AM8">
        <v>28161</v>
      </c>
      <c r="AN8">
        <v>36976</v>
      </c>
      <c r="AO8" s="3">
        <f t="shared" si="0"/>
        <v>39935</v>
      </c>
      <c r="AP8" s="3">
        <f t="shared" si="1"/>
        <v>101121</v>
      </c>
      <c r="AQ8" s="3">
        <f t="shared" si="2"/>
        <v>278229</v>
      </c>
      <c r="AR8" s="3">
        <f t="shared" si="3"/>
        <v>1800</v>
      </c>
      <c r="AS8" s="3">
        <f t="shared" si="4"/>
        <v>16554</v>
      </c>
      <c r="AT8" s="3">
        <f t="shared" si="5"/>
        <v>57649</v>
      </c>
      <c r="AU8" s="3">
        <f t="shared" si="6"/>
        <v>156333</v>
      </c>
      <c r="AV8" s="3">
        <f t="shared" si="7"/>
        <v>123177</v>
      </c>
      <c r="AW8" s="3">
        <f t="shared" si="8"/>
        <v>10710</v>
      </c>
      <c r="AX8" s="3">
        <f t="shared" si="9"/>
        <v>3950</v>
      </c>
      <c r="AY8" s="3">
        <f t="shared" si="10"/>
        <v>36976</v>
      </c>
    </row>
    <row r="9" spans="1:51" x14ac:dyDescent="0.2">
      <c r="A9" s="3" t="s">
        <v>9</v>
      </c>
      <c r="B9">
        <v>0</v>
      </c>
      <c r="C9">
        <v>43321</v>
      </c>
      <c r="D9">
        <v>70660</v>
      </c>
      <c r="E9">
        <v>5</v>
      </c>
      <c r="F9">
        <v>1</v>
      </c>
      <c r="G9">
        <v>332261</v>
      </c>
      <c r="H9">
        <v>76</v>
      </c>
      <c r="I9">
        <v>1335</v>
      </c>
      <c r="J9">
        <v>5788</v>
      </c>
      <c r="K9">
        <v>7035</v>
      </c>
      <c r="L9">
        <v>3843</v>
      </c>
      <c r="M9">
        <v>3307</v>
      </c>
      <c r="N9">
        <v>15964</v>
      </c>
      <c r="O9">
        <v>21180</v>
      </c>
      <c r="P9">
        <v>91611</v>
      </c>
      <c r="Q9">
        <v>5106</v>
      </c>
      <c r="R9">
        <v>141</v>
      </c>
      <c r="S9">
        <v>43</v>
      </c>
      <c r="T9">
        <v>9</v>
      </c>
      <c r="U9">
        <v>125</v>
      </c>
      <c r="V9">
        <v>2832</v>
      </c>
      <c r="W9">
        <v>12</v>
      </c>
      <c r="X9">
        <v>27</v>
      </c>
      <c r="Y9">
        <v>4</v>
      </c>
      <c r="Z9">
        <v>5</v>
      </c>
      <c r="AA9">
        <v>14</v>
      </c>
      <c r="AB9">
        <v>1789</v>
      </c>
      <c r="AC9">
        <v>5295</v>
      </c>
      <c r="AD9">
        <v>38179</v>
      </c>
      <c r="AE9">
        <v>3</v>
      </c>
      <c r="AF9">
        <v>0</v>
      </c>
      <c r="AG9">
        <v>0</v>
      </c>
      <c r="AH9">
        <v>4</v>
      </c>
      <c r="AI9">
        <v>3</v>
      </c>
      <c r="AJ9">
        <v>4</v>
      </c>
      <c r="AK9">
        <v>5527</v>
      </c>
      <c r="AL9">
        <v>6727</v>
      </c>
      <c r="AM9">
        <v>41530</v>
      </c>
      <c r="AN9">
        <v>64131</v>
      </c>
      <c r="AO9" s="3">
        <f t="shared" si="0"/>
        <v>43321</v>
      </c>
      <c r="AP9" s="3">
        <f t="shared" si="1"/>
        <v>70665</v>
      </c>
      <c r="AQ9" s="3">
        <f t="shared" si="2"/>
        <v>332337</v>
      </c>
      <c r="AR9" s="3">
        <f t="shared" si="3"/>
        <v>1335</v>
      </c>
      <c r="AS9" s="3">
        <f t="shared" si="4"/>
        <v>5788</v>
      </c>
      <c r="AT9" s="3">
        <f t="shared" si="5"/>
        <v>44294</v>
      </c>
      <c r="AU9" s="3">
        <f t="shared" si="6"/>
        <v>97035</v>
      </c>
      <c r="AV9" s="3">
        <f t="shared" si="7"/>
        <v>96736</v>
      </c>
      <c r="AW9" s="3">
        <f t="shared" si="8"/>
        <v>5527</v>
      </c>
      <c r="AX9" s="3">
        <f t="shared" si="9"/>
        <v>6727</v>
      </c>
      <c r="AY9" s="3">
        <f t="shared" si="10"/>
        <v>64131</v>
      </c>
    </row>
    <row r="10" spans="1:51" x14ac:dyDescent="0.2">
      <c r="A10" s="3" t="s">
        <v>10</v>
      </c>
      <c r="B10">
        <v>0</v>
      </c>
      <c r="C10">
        <v>96669</v>
      </c>
      <c r="D10">
        <v>82696</v>
      </c>
      <c r="E10">
        <v>7</v>
      </c>
      <c r="F10">
        <v>1</v>
      </c>
      <c r="G10">
        <v>159512</v>
      </c>
      <c r="H10">
        <v>68</v>
      </c>
      <c r="I10">
        <v>1110</v>
      </c>
      <c r="J10">
        <v>2944</v>
      </c>
      <c r="K10">
        <v>21360</v>
      </c>
      <c r="L10">
        <v>4189</v>
      </c>
      <c r="M10">
        <v>3689</v>
      </c>
      <c r="N10">
        <v>16737</v>
      </c>
      <c r="O10">
        <v>47705</v>
      </c>
      <c r="P10">
        <v>118718</v>
      </c>
      <c r="Q10">
        <v>7490</v>
      </c>
      <c r="R10">
        <v>489</v>
      </c>
      <c r="S10">
        <v>98</v>
      </c>
      <c r="T10">
        <v>13</v>
      </c>
      <c r="U10">
        <v>347</v>
      </c>
      <c r="V10">
        <v>1435</v>
      </c>
      <c r="W10">
        <v>23</v>
      </c>
      <c r="X10">
        <v>72</v>
      </c>
      <c r="Y10">
        <v>8</v>
      </c>
      <c r="Z10">
        <v>6</v>
      </c>
      <c r="AA10">
        <v>43</v>
      </c>
      <c r="AB10">
        <v>443</v>
      </c>
      <c r="AC10">
        <v>562</v>
      </c>
      <c r="AD10">
        <v>37803</v>
      </c>
      <c r="AE10">
        <v>0</v>
      </c>
      <c r="AF10">
        <v>0</v>
      </c>
      <c r="AG10">
        <v>2</v>
      </c>
      <c r="AH10">
        <v>11</v>
      </c>
      <c r="AI10">
        <v>8</v>
      </c>
      <c r="AJ10">
        <v>0</v>
      </c>
      <c r="AK10">
        <v>7400</v>
      </c>
      <c r="AL10">
        <v>2205</v>
      </c>
      <c r="AM10">
        <v>31444</v>
      </c>
      <c r="AN10">
        <v>53550</v>
      </c>
      <c r="AO10" s="3">
        <f t="shared" si="0"/>
        <v>96669</v>
      </c>
      <c r="AP10" s="3">
        <f t="shared" si="1"/>
        <v>82703</v>
      </c>
      <c r="AQ10" s="3">
        <f t="shared" si="2"/>
        <v>159580</v>
      </c>
      <c r="AR10" s="3">
        <f t="shared" si="3"/>
        <v>1110</v>
      </c>
      <c r="AS10" s="3">
        <f t="shared" si="4"/>
        <v>2944</v>
      </c>
      <c r="AT10" s="3">
        <f t="shared" si="5"/>
        <v>72320</v>
      </c>
      <c r="AU10" s="3">
        <f t="shared" si="6"/>
        <v>127155</v>
      </c>
      <c r="AV10" s="3">
        <f t="shared" si="7"/>
        <v>93220</v>
      </c>
      <c r="AW10" s="3">
        <f t="shared" si="8"/>
        <v>7400</v>
      </c>
      <c r="AX10" s="3">
        <f t="shared" si="9"/>
        <v>2205</v>
      </c>
      <c r="AY10" s="3">
        <f t="shared" si="10"/>
        <v>53550</v>
      </c>
    </row>
    <row r="11" spans="1:51" x14ac:dyDescent="0.2">
      <c r="A11" s="3" t="s">
        <v>11</v>
      </c>
      <c r="B11">
        <v>0</v>
      </c>
      <c r="C11">
        <v>185778</v>
      </c>
      <c r="D11">
        <v>27755</v>
      </c>
      <c r="E11">
        <v>8</v>
      </c>
      <c r="F11">
        <v>0</v>
      </c>
      <c r="G11">
        <v>202217</v>
      </c>
      <c r="H11">
        <v>8</v>
      </c>
      <c r="I11">
        <v>288</v>
      </c>
      <c r="J11">
        <v>5943</v>
      </c>
      <c r="K11">
        <v>13150</v>
      </c>
      <c r="L11">
        <v>3736</v>
      </c>
      <c r="M11">
        <v>1114</v>
      </c>
      <c r="N11">
        <v>15883</v>
      </c>
      <c r="O11">
        <v>45106</v>
      </c>
      <c r="P11">
        <v>54816</v>
      </c>
      <c r="Q11">
        <v>3866</v>
      </c>
      <c r="R11">
        <v>437</v>
      </c>
      <c r="S11">
        <v>26</v>
      </c>
      <c r="T11">
        <v>4</v>
      </c>
      <c r="U11">
        <v>36</v>
      </c>
      <c r="V11">
        <v>1176</v>
      </c>
      <c r="W11">
        <v>8</v>
      </c>
      <c r="X11">
        <v>95</v>
      </c>
      <c r="Y11">
        <v>19</v>
      </c>
      <c r="Z11">
        <v>19</v>
      </c>
      <c r="AA11">
        <v>17</v>
      </c>
      <c r="AB11">
        <v>362</v>
      </c>
      <c r="AC11">
        <v>953</v>
      </c>
      <c r="AD11">
        <v>28087</v>
      </c>
      <c r="AE11">
        <v>0</v>
      </c>
      <c r="AF11">
        <v>0</v>
      </c>
      <c r="AG11">
        <v>8</v>
      </c>
      <c r="AH11">
        <v>4</v>
      </c>
      <c r="AI11">
        <v>0</v>
      </c>
      <c r="AJ11">
        <v>1</v>
      </c>
      <c r="AK11">
        <v>5078</v>
      </c>
      <c r="AL11">
        <v>3858</v>
      </c>
      <c r="AM11">
        <v>25197</v>
      </c>
      <c r="AN11">
        <v>30071</v>
      </c>
      <c r="AO11" s="3">
        <f t="shared" si="0"/>
        <v>185778</v>
      </c>
      <c r="AP11" s="3">
        <f t="shared" si="1"/>
        <v>27763</v>
      </c>
      <c r="AQ11" s="3">
        <f t="shared" si="2"/>
        <v>202225</v>
      </c>
      <c r="AR11" s="3">
        <f t="shared" si="3"/>
        <v>288</v>
      </c>
      <c r="AS11" s="3">
        <f t="shared" si="4"/>
        <v>5943</v>
      </c>
      <c r="AT11" s="3">
        <f t="shared" si="5"/>
        <v>65839</v>
      </c>
      <c r="AU11" s="3">
        <f t="shared" si="6"/>
        <v>59185</v>
      </c>
      <c r="AV11" s="3">
        <f t="shared" si="7"/>
        <v>69096</v>
      </c>
      <c r="AW11" s="3">
        <f t="shared" si="8"/>
        <v>5078</v>
      </c>
      <c r="AX11" s="3">
        <f t="shared" si="9"/>
        <v>3858</v>
      </c>
      <c r="AY11" s="3">
        <f t="shared" si="10"/>
        <v>30071</v>
      </c>
    </row>
    <row r="12" spans="1:51" x14ac:dyDescent="0.2">
      <c r="A12" s="3" t="s">
        <v>12</v>
      </c>
      <c r="B12">
        <v>0</v>
      </c>
      <c r="C12">
        <v>2932</v>
      </c>
      <c r="D12">
        <v>14489</v>
      </c>
      <c r="E12">
        <v>0</v>
      </c>
      <c r="F12">
        <v>0</v>
      </c>
      <c r="G12">
        <v>44486</v>
      </c>
      <c r="H12">
        <v>0</v>
      </c>
      <c r="I12">
        <v>152</v>
      </c>
      <c r="J12">
        <v>1329</v>
      </c>
      <c r="K12">
        <v>1440</v>
      </c>
      <c r="L12">
        <v>82</v>
      </c>
      <c r="M12">
        <v>43</v>
      </c>
      <c r="N12">
        <v>847</v>
      </c>
      <c r="O12">
        <v>6975</v>
      </c>
      <c r="P12">
        <v>403272</v>
      </c>
      <c r="Q12">
        <v>13258</v>
      </c>
      <c r="R12">
        <v>134</v>
      </c>
      <c r="S12">
        <v>48</v>
      </c>
      <c r="T12">
        <v>437</v>
      </c>
      <c r="U12">
        <v>1975</v>
      </c>
      <c r="V12">
        <v>4753</v>
      </c>
      <c r="W12">
        <v>2</v>
      </c>
      <c r="X12">
        <v>6</v>
      </c>
      <c r="Y12">
        <v>1</v>
      </c>
      <c r="Z12">
        <v>0</v>
      </c>
      <c r="AA12">
        <v>48</v>
      </c>
      <c r="AB12">
        <v>4</v>
      </c>
      <c r="AC12">
        <v>49</v>
      </c>
      <c r="AD12">
        <v>20374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101255</v>
      </c>
      <c r="AL12">
        <v>1254</v>
      </c>
      <c r="AM12">
        <v>3847</v>
      </c>
      <c r="AN12">
        <v>8920</v>
      </c>
      <c r="AO12" s="3">
        <f t="shared" si="0"/>
        <v>2932</v>
      </c>
      <c r="AP12" s="3">
        <f t="shared" si="1"/>
        <v>14489</v>
      </c>
      <c r="AQ12" s="3">
        <f t="shared" si="2"/>
        <v>44486</v>
      </c>
      <c r="AR12" s="3">
        <f t="shared" si="3"/>
        <v>152</v>
      </c>
      <c r="AS12" s="3">
        <f t="shared" si="4"/>
        <v>1329</v>
      </c>
      <c r="AT12" s="3">
        <f t="shared" si="5"/>
        <v>7947</v>
      </c>
      <c r="AU12" s="3">
        <f t="shared" si="6"/>
        <v>419124</v>
      </c>
      <c r="AV12" s="3">
        <f t="shared" si="7"/>
        <v>30525</v>
      </c>
      <c r="AW12" s="3">
        <f t="shared" si="8"/>
        <v>101255</v>
      </c>
      <c r="AX12" s="3">
        <f t="shared" si="9"/>
        <v>1254</v>
      </c>
      <c r="AY12" s="3">
        <f t="shared" si="10"/>
        <v>8920</v>
      </c>
    </row>
    <row r="13" spans="1:51" x14ac:dyDescent="0.2">
      <c r="A13" s="3" t="s">
        <v>13</v>
      </c>
      <c r="B13">
        <v>0</v>
      </c>
      <c r="C13">
        <v>96</v>
      </c>
      <c r="D13">
        <v>634</v>
      </c>
      <c r="E13">
        <v>0</v>
      </c>
      <c r="F13">
        <v>0</v>
      </c>
      <c r="G13">
        <v>12158</v>
      </c>
      <c r="H13">
        <v>2</v>
      </c>
      <c r="I13">
        <v>16</v>
      </c>
      <c r="J13">
        <v>183</v>
      </c>
      <c r="K13">
        <v>35</v>
      </c>
      <c r="L13">
        <v>9</v>
      </c>
      <c r="M13">
        <v>22</v>
      </c>
      <c r="N13">
        <v>51</v>
      </c>
      <c r="O13">
        <v>498</v>
      </c>
      <c r="P13">
        <v>5158</v>
      </c>
      <c r="Q13">
        <v>258</v>
      </c>
      <c r="R13">
        <v>0</v>
      </c>
      <c r="S13">
        <v>0</v>
      </c>
      <c r="T13">
        <v>0</v>
      </c>
      <c r="U13">
        <v>3</v>
      </c>
      <c r="V13">
        <v>44</v>
      </c>
      <c r="W13">
        <v>0</v>
      </c>
      <c r="X13">
        <v>1</v>
      </c>
      <c r="Y13">
        <v>0</v>
      </c>
      <c r="Z13">
        <v>0</v>
      </c>
      <c r="AA13">
        <v>4</v>
      </c>
      <c r="AB13">
        <v>1</v>
      </c>
      <c r="AC13">
        <v>8</v>
      </c>
      <c r="AD13">
        <v>716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124</v>
      </c>
      <c r="AL13">
        <v>227</v>
      </c>
      <c r="AM13">
        <v>605414</v>
      </c>
      <c r="AN13">
        <v>1290</v>
      </c>
      <c r="AO13" s="3">
        <f t="shared" si="0"/>
        <v>96</v>
      </c>
      <c r="AP13" s="3">
        <f t="shared" si="1"/>
        <v>634</v>
      </c>
      <c r="AQ13" s="3">
        <f t="shared" si="2"/>
        <v>12160</v>
      </c>
      <c r="AR13" s="3">
        <f t="shared" si="3"/>
        <v>16</v>
      </c>
      <c r="AS13" s="3">
        <f t="shared" si="4"/>
        <v>183</v>
      </c>
      <c r="AT13" s="3">
        <f t="shared" si="5"/>
        <v>580</v>
      </c>
      <c r="AU13" s="3">
        <f t="shared" si="6"/>
        <v>5419</v>
      </c>
      <c r="AV13" s="3">
        <f t="shared" si="7"/>
        <v>606223</v>
      </c>
      <c r="AW13" s="3">
        <f t="shared" si="8"/>
        <v>124</v>
      </c>
      <c r="AX13" s="3">
        <f t="shared" si="9"/>
        <v>227</v>
      </c>
      <c r="AY13" s="3">
        <f t="shared" si="10"/>
        <v>1290</v>
      </c>
    </row>
    <row r="14" spans="1:51" x14ac:dyDescent="0.2">
      <c r="A14" s="3" t="s">
        <v>14</v>
      </c>
      <c r="B14">
        <v>0</v>
      </c>
      <c r="C14">
        <v>58050</v>
      </c>
      <c r="D14">
        <v>3038</v>
      </c>
      <c r="E14">
        <v>0</v>
      </c>
      <c r="F14">
        <v>0</v>
      </c>
      <c r="G14">
        <v>347325</v>
      </c>
      <c r="H14">
        <v>2</v>
      </c>
      <c r="I14">
        <v>11</v>
      </c>
      <c r="J14">
        <v>75</v>
      </c>
      <c r="K14">
        <v>7403</v>
      </c>
      <c r="L14">
        <v>18441</v>
      </c>
      <c r="M14">
        <v>957</v>
      </c>
      <c r="N14">
        <v>37276</v>
      </c>
      <c r="O14">
        <v>7734</v>
      </c>
      <c r="P14">
        <v>82325</v>
      </c>
      <c r="Q14">
        <v>1076</v>
      </c>
      <c r="R14">
        <v>4</v>
      </c>
      <c r="S14">
        <v>4</v>
      </c>
      <c r="T14">
        <v>0</v>
      </c>
      <c r="U14">
        <v>16</v>
      </c>
      <c r="V14">
        <v>83</v>
      </c>
      <c r="W14">
        <v>0</v>
      </c>
      <c r="X14">
        <v>0</v>
      </c>
      <c r="Y14">
        <v>0</v>
      </c>
      <c r="Z14">
        <v>2</v>
      </c>
      <c r="AA14">
        <v>2</v>
      </c>
      <c r="AB14">
        <v>5414</v>
      </c>
      <c r="AC14">
        <v>6152</v>
      </c>
      <c r="AD14">
        <v>16886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111</v>
      </c>
      <c r="AL14">
        <v>33</v>
      </c>
      <c r="AM14">
        <v>3729</v>
      </c>
      <c r="AN14">
        <v>918</v>
      </c>
      <c r="AO14" s="3">
        <f t="shared" si="0"/>
        <v>58050</v>
      </c>
      <c r="AP14" s="3">
        <f t="shared" si="1"/>
        <v>3038</v>
      </c>
      <c r="AQ14" s="3">
        <f t="shared" si="2"/>
        <v>347327</v>
      </c>
      <c r="AR14" s="3">
        <f t="shared" si="3"/>
        <v>11</v>
      </c>
      <c r="AS14" s="3">
        <f t="shared" si="4"/>
        <v>75</v>
      </c>
      <c r="AT14" s="3">
        <f t="shared" si="5"/>
        <v>64408</v>
      </c>
      <c r="AU14" s="3">
        <f t="shared" si="6"/>
        <v>83425</v>
      </c>
      <c r="AV14" s="3">
        <f t="shared" si="7"/>
        <v>39672</v>
      </c>
      <c r="AW14" s="3">
        <f t="shared" si="8"/>
        <v>111</v>
      </c>
      <c r="AX14" s="3">
        <f t="shared" si="9"/>
        <v>33</v>
      </c>
      <c r="AY14" s="3">
        <f t="shared" si="10"/>
        <v>918</v>
      </c>
    </row>
    <row r="15" spans="1:51" x14ac:dyDescent="0.2">
      <c r="A15" s="3" t="s">
        <v>15</v>
      </c>
      <c r="B15">
        <v>0</v>
      </c>
      <c r="C15">
        <v>6982</v>
      </c>
      <c r="D15">
        <v>17816</v>
      </c>
      <c r="E15">
        <v>2</v>
      </c>
      <c r="F15">
        <v>0</v>
      </c>
      <c r="G15">
        <v>396898</v>
      </c>
      <c r="H15">
        <v>2669</v>
      </c>
      <c r="I15">
        <v>149</v>
      </c>
      <c r="J15">
        <v>5592</v>
      </c>
      <c r="K15">
        <v>3728</v>
      </c>
      <c r="L15">
        <v>1289</v>
      </c>
      <c r="M15">
        <v>508</v>
      </c>
      <c r="N15">
        <v>6157</v>
      </c>
      <c r="O15">
        <v>10204</v>
      </c>
      <c r="P15">
        <v>30450</v>
      </c>
      <c r="Q15">
        <v>1222</v>
      </c>
      <c r="R15">
        <v>130</v>
      </c>
      <c r="S15">
        <v>7</v>
      </c>
      <c r="T15">
        <v>10</v>
      </c>
      <c r="U15">
        <v>10</v>
      </c>
      <c r="V15">
        <v>928</v>
      </c>
      <c r="W15">
        <v>14</v>
      </c>
      <c r="X15">
        <v>27</v>
      </c>
      <c r="Y15">
        <v>3</v>
      </c>
      <c r="Z15">
        <v>1</v>
      </c>
      <c r="AA15">
        <v>4</v>
      </c>
      <c r="AB15">
        <v>92</v>
      </c>
      <c r="AC15">
        <v>185</v>
      </c>
      <c r="AD15">
        <v>14744</v>
      </c>
      <c r="AE15">
        <v>0</v>
      </c>
      <c r="AF15">
        <v>0</v>
      </c>
      <c r="AG15">
        <v>2</v>
      </c>
      <c r="AH15">
        <v>2</v>
      </c>
      <c r="AI15">
        <v>2</v>
      </c>
      <c r="AJ15">
        <v>0</v>
      </c>
      <c r="AK15">
        <v>3283</v>
      </c>
      <c r="AL15">
        <v>1032</v>
      </c>
      <c r="AM15">
        <v>10269</v>
      </c>
      <c r="AN15">
        <v>17622</v>
      </c>
      <c r="AO15" s="3">
        <f t="shared" si="0"/>
        <v>6982</v>
      </c>
      <c r="AP15" s="3">
        <f t="shared" si="1"/>
        <v>17818</v>
      </c>
      <c r="AQ15" s="3">
        <f t="shared" si="2"/>
        <v>399567</v>
      </c>
      <c r="AR15" s="3">
        <f t="shared" si="3"/>
        <v>149</v>
      </c>
      <c r="AS15" s="3">
        <f t="shared" si="4"/>
        <v>5592</v>
      </c>
      <c r="AT15" s="3">
        <f t="shared" si="5"/>
        <v>18158</v>
      </c>
      <c r="AU15" s="3">
        <f t="shared" si="6"/>
        <v>31829</v>
      </c>
      <c r="AV15" s="3">
        <f t="shared" si="7"/>
        <v>30001</v>
      </c>
      <c r="AW15" s="3">
        <f t="shared" si="8"/>
        <v>3283</v>
      </c>
      <c r="AX15" s="3">
        <f t="shared" si="9"/>
        <v>1032</v>
      </c>
      <c r="AY15" s="3">
        <f t="shared" si="10"/>
        <v>17622</v>
      </c>
    </row>
    <row r="16" spans="1:51" x14ac:dyDescent="0.2">
      <c r="A16" s="3" t="s">
        <v>16</v>
      </c>
      <c r="B16">
        <v>0</v>
      </c>
      <c r="C16">
        <v>70071</v>
      </c>
      <c r="D16">
        <v>69678</v>
      </c>
      <c r="E16">
        <v>6</v>
      </c>
      <c r="F16">
        <v>0</v>
      </c>
      <c r="G16">
        <v>129878</v>
      </c>
      <c r="H16">
        <v>28</v>
      </c>
      <c r="I16">
        <v>1336</v>
      </c>
      <c r="J16">
        <v>1545</v>
      </c>
      <c r="K16">
        <v>12735</v>
      </c>
      <c r="L16">
        <v>1383</v>
      </c>
      <c r="M16">
        <v>345</v>
      </c>
      <c r="N16">
        <v>6344</v>
      </c>
      <c r="O16">
        <v>56312</v>
      </c>
      <c r="P16">
        <v>87190</v>
      </c>
      <c r="Q16">
        <v>3795</v>
      </c>
      <c r="R16">
        <v>224</v>
      </c>
      <c r="S16">
        <v>104</v>
      </c>
      <c r="T16">
        <v>8</v>
      </c>
      <c r="U16">
        <v>74</v>
      </c>
      <c r="V16">
        <v>1079</v>
      </c>
      <c r="W16">
        <v>77</v>
      </c>
      <c r="X16">
        <v>88</v>
      </c>
      <c r="Y16">
        <v>1</v>
      </c>
      <c r="Z16">
        <v>8</v>
      </c>
      <c r="AA16">
        <v>32</v>
      </c>
      <c r="AB16">
        <v>213</v>
      </c>
      <c r="AC16">
        <v>398</v>
      </c>
      <c r="AD16">
        <v>23502</v>
      </c>
      <c r="AE16">
        <v>4</v>
      </c>
      <c r="AF16">
        <v>0</v>
      </c>
      <c r="AG16">
        <v>0</v>
      </c>
      <c r="AH16">
        <v>6</v>
      </c>
      <c r="AI16">
        <v>3</v>
      </c>
      <c r="AJ16">
        <v>2</v>
      </c>
      <c r="AK16">
        <v>4624</v>
      </c>
      <c r="AL16">
        <v>1762</v>
      </c>
      <c r="AM16">
        <v>22511</v>
      </c>
      <c r="AN16">
        <v>26850</v>
      </c>
      <c r="AO16" s="3">
        <f t="shared" si="0"/>
        <v>70071</v>
      </c>
      <c r="AP16" s="3">
        <f t="shared" si="1"/>
        <v>69684</v>
      </c>
      <c r="AQ16" s="3">
        <f t="shared" si="2"/>
        <v>129906</v>
      </c>
      <c r="AR16" s="3">
        <f t="shared" si="3"/>
        <v>1336</v>
      </c>
      <c r="AS16" s="3">
        <f t="shared" si="4"/>
        <v>1545</v>
      </c>
      <c r="AT16" s="3">
        <f t="shared" si="5"/>
        <v>64384</v>
      </c>
      <c r="AU16" s="3">
        <f t="shared" si="6"/>
        <v>91395</v>
      </c>
      <c r="AV16" s="3">
        <f t="shared" si="7"/>
        <v>60659</v>
      </c>
      <c r="AW16" s="3">
        <f t="shared" si="8"/>
        <v>4624</v>
      </c>
      <c r="AX16" s="3">
        <f t="shared" si="9"/>
        <v>1762</v>
      </c>
      <c r="AY16" s="3">
        <f t="shared" si="10"/>
        <v>26850</v>
      </c>
    </row>
    <row r="17" spans="1:51" x14ac:dyDescent="0.2">
      <c r="A17" s="3" t="s">
        <v>17</v>
      </c>
      <c r="B17">
        <v>0</v>
      </c>
      <c r="C17">
        <v>38079</v>
      </c>
      <c r="D17">
        <v>52536</v>
      </c>
      <c r="E17">
        <v>0</v>
      </c>
      <c r="F17">
        <v>1</v>
      </c>
      <c r="G17">
        <v>171788</v>
      </c>
      <c r="H17">
        <v>31</v>
      </c>
      <c r="I17">
        <v>1888</v>
      </c>
      <c r="J17">
        <v>2904</v>
      </c>
      <c r="K17">
        <v>5800</v>
      </c>
      <c r="L17">
        <v>1578</v>
      </c>
      <c r="M17">
        <v>1972</v>
      </c>
      <c r="N17">
        <v>5832</v>
      </c>
      <c r="O17">
        <v>22392</v>
      </c>
      <c r="P17">
        <v>97056</v>
      </c>
      <c r="Q17">
        <v>3836</v>
      </c>
      <c r="R17">
        <v>454</v>
      </c>
      <c r="S17">
        <v>45</v>
      </c>
      <c r="T17">
        <v>8</v>
      </c>
      <c r="U17">
        <v>103</v>
      </c>
      <c r="V17">
        <v>704</v>
      </c>
      <c r="W17">
        <v>8</v>
      </c>
      <c r="X17">
        <v>61</v>
      </c>
      <c r="Y17">
        <v>5</v>
      </c>
      <c r="Z17">
        <v>1</v>
      </c>
      <c r="AA17">
        <v>31</v>
      </c>
      <c r="AB17">
        <v>800</v>
      </c>
      <c r="AC17">
        <v>868</v>
      </c>
      <c r="AD17">
        <v>22866</v>
      </c>
      <c r="AE17">
        <v>0</v>
      </c>
      <c r="AF17">
        <v>0</v>
      </c>
      <c r="AG17">
        <v>2</v>
      </c>
      <c r="AH17">
        <v>3</v>
      </c>
      <c r="AI17">
        <v>4</v>
      </c>
      <c r="AJ17">
        <v>0</v>
      </c>
      <c r="AK17">
        <v>5067</v>
      </c>
      <c r="AL17">
        <v>3711</v>
      </c>
      <c r="AM17">
        <v>9900</v>
      </c>
      <c r="AN17">
        <v>49388</v>
      </c>
      <c r="AO17" s="3">
        <f t="shared" si="0"/>
        <v>38079</v>
      </c>
      <c r="AP17" s="3">
        <f t="shared" si="1"/>
        <v>52536</v>
      </c>
      <c r="AQ17" s="3">
        <f t="shared" si="2"/>
        <v>171819</v>
      </c>
      <c r="AR17" s="3">
        <f t="shared" si="3"/>
        <v>1888</v>
      </c>
      <c r="AS17" s="3">
        <f t="shared" si="4"/>
        <v>2904</v>
      </c>
      <c r="AT17" s="3">
        <f t="shared" si="5"/>
        <v>31774</v>
      </c>
      <c r="AU17" s="3">
        <f t="shared" si="6"/>
        <v>101502</v>
      </c>
      <c r="AV17" s="3">
        <f t="shared" si="7"/>
        <v>41053</v>
      </c>
      <c r="AW17" s="3">
        <f t="shared" si="8"/>
        <v>5067</v>
      </c>
      <c r="AX17" s="3">
        <f t="shared" si="9"/>
        <v>3711</v>
      </c>
      <c r="AY17" s="3">
        <f t="shared" si="10"/>
        <v>49388</v>
      </c>
    </row>
    <row r="18" spans="1:51" x14ac:dyDescent="0.2">
      <c r="A18" s="3" t="s">
        <v>18</v>
      </c>
      <c r="B18">
        <v>0</v>
      </c>
      <c r="C18">
        <v>93018</v>
      </c>
      <c r="D18">
        <v>63535</v>
      </c>
      <c r="E18">
        <v>0</v>
      </c>
      <c r="F18">
        <v>0</v>
      </c>
      <c r="G18">
        <v>92986</v>
      </c>
      <c r="H18">
        <v>2</v>
      </c>
      <c r="I18">
        <v>534</v>
      </c>
      <c r="J18">
        <v>3466</v>
      </c>
      <c r="K18">
        <v>16326</v>
      </c>
      <c r="L18">
        <v>2072</v>
      </c>
      <c r="M18">
        <v>822</v>
      </c>
      <c r="N18">
        <v>8941</v>
      </c>
      <c r="O18">
        <v>53801</v>
      </c>
      <c r="P18">
        <v>58404</v>
      </c>
      <c r="Q18">
        <v>3654</v>
      </c>
      <c r="R18">
        <v>137</v>
      </c>
      <c r="S18">
        <v>37</v>
      </c>
      <c r="T18">
        <v>17</v>
      </c>
      <c r="U18">
        <v>129</v>
      </c>
      <c r="V18">
        <v>822</v>
      </c>
      <c r="W18">
        <v>11</v>
      </c>
      <c r="X18">
        <v>27</v>
      </c>
      <c r="Y18">
        <v>4</v>
      </c>
      <c r="Z18">
        <v>8</v>
      </c>
      <c r="AA18">
        <v>8</v>
      </c>
      <c r="AB18">
        <v>480</v>
      </c>
      <c r="AC18">
        <v>668</v>
      </c>
      <c r="AD18">
        <v>33822</v>
      </c>
      <c r="AE18">
        <v>0</v>
      </c>
      <c r="AF18">
        <v>0</v>
      </c>
      <c r="AG18">
        <v>0</v>
      </c>
      <c r="AH18">
        <v>4</v>
      </c>
      <c r="AI18">
        <v>2</v>
      </c>
      <c r="AJ18">
        <v>0</v>
      </c>
      <c r="AK18">
        <v>3046</v>
      </c>
      <c r="AL18">
        <v>421</v>
      </c>
      <c r="AM18">
        <v>42512</v>
      </c>
      <c r="AN18">
        <v>15478</v>
      </c>
      <c r="AO18" s="3">
        <f t="shared" si="0"/>
        <v>93018</v>
      </c>
      <c r="AP18" s="3">
        <f t="shared" si="1"/>
        <v>63535</v>
      </c>
      <c r="AQ18" s="3">
        <f t="shared" si="2"/>
        <v>92988</v>
      </c>
      <c r="AR18" s="3">
        <f t="shared" si="3"/>
        <v>534</v>
      </c>
      <c r="AS18" s="3">
        <f t="shared" si="4"/>
        <v>3466</v>
      </c>
      <c r="AT18" s="3">
        <f t="shared" si="5"/>
        <v>65636</v>
      </c>
      <c r="AU18" s="3">
        <f t="shared" si="6"/>
        <v>62378</v>
      </c>
      <c r="AV18" s="3">
        <f t="shared" si="7"/>
        <v>94694</v>
      </c>
      <c r="AW18" s="3">
        <f t="shared" si="8"/>
        <v>3046</v>
      </c>
      <c r="AX18" s="3">
        <f t="shared" si="9"/>
        <v>421</v>
      </c>
      <c r="AY18" s="3">
        <f t="shared" si="10"/>
        <v>15478</v>
      </c>
    </row>
    <row r="19" spans="1:51" x14ac:dyDescent="0.2">
      <c r="A19" s="3" t="s">
        <v>19</v>
      </c>
      <c r="B19">
        <v>0</v>
      </c>
      <c r="C19">
        <v>40270</v>
      </c>
      <c r="D19">
        <v>43743</v>
      </c>
      <c r="E19">
        <v>2</v>
      </c>
      <c r="F19">
        <v>0</v>
      </c>
      <c r="G19">
        <v>155839</v>
      </c>
      <c r="H19">
        <v>65</v>
      </c>
      <c r="I19">
        <v>605</v>
      </c>
      <c r="J19">
        <v>2186</v>
      </c>
      <c r="K19">
        <v>5538</v>
      </c>
      <c r="L19">
        <v>4541</v>
      </c>
      <c r="M19">
        <v>352</v>
      </c>
      <c r="N19">
        <v>11273</v>
      </c>
      <c r="O19">
        <v>30593</v>
      </c>
      <c r="P19">
        <v>87026</v>
      </c>
      <c r="Q19">
        <v>3725</v>
      </c>
      <c r="R19">
        <v>374</v>
      </c>
      <c r="S19">
        <v>72</v>
      </c>
      <c r="T19">
        <v>11</v>
      </c>
      <c r="U19">
        <v>160</v>
      </c>
      <c r="V19">
        <v>865</v>
      </c>
      <c r="W19">
        <v>22</v>
      </c>
      <c r="X19">
        <v>29</v>
      </c>
      <c r="Y19">
        <v>11</v>
      </c>
      <c r="Z19">
        <v>1</v>
      </c>
      <c r="AA19">
        <v>37</v>
      </c>
      <c r="AB19">
        <v>328</v>
      </c>
      <c r="AC19">
        <v>405</v>
      </c>
      <c r="AD19">
        <v>21232</v>
      </c>
      <c r="AE19">
        <v>2</v>
      </c>
      <c r="AF19">
        <v>5</v>
      </c>
      <c r="AG19">
        <v>0</v>
      </c>
      <c r="AH19">
        <v>2</v>
      </c>
      <c r="AI19">
        <v>3</v>
      </c>
      <c r="AJ19">
        <v>0</v>
      </c>
      <c r="AK19">
        <v>3712</v>
      </c>
      <c r="AL19">
        <v>3394</v>
      </c>
      <c r="AM19">
        <v>29426</v>
      </c>
      <c r="AN19">
        <v>34185</v>
      </c>
      <c r="AO19" s="3">
        <f t="shared" si="0"/>
        <v>40270</v>
      </c>
      <c r="AP19" s="3">
        <f t="shared" si="1"/>
        <v>43745</v>
      </c>
      <c r="AQ19" s="3">
        <f t="shared" si="2"/>
        <v>155904</v>
      </c>
      <c r="AR19" s="3">
        <f t="shared" si="3"/>
        <v>605</v>
      </c>
      <c r="AS19" s="3">
        <f t="shared" si="4"/>
        <v>2186</v>
      </c>
      <c r="AT19" s="3">
        <f t="shared" si="5"/>
        <v>46759</v>
      </c>
      <c r="AU19" s="3">
        <f t="shared" si="6"/>
        <v>91368</v>
      </c>
      <c r="AV19" s="3">
        <f t="shared" si="7"/>
        <v>57906</v>
      </c>
      <c r="AW19" s="3">
        <f t="shared" si="8"/>
        <v>3712</v>
      </c>
      <c r="AX19" s="3">
        <f t="shared" si="9"/>
        <v>3394</v>
      </c>
      <c r="AY19" s="3">
        <f t="shared" si="10"/>
        <v>34185</v>
      </c>
    </row>
    <row r="20" spans="1:51" x14ac:dyDescent="0.2">
      <c r="A20" s="3" t="s">
        <v>20</v>
      </c>
      <c r="B20">
        <v>0</v>
      </c>
      <c r="C20">
        <v>230</v>
      </c>
      <c r="D20">
        <v>16011</v>
      </c>
      <c r="E20">
        <v>0</v>
      </c>
      <c r="F20">
        <v>0</v>
      </c>
      <c r="G20">
        <v>4181</v>
      </c>
      <c r="H20">
        <v>10</v>
      </c>
      <c r="I20">
        <v>87</v>
      </c>
      <c r="J20">
        <v>36</v>
      </c>
      <c r="K20">
        <v>1988</v>
      </c>
      <c r="L20">
        <v>456</v>
      </c>
      <c r="M20">
        <v>360170</v>
      </c>
      <c r="N20">
        <v>6691</v>
      </c>
      <c r="O20">
        <v>56940</v>
      </c>
      <c r="P20">
        <v>17715</v>
      </c>
      <c r="Q20">
        <v>1347</v>
      </c>
      <c r="R20">
        <v>30</v>
      </c>
      <c r="S20">
        <v>24</v>
      </c>
      <c r="T20">
        <v>21</v>
      </c>
      <c r="U20">
        <v>7</v>
      </c>
      <c r="V20">
        <v>170</v>
      </c>
      <c r="W20">
        <v>0</v>
      </c>
      <c r="X20">
        <v>31</v>
      </c>
      <c r="Y20">
        <v>0</v>
      </c>
      <c r="Z20">
        <v>2</v>
      </c>
      <c r="AA20">
        <v>2</v>
      </c>
      <c r="AB20">
        <v>216</v>
      </c>
      <c r="AC20">
        <v>356</v>
      </c>
      <c r="AD20">
        <v>1906</v>
      </c>
      <c r="AE20">
        <v>0</v>
      </c>
      <c r="AF20">
        <v>0</v>
      </c>
      <c r="AG20">
        <v>0</v>
      </c>
      <c r="AH20">
        <v>8</v>
      </c>
      <c r="AI20">
        <v>0</v>
      </c>
      <c r="AJ20">
        <v>0</v>
      </c>
      <c r="AK20">
        <v>335</v>
      </c>
      <c r="AL20">
        <v>256</v>
      </c>
      <c r="AM20">
        <v>3241</v>
      </c>
      <c r="AN20">
        <v>989</v>
      </c>
      <c r="AO20" s="3">
        <f t="shared" si="0"/>
        <v>230</v>
      </c>
      <c r="AP20" s="3">
        <f t="shared" si="1"/>
        <v>16011</v>
      </c>
      <c r="AQ20" s="3">
        <f t="shared" si="2"/>
        <v>4191</v>
      </c>
      <c r="AR20" s="3">
        <f t="shared" si="3"/>
        <v>87</v>
      </c>
      <c r="AS20" s="3">
        <f t="shared" si="4"/>
        <v>36</v>
      </c>
      <c r="AT20" s="3">
        <f t="shared" si="5"/>
        <v>424257</v>
      </c>
      <c r="AU20" s="3">
        <f t="shared" si="6"/>
        <v>19144</v>
      </c>
      <c r="AV20" s="3">
        <f t="shared" si="7"/>
        <v>7920</v>
      </c>
      <c r="AW20" s="3">
        <f t="shared" si="8"/>
        <v>335</v>
      </c>
      <c r="AX20" s="3">
        <f t="shared" si="9"/>
        <v>256</v>
      </c>
      <c r="AY20" s="3">
        <f t="shared" si="10"/>
        <v>989</v>
      </c>
    </row>
    <row r="21" spans="1:51" x14ac:dyDescent="0.2">
      <c r="A21" s="3" t="s">
        <v>21</v>
      </c>
      <c r="B21">
        <v>0</v>
      </c>
      <c r="C21">
        <v>58237</v>
      </c>
      <c r="D21">
        <v>42127</v>
      </c>
      <c r="E21">
        <v>1</v>
      </c>
      <c r="F21">
        <v>0</v>
      </c>
      <c r="G21">
        <v>72142</v>
      </c>
      <c r="H21">
        <v>4</v>
      </c>
      <c r="I21">
        <v>13</v>
      </c>
      <c r="J21">
        <v>1945</v>
      </c>
      <c r="K21">
        <v>13322</v>
      </c>
      <c r="L21">
        <v>18558</v>
      </c>
      <c r="M21">
        <v>5092</v>
      </c>
      <c r="N21">
        <v>74388</v>
      </c>
      <c r="O21">
        <v>38150</v>
      </c>
      <c r="P21">
        <v>59115</v>
      </c>
      <c r="Q21">
        <v>5910</v>
      </c>
      <c r="R21">
        <v>36</v>
      </c>
      <c r="S21">
        <v>3</v>
      </c>
      <c r="T21">
        <v>2</v>
      </c>
      <c r="U21">
        <v>68</v>
      </c>
      <c r="V21">
        <v>1431</v>
      </c>
      <c r="W21">
        <v>2</v>
      </c>
      <c r="X21">
        <v>7</v>
      </c>
      <c r="Y21">
        <v>0</v>
      </c>
      <c r="Z21">
        <v>4</v>
      </c>
      <c r="AA21">
        <v>14</v>
      </c>
      <c r="AB21">
        <v>2105</v>
      </c>
      <c r="AC21">
        <v>4212</v>
      </c>
      <c r="AD21">
        <v>43558</v>
      </c>
      <c r="AE21">
        <v>0</v>
      </c>
      <c r="AF21">
        <v>0</v>
      </c>
      <c r="AG21">
        <v>0</v>
      </c>
      <c r="AH21">
        <v>3</v>
      </c>
      <c r="AI21">
        <v>0</v>
      </c>
      <c r="AJ21">
        <v>0</v>
      </c>
      <c r="AK21">
        <v>147</v>
      </c>
      <c r="AL21">
        <v>70</v>
      </c>
      <c r="AM21">
        <v>16445</v>
      </c>
      <c r="AN21">
        <v>1315</v>
      </c>
      <c r="AO21" s="3">
        <f t="shared" si="0"/>
        <v>58237</v>
      </c>
      <c r="AP21" s="3">
        <f t="shared" si="1"/>
        <v>42128</v>
      </c>
      <c r="AQ21" s="3">
        <f t="shared" si="2"/>
        <v>72146</v>
      </c>
      <c r="AR21" s="3">
        <f t="shared" si="3"/>
        <v>13</v>
      </c>
      <c r="AS21" s="3">
        <f t="shared" si="4"/>
        <v>1945</v>
      </c>
      <c r="AT21" s="3">
        <f t="shared" si="5"/>
        <v>136188</v>
      </c>
      <c r="AU21" s="3">
        <f t="shared" si="6"/>
        <v>65134</v>
      </c>
      <c r="AV21" s="3">
        <f t="shared" si="7"/>
        <v>81103</v>
      </c>
      <c r="AW21" s="3">
        <f t="shared" si="8"/>
        <v>147</v>
      </c>
      <c r="AX21" s="3">
        <f t="shared" si="9"/>
        <v>70</v>
      </c>
      <c r="AY21" s="3">
        <f t="shared" si="10"/>
        <v>1315</v>
      </c>
    </row>
    <row r="22" spans="1:51" x14ac:dyDescent="0.2">
      <c r="A22" s="3" t="s">
        <v>22</v>
      </c>
      <c r="B22">
        <v>0</v>
      </c>
      <c r="C22">
        <v>27102</v>
      </c>
      <c r="D22">
        <v>54355</v>
      </c>
      <c r="E22">
        <v>5</v>
      </c>
      <c r="F22">
        <v>2</v>
      </c>
      <c r="G22">
        <v>186300</v>
      </c>
      <c r="H22">
        <v>68</v>
      </c>
      <c r="I22">
        <v>585</v>
      </c>
      <c r="J22">
        <v>2957</v>
      </c>
      <c r="K22">
        <v>7334</v>
      </c>
      <c r="L22">
        <v>1022</v>
      </c>
      <c r="M22">
        <v>692</v>
      </c>
      <c r="N22">
        <v>5900</v>
      </c>
      <c r="O22">
        <v>19528</v>
      </c>
      <c r="P22">
        <v>53454</v>
      </c>
      <c r="Q22">
        <v>2536</v>
      </c>
      <c r="R22">
        <v>308</v>
      </c>
      <c r="S22">
        <v>29</v>
      </c>
      <c r="T22">
        <v>18</v>
      </c>
      <c r="U22">
        <v>56</v>
      </c>
      <c r="V22">
        <v>658</v>
      </c>
      <c r="W22">
        <v>28</v>
      </c>
      <c r="X22">
        <v>79</v>
      </c>
      <c r="Y22">
        <v>2</v>
      </c>
      <c r="Z22">
        <v>4</v>
      </c>
      <c r="AA22">
        <v>26</v>
      </c>
      <c r="AB22">
        <v>676</v>
      </c>
      <c r="AC22">
        <v>686</v>
      </c>
      <c r="AD22">
        <v>19176</v>
      </c>
      <c r="AE22">
        <v>0</v>
      </c>
      <c r="AF22">
        <v>0</v>
      </c>
      <c r="AG22">
        <v>1</v>
      </c>
      <c r="AH22">
        <v>5</v>
      </c>
      <c r="AI22">
        <v>1</v>
      </c>
      <c r="AJ22">
        <v>3</v>
      </c>
      <c r="AK22">
        <v>2854</v>
      </c>
      <c r="AL22">
        <v>1224</v>
      </c>
      <c r="AM22">
        <v>13802</v>
      </c>
      <c r="AN22">
        <v>25146</v>
      </c>
      <c r="AO22" s="3">
        <f t="shared" si="0"/>
        <v>27102</v>
      </c>
      <c r="AP22" s="3">
        <f t="shared" si="1"/>
        <v>54360</v>
      </c>
      <c r="AQ22" s="3">
        <f t="shared" si="2"/>
        <v>186368</v>
      </c>
      <c r="AR22" s="3">
        <f t="shared" si="3"/>
        <v>585</v>
      </c>
      <c r="AS22" s="3">
        <f t="shared" si="4"/>
        <v>2957</v>
      </c>
      <c r="AT22" s="3">
        <f t="shared" si="5"/>
        <v>27142</v>
      </c>
      <c r="AU22" s="3">
        <f t="shared" si="6"/>
        <v>56401</v>
      </c>
      <c r="AV22" s="3">
        <f t="shared" si="7"/>
        <v>42481</v>
      </c>
      <c r="AW22" s="3">
        <f t="shared" si="8"/>
        <v>2854</v>
      </c>
      <c r="AX22" s="3">
        <f t="shared" si="9"/>
        <v>1224</v>
      </c>
      <c r="AY22" s="3">
        <f t="shared" si="10"/>
        <v>25146</v>
      </c>
    </row>
    <row r="23" spans="1:51" x14ac:dyDescent="0.2">
      <c r="A23" s="3" t="s">
        <v>23</v>
      </c>
      <c r="B23">
        <v>0</v>
      </c>
      <c r="C23">
        <v>56639</v>
      </c>
      <c r="D23">
        <v>60487</v>
      </c>
      <c r="E23">
        <v>11</v>
      </c>
      <c r="F23">
        <v>1</v>
      </c>
      <c r="G23">
        <v>67061</v>
      </c>
      <c r="H23">
        <v>11</v>
      </c>
      <c r="I23">
        <v>394</v>
      </c>
      <c r="J23">
        <v>1311</v>
      </c>
      <c r="K23">
        <v>20475</v>
      </c>
      <c r="L23">
        <v>2290</v>
      </c>
      <c r="M23">
        <v>2654</v>
      </c>
      <c r="N23">
        <v>15559</v>
      </c>
      <c r="O23">
        <v>64299</v>
      </c>
      <c r="P23">
        <v>55780</v>
      </c>
      <c r="Q23">
        <v>5976</v>
      </c>
      <c r="R23">
        <v>180</v>
      </c>
      <c r="S23">
        <v>25</v>
      </c>
      <c r="T23">
        <v>10</v>
      </c>
      <c r="U23">
        <v>97</v>
      </c>
      <c r="V23">
        <v>1130</v>
      </c>
      <c r="W23">
        <v>3</v>
      </c>
      <c r="X23">
        <v>65</v>
      </c>
      <c r="Y23">
        <v>17</v>
      </c>
      <c r="Z23">
        <v>12</v>
      </c>
      <c r="AA23">
        <v>24</v>
      </c>
      <c r="AB23">
        <v>631</v>
      </c>
      <c r="AC23">
        <v>2691</v>
      </c>
      <c r="AD23">
        <v>13775</v>
      </c>
      <c r="AE23">
        <v>2</v>
      </c>
      <c r="AF23">
        <v>0</v>
      </c>
      <c r="AG23">
        <v>2</v>
      </c>
      <c r="AH23">
        <v>1</v>
      </c>
      <c r="AI23">
        <v>1</v>
      </c>
      <c r="AJ23">
        <v>0</v>
      </c>
      <c r="AK23">
        <v>1977</v>
      </c>
      <c r="AL23">
        <v>660</v>
      </c>
      <c r="AM23">
        <v>21976</v>
      </c>
      <c r="AN23">
        <v>10467</v>
      </c>
      <c r="AO23" s="3">
        <f t="shared" si="0"/>
        <v>56639</v>
      </c>
      <c r="AP23" s="3">
        <f t="shared" si="1"/>
        <v>60498</v>
      </c>
      <c r="AQ23" s="3">
        <f t="shared" si="2"/>
        <v>67072</v>
      </c>
      <c r="AR23" s="3">
        <f t="shared" si="3"/>
        <v>394</v>
      </c>
      <c r="AS23" s="3">
        <f t="shared" si="4"/>
        <v>1311</v>
      </c>
      <c r="AT23" s="3">
        <f t="shared" si="5"/>
        <v>84802</v>
      </c>
      <c r="AU23" s="3">
        <f t="shared" si="6"/>
        <v>62068</v>
      </c>
      <c r="AV23" s="3">
        <f t="shared" si="7"/>
        <v>60805</v>
      </c>
      <c r="AW23" s="3">
        <f t="shared" si="8"/>
        <v>1977</v>
      </c>
      <c r="AX23" s="3">
        <f t="shared" si="9"/>
        <v>660</v>
      </c>
      <c r="AY23" s="3">
        <f t="shared" si="10"/>
        <v>10467</v>
      </c>
    </row>
    <row r="24" spans="1:51" x14ac:dyDescent="0.2">
      <c r="A24" s="3" t="s">
        <v>24</v>
      </c>
      <c r="B24">
        <v>0</v>
      </c>
      <c r="C24">
        <v>35126</v>
      </c>
      <c r="D24">
        <v>51483</v>
      </c>
      <c r="E24">
        <v>0</v>
      </c>
      <c r="F24">
        <v>6</v>
      </c>
      <c r="G24">
        <v>155085</v>
      </c>
      <c r="H24">
        <v>41</v>
      </c>
      <c r="I24">
        <v>268</v>
      </c>
      <c r="J24">
        <v>1531</v>
      </c>
      <c r="K24">
        <v>4764</v>
      </c>
      <c r="L24">
        <v>2086</v>
      </c>
      <c r="M24">
        <v>2313</v>
      </c>
      <c r="N24">
        <v>12890</v>
      </c>
      <c r="O24">
        <v>14696</v>
      </c>
      <c r="P24">
        <v>28733</v>
      </c>
      <c r="Q24">
        <v>2688</v>
      </c>
      <c r="R24">
        <v>138</v>
      </c>
      <c r="S24">
        <v>31</v>
      </c>
      <c r="T24">
        <v>8</v>
      </c>
      <c r="U24">
        <v>19</v>
      </c>
      <c r="V24">
        <v>792</v>
      </c>
      <c r="W24">
        <v>11</v>
      </c>
      <c r="X24">
        <v>49</v>
      </c>
      <c r="Y24">
        <v>0</v>
      </c>
      <c r="Z24">
        <v>4</v>
      </c>
      <c r="AA24">
        <v>19</v>
      </c>
      <c r="AB24">
        <v>444</v>
      </c>
      <c r="AC24">
        <v>997</v>
      </c>
      <c r="AD24">
        <v>15749</v>
      </c>
      <c r="AE24">
        <v>0</v>
      </c>
      <c r="AF24">
        <v>0</v>
      </c>
      <c r="AG24">
        <v>0</v>
      </c>
      <c r="AH24">
        <v>9</v>
      </c>
      <c r="AI24">
        <v>2</v>
      </c>
      <c r="AJ24">
        <v>1</v>
      </c>
      <c r="AK24">
        <v>1400</v>
      </c>
      <c r="AL24">
        <v>543</v>
      </c>
      <c r="AM24">
        <v>50095</v>
      </c>
      <c r="AN24">
        <v>15787</v>
      </c>
      <c r="AO24" s="3">
        <f t="shared" si="0"/>
        <v>35126</v>
      </c>
      <c r="AP24" s="3">
        <f t="shared" si="1"/>
        <v>51483</v>
      </c>
      <c r="AQ24" s="3">
        <f t="shared" si="2"/>
        <v>155126</v>
      </c>
      <c r="AR24" s="3">
        <f t="shared" si="3"/>
        <v>268</v>
      </c>
      <c r="AS24" s="3">
        <f t="shared" si="4"/>
        <v>1531</v>
      </c>
      <c r="AT24" s="3">
        <f t="shared" si="5"/>
        <v>31985</v>
      </c>
      <c r="AU24" s="3">
        <f t="shared" si="6"/>
        <v>31617</v>
      </c>
      <c r="AV24" s="3">
        <f t="shared" si="7"/>
        <v>72936</v>
      </c>
      <c r="AW24" s="3">
        <f t="shared" si="8"/>
        <v>1400</v>
      </c>
      <c r="AX24" s="3">
        <f t="shared" si="9"/>
        <v>543</v>
      </c>
      <c r="AY24" s="3">
        <f t="shared" si="10"/>
        <v>15787</v>
      </c>
    </row>
    <row r="25" spans="1:51" x14ac:dyDescent="0.2">
      <c r="A25" s="3" t="s">
        <v>25</v>
      </c>
      <c r="B25">
        <v>0</v>
      </c>
      <c r="C25">
        <v>10420</v>
      </c>
      <c r="D25">
        <v>23185</v>
      </c>
      <c r="E25">
        <v>4</v>
      </c>
      <c r="F25">
        <v>0</v>
      </c>
      <c r="G25">
        <v>223777</v>
      </c>
      <c r="H25">
        <v>26</v>
      </c>
      <c r="I25">
        <v>283</v>
      </c>
      <c r="J25">
        <v>5501</v>
      </c>
      <c r="K25">
        <v>3745</v>
      </c>
      <c r="L25">
        <v>139</v>
      </c>
      <c r="M25">
        <v>128</v>
      </c>
      <c r="N25">
        <v>608</v>
      </c>
      <c r="O25">
        <v>1604</v>
      </c>
      <c r="P25">
        <v>60257</v>
      </c>
      <c r="Q25">
        <v>2786</v>
      </c>
      <c r="R25">
        <v>58</v>
      </c>
      <c r="S25">
        <v>40</v>
      </c>
      <c r="T25">
        <v>4</v>
      </c>
      <c r="U25">
        <v>26</v>
      </c>
      <c r="V25">
        <v>1042</v>
      </c>
      <c r="W25">
        <v>10</v>
      </c>
      <c r="X25">
        <v>33</v>
      </c>
      <c r="Y25">
        <v>13</v>
      </c>
      <c r="Z25">
        <v>17</v>
      </c>
      <c r="AA25">
        <v>1</v>
      </c>
      <c r="AB25">
        <v>82</v>
      </c>
      <c r="AC25">
        <v>174</v>
      </c>
      <c r="AD25">
        <v>19058</v>
      </c>
      <c r="AE25">
        <v>0</v>
      </c>
      <c r="AF25">
        <v>0</v>
      </c>
      <c r="AG25">
        <v>0</v>
      </c>
      <c r="AH25">
        <v>2</v>
      </c>
      <c r="AI25">
        <v>4</v>
      </c>
      <c r="AJ25">
        <v>0</v>
      </c>
      <c r="AK25">
        <v>2437</v>
      </c>
      <c r="AL25">
        <v>962</v>
      </c>
      <c r="AM25">
        <v>9395</v>
      </c>
      <c r="AN25">
        <v>30901</v>
      </c>
      <c r="AO25" s="3">
        <f t="shared" si="0"/>
        <v>10420</v>
      </c>
      <c r="AP25" s="3">
        <f t="shared" si="1"/>
        <v>23189</v>
      </c>
      <c r="AQ25" s="3">
        <f t="shared" si="2"/>
        <v>223803</v>
      </c>
      <c r="AR25" s="3">
        <f t="shared" si="3"/>
        <v>283</v>
      </c>
      <c r="AS25" s="3">
        <f t="shared" si="4"/>
        <v>5501</v>
      </c>
      <c r="AT25" s="3">
        <f t="shared" si="5"/>
        <v>2479</v>
      </c>
      <c r="AU25" s="3">
        <f t="shared" si="6"/>
        <v>63171</v>
      </c>
      <c r="AV25" s="3">
        <f t="shared" si="7"/>
        <v>33576</v>
      </c>
      <c r="AW25" s="3">
        <f t="shared" si="8"/>
        <v>2437</v>
      </c>
      <c r="AX25" s="3">
        <f t="shared" si="9"/>
        <v>962</v>
      </c>
      <c r="AY25" s="3">
        <f t="shared" si="10"/>
        <v>30901</v>
      </c>
    </row>
    <row r="26" spans="1:51" x14ac:dyDescent="0.2">
      <c r="A26" s="3" t="s">
        <v>26</v>
      </c>
      <c r="B26">
        <v>0</v>
      </c>
      <c r="C26">
        <v>22711</v>
      </c>
      <c r="D26">
        <v>29399</v>
      </c>
      <c r="E26">
        <v>0</v>
      </c>
      <c r="F26">
        <v>0</v>
      </c>
      <c r="G26">
        <v>142101</v>
      </c>
      <c r="H26">
        <v>12</v>
      </c>
      <c r="I26">
        <v>207</v>
      </c>
      <c r="J26">
        <v>2674</v>
      </c>
      <c r="K26">
        <v>7645</v>
      </c>
      <c r="L26">
        <v>446</v>
      </c>
      <c r="M26">
        <v>1108</v>
      </c>
      <c r="N26">
        <v>3002</v>
      </c>
      <c r="O26">
        <v>17996</v>
      </c>
      <c r="P26">
        <v>59855</v>
      </c>
      <c r="Q26">
        <v>3157</v>
      </c>
      <c r="R26">
        <v>166</v>
      </c>
      <c r="S26">
        <v>22</v>
      </c>
      <c r="T26">
        <v>19</v>
      </c>
      <c r="U26">
        <v>68</v>
      </c>
      <c r="V26">
        <v>543</v>
      </c>
      <c r="W26">
        <v>12</v>
      </c>
      <c r="X26">
        <v>38</v>
      </c>
      <c r="Y26">
        <v>2</v>
      </c>
      <c r="Z26">
        <v>0</v>
      </c>
      <c r="AA26">
        <v>17</v>
      </c>
      <c r="AB26">
        <v>225</v>
      </c>
      <c r="AC26">
        <v>545</v>
      </c>
      <c r="AD26">
        <v>14975</v>
      </c>
      <c r="AE26">
        <v>1</v>
      </c>
      <c r="AF26">
        <v>0</v>
      </c>
      <c r="AG26">
        <v>2</v>
      </c>
      <c r="AH26">
        <v>0</v>
      </c>
      <c r="AI26">
        <v>0</v>
      </c>
      <c r="AJ26">
        <v>0</v>
      </c>
      <c r="AK26">
        <v>1557</v>
      </c>
      <c r="AL26">
        <v>2254</v>
      </c>
      <c r="AM26">
        <v>60838</v>
      </c>
      <c r="AN26">
        <v>18455</v>
      </c>
      <c r="AO26" s="3">
        <f t="shared" si="0"/>
        <v>22711</v>
      </c>
      <c r="AP26" s="3">
        <f t="shared" si="1"/>
        <v>29399</v>
      </c>
      <c r="AQ26" s="3">
        <f t="shared" si="2"/>
        <v>142113</v>
      </c>
      <c r="AR26" s="3">
        <f t="shared" si="3"/>
        <v>207</v>
      </c>
      <c r="AS26" s="3">
        <f t="shared" si="4"/>
        <v>2674</v>
      </c>
      <c r="AT26" s="3">
        <f t="shared" si="5"/>
        <v>22552</v>
      </c>
      <c r="AU26" s="3">
        <f t="shared" si="6"/>
        <v>63287</v>
      </c>
      <c r="AV26" s="3">
        <f t="shared" si="7"/>
        <v>84843</v>
      </c>
      <c r="AW26" s="3">
        <f t="shared" si="8"/>
        <v>1557</v>
      </c>
      <c r="AX26" s="3">
        <f t="shared" si="9"/>
        <v>2254</v>
      </c>
      <c r="AY26" s="3">
        <f t="shared" si="10"/>
        <v>18455</v>
      </c>
    </row>
    <row r="27" spans="1:51" x14ac:dyDescent="0.2">
      <c r="A27" s="3" t="s">
        <v>27</v>
      </c>
      <c r="B27">
        <v>0</v>
      </c>
      <c r="C27">
        <v>16911</v>
      </c>
      <c r="D27">
        <v>24025</v>
      </c>
      <c r="E27">
        <v>0</v>
      </c>
      <c r="F27">
        <v>1</v>
      </c>
      <c r="G27">
        <v>220182</v>
      </c>
      <c r="H27">
        <v>13</v>
      </c>
      <c r="I27">
        <v>604</v>
      </c>
      <c r="J27">
        <v>6595</v>
      </c>
      <c r="K27">
        <v>7148</v>
      </c>
      <c r="L27">
        <v>723</v>
      </c>
      <c r="M27">
        <v>402</v>
      </c>
      <c r="N27">
        <v>3685</v>
      </c>
      <c r="O27">
        <v>3984</v>
      </c>
      <c r="P27">
        <v>53411</v>
      </c>
      <c r="Q27">
        <v>1822</v>
      </c>
      <c r="R27">
        <v>59</v>
      </c>
      <c r="S27">
        <v>15</v>
      </c>
      <c r="T27">
        <v>14</v>
      </c>
      <c r="U27">
        <v>10</v>
      </c>
      <c r="V27">
        <v>612</v>
      </c>
      <c r="W27">
        <v>1</v>
      </c>
      <c r="X27">
        <v>6</v>
      </c>
      <c r="Y27">
        <v>0</v>
      </c>
      <c r="Z27">
        <v>4</v>
      </c>
      <c r="AA27">
        <v>0</v>
      </c>
      <c r="AB27">
        <v>310</v>
      </c>
      <c r="AC27">
        <v>975</v>
      </c>
      <c r="AD27">
        <v>16222</v>
      </c>
      <c r="AE27">
        <v>0</v>
      </c>
      <c r="AF27">
        <v>0</v>
      </c>
      <c r="AG27">
        <v>0</v>
      </c>
      <c r="AH27">
        <v>2</v>
      </c>
      <c r="AI27">
        <v>0</v>
      </c>
      <c r="AJ27">
        <v>0</v>
      </c>
      <c r="AK27">
        <v>1818</v>
      </c>
      <c r="AL27">
        <v>2832</v>
      </c>
      <c r="AM27">
        <v>10696</v>
      </c>
      <c r="AN27">
        <v>16325</v>
      </c>
      <c r="AO27" s="3">
        <f t="shared" si="0"/>
        <v>16911</v>
      </c>
      <c r="AP27" s="3">
        <f t="shared" si="1"/>
        <v>24025</v>
      </c>
      <c r="AQ27" s="3">
        <f t="shared" si="2"/>
        <v>220195</v>
      </c>
      <c r="AR27" s="3">
        <f t="shared" si="3"/>
        <v>604</v>
      </c>
      <c r="AS27" s="3">
        <f t="shared" si="4"/>
        <v>6595</v>
      </c>
      <c r="AT27" s="3">
        <f t="shared" si="5"/>
        <v>8794</v>
      </c>
      <c r="AU27" s="3">
        <f t="shared" si="6"/>
        <v>55331</v>
      </c>
      <c r="AV27" s="3">
        <f t="shared" si="7"/>
        <v>35976</v>
      </c>
      <c r="AW27" s="3">
        <f t="shared" si="8"/>
        <v>1818</v>
      </c>
      <c r="AX27" s="3">
        <f t="shared" si="9"/>
        <v>2832</v>
      </c>
      <c r="AY27" s="3">
        <f t="shared" si="10"/>
        <v>16325</v>
      </c>
    </row>
    <row r="28" spans="1:51" x14ac:dyDescent="0.2">
      <c r="A28" s="3" t="s">
        <v>28</v>
      </c>
      <c r="B28">
        <v>0</v>
      </c>
      <c r="C28">
        <v>13516</v>
      </c>
      <c r="D28">
        <v>40697</v>
      </c>
      <c r="E28">
        <v>6</v>
      </c>
      <c r="F28">
        <v>0</v>
      </c>
      <c r="G28">
        <v>161135</v>
      </c>
      <c r="H28">
        <v>5</v>
      </c>
      <c r="I28">
        <v>1664</v>
      </c>
      <c r="J28">
        <v>2686</v>
      </c>
      <c r="K28">
        <v>2040</v>
      </c>
      <c r="L28">
        <v>711</v>
      </c>
      <c r="M28">
        <v>209</v>
      </c>
      <c r="N28">
        <v>5249</v>
      </c>
      <c r="O28">
        <v>10355</v>
      </c>
      <c r="P28">
        <v>49325</v>
      </c>
      <c r="Q28">
        <v>2226</v>
      </c>
      <c r="R28">
        <v>185</v>
      </c>
      <c r="S28">
        <v>48</v>
      </c>
      <c r="T28">
        <v>1</v>
      </c>
      <c r="U28">
        <v>77</v>
      </c>
      <c r="V28">
        <v>525</v>
      </c>
      <c r="W28">
        <v>8</v>
      </c>
      <c r="X28">
        <v>15</v>
      </c>
      <c r="Y28">
        <v>2</v>
      </c>
      <c r="Z28">
        <v>2</v>
      </c>
      <c r="AA28">
        <v>9</v>
      </c>
      <c r="AB28">
        <v>84</v>
      </c>
      <c r="AC28">
        <v>202</v>
      </c>
      <c r="AD28">
        <v>20955</v>
      </c>
      <c r="AE28">
        <v>0</v>
      </c>
      <c r="AF28">
        <v>0</v>
      </c>
      <c r="AG28">
        <v>2</v>
      </c>
      <c r="AH28">
        <v>3</v>
      </c>
      <c r="AI28">
        <v>2</v>
      </c>
      <c r="AJ28">
        <v>1</v>
      </c>
      <c r="AK28">
        <v>2780</v>
      </c>
      <c r="AL28">
        <v>1859</v>
      </c>
      <c r="AM28">
        <v>23958</v>
      </c>
      <c r="AN28">
        <v>42669</v>
      </c>
      <c r="AO28" s="3">
        <f t="shared" si="0"/>
        <v>13516</v>
      </c>
      <c r="AP28" s="3">
        <f t="shared" si="1"/>
        <v>40703</v>
      </c>
      <c r="AQ28" s="3">
        <f t="shared" si="2"/>
        <v>161140</v>
      </c>
      <c r="AR28" s="3">
        <f t="shared" si="3"/>
        <v>1664</v>
      </c>
      <c r="AS28" s="3">
        <f t="shared" si="4"/>
        <v>2686</v>
      </c>
      <c r="AT28" s="3">
        <f t="shared" si="5"/>
        <v>16524</v>
      </c>
      <c r="AU28" s="3">
        <f t="shared" si="6"/>
        <v>51862</v>
      </c>
      <c r="AV28" s="3">
        <f t="shared" si="7"/>
        <v>47808</v>
      </c>
      <c r="AW28" s="3">
        <f t="shared" si="8"/>
        <v>2780</v>
      </c>
      <c r="AX28" s="3">
        <f t="shared" si="9"/>
        <v>1859</v>
      </c>
      <c r="AY28" s="3">
        <f t="shared" si="10"/>
        <v>42669</v>
      </c>
    </row>
    <row r="29" spans="1:51" x14ac:dyDescent="0.2">
      <c r="A29" s="3" t="s">
        <v>29</v>
      </c>
      <c r="B29">
        <v>0</v>
      </c>
      <c r="C29">
        <v>21751</v>
      </c>
      <c r="D29">
        <v>19021</v>
      </c>
      <c r="E29">
        <v>0</v>
      </c>
      <c r="F29">
        <v>0</v>
      </c>
      <c r="G29">
        <v>171953</v>
      </c>
      <c r="H29">
        <v>25</v>
      </c>
      <c r="I29">
        <v>1185</v>
      </c>
      <c r="J29">
        <v>3652</v>
      </c>
      <c r="K29">
        <v>3609</v>
      </c>
      <c r="L29">
        <v>851</v>
      </c>
      <c r="M29">
        <v>533</v>
      </c>
      <c r="N29">
        <v>13746</v>
      </c>
      <c r="O29">
        <v>18178</v>
      </c>
      <c r="P29">
        <v>41581</v>
      </c>
      <c r="Q29">
        <v>2670</v>
      </c>
      <c r="R29">
        <v>57</v>
      </c>
      <c r="S29">
        <v>14</v>
      </c>
      <c r="T29">
        <v>56</v>
      </c>
      <c r="U29">
        <v>11</v>
      </c>
      <c r="V29">
        <v>632</v>
      </c>
      <c r="W29">
        <v>13</v>
      </c>
      <c r="X29">
        <v>41</v>
      </c>
      <c r="Y29">
        <v>1</v>
      </c>
      <c r="Z29">
        <v>7</v>
      </c>
      <c r="AA29">
        <v>19</v>
      </c>
      <c r="AB29">
        <v>105</v>
      </c>
      <c r="AC29">
        <v>331</v>
      </c>
      <c r="AD29">
        <v>10832</v>
      </c>
      <c r="AE29">
        <v>1</v>
      </c>
      <c r="AF29">
        <v>0</v>
      </c>
      <c r="AG29">
        <v>2</v>
      </c>
      <c r="AH29">
        <v>4</v>
      </c>
      <c r="AI29">
        <v>4</v>
      </c>
      <c r="AJ29">
        <v>2</v>
      </c>
      <c r="AK29">
        <v>3556</v>
      </c>
      <c r="AL29">
        <v>2265</v>
      </c>
      <c r="AM29">
        <v>6150</v>
      </c>
      <c r="AN29">
        <v>31390</v>
      </c>
      <c r="AO29" s="3">
        <f t="shared" si="0"/>
        <v>21751</v>
      </c>
      <c r="AP29" s="3">
        <f t="shared" si="1"/>
        <v>19021</v>
      </c>
      <c r="AQ29" s="3">
        <f t="shared" si="2"/>
        <v>171978</v>
      </c>
      <c r="AR29" s="3">
        <f t="shared" si="3"/>
        <v>1185</v>
      </c>
      <c r="AS29" s="3">
        <f t="shared" si="4"/>
        <v>3652</v>
      </c>
      <c r="AT29" s="3">
        <f t="shared" si="5"/>
        <v>33308</v>
      </c>
      <c r="AU29" s="3">
        <f t="shared" si="6"/>
        <v>44389</v>
      </c>
      <c r="AV29" s="3">
        <f t="shared" si="7"/>
        <v>21753</v>
      </c>
      <c r="AW29" s="3">
        <f t="shared" si="8"/>
        <v>3556</v>
      </c>
      <c r="AX29" s="3">
        <f t="shared" si="9"/>
        <v>2265</v>
      </c>
      <c r="AY29" s="3">
        <f t="shared" si="10"/>
        <v>31390</v>
      </c>
    </row>
    <row r="30" spans="1:51" x14ac:dyDescent="0.2">
      <c r="A30" s="3" t="s">
        <v>30</v>
      </c>
      <c r="B30">
        <v>0</v>
      </c>
      <c r="C30">
        <v>97428</v>
      </c>
      <c r="D30">
        <v>44761</v>
      </c>
      <c r="E30">
        <v>3</v>
      </c>
      <c r="F30">
        <v>0</v>
      </c>
      <c r="G30">
        <v>46479</v>
      </c>
      <c r="H30">
        <v>16</v>
      </c>
      <c r="I30">
        <v>237</v>
      </c>
      <c r="J30">
        <v>748</v>
      </c>
      <c r="K30">
        <v>8597</v>
      </c>
      <c r="L30">
        <v>4013</v>
      </c>
      <c r="M30">
        <v>1396</v>
      </c>
      <c r="N30">
        <v>29020</v>
      </c>
      <c r="O30">
        <v>35749</v>
      </c>
      <c r="P30">
        <v>43428</v>
      </c>
      <c r="Q30">
        <v>3245</v>
      </c>
      <c r="R30">
        <v>371</v>
      </c>
      <c r="S30">
        <v>33</v>
      </c>
      <c r="T30">
        <v>7</v>
      </c>
      <c r="U30">
        <v>149</v>
      </c>
      <c r="V30">
        <v>830</v>
      </c>
      <c r="W30">
        <v>13</v>
      </c>
      <c r="X30">
        <v>25</v>
      </c>
      <c r="Y30">
        <v>9</v>
      </c>
      <c r="Z30">
        <v>1</v>
      </c>
      <c r="AA30">
        <v>14</v>
      </c>
      <c r="AB30">
        <v>594</v>
      </c>
      <c r="AC30">
        <v>2309</v>
      </c>
      <c r="AD30">
        <v>14745</v>
      </c>
      <c r="AE30">
        <v>0</v>
      </c>
      <c r="AF30">
        <v>2</v>
      </c>
      <c r="AG30">
        <v>0</v>
      </c>
      <c r="AH30">
        <v>4</v>
      </c>
      <c r="AI30">
        <v>2</v>
      </c>
      <c r="AJ30">
        <v>0</v>
      </c>
      <c r="AK30">
        <v>3039</v>
      </c>
      <c r="AL30">
        <v>460</v>
      </c>
      <c r="AM30">
        <v>7909</v>
      </c>
      <c r="AN30">
        <v>6064</v>
      </c>
      <c r="AO30" s="3">
        <f t="shared" si="0"/>
        <v>97428</v>
      </c>
      <c r="AP30" s="3">
        <f t="shared" si="1"/>
        <v>44764</v>
      </c>
      <c r="AQ30" s="3">
        <f t="shared" si="2"/>
        <v>46495</v>
      </c>
      <c r="AR30" s="3">
        <f t="shared" si="3"/>
        <v>237</v>
      </c>
      <c r="AS30" s="3">
        <f t="shared" si="4"/>
        <v>748</v>
      </c>
      <c r="AT30" s="3">
        <f t="shared" si="5"/>
        <v>70178</v>
      </c>
      <c r="AU30" s="3">
        <f t="shared" si="6"/>
        <v>47233</v>
      </c>
      <c r="AV30" s="3">
        <f t="shared" si="7"/>
        <v>35054</v>
      </c>
      <c r="AW30" s="3">
        <f t="shared" si="8"/>
        <v>3039</v>
      </c>
      <c r="AX30" s="3">
        <f t="shared" si="9"/>
        <v>460</v>
      </c>
      <c r="AY30" s="3">
        <f t="shared" si="10"/>
        <v>6064</v>
      </c>
    </row>
    <row r="31" spans="1:51" x14ac:dyDescent="0.2">
      <c r="A31" s="3" t="s">
        <v>31</v>
      </c>
      <c r="B31">
        <v>0</v>
      </c>
      <c r="C31">
        <v>13643</v>
      </c>
      <c r="D31">
        <v>13111</v>
      </c>
      <c r="E31">
        <v>1</v>
      </c>
      <c r="F31">
        <v>0</v>
      </c>
      <c r="G31">
        <v>179514</v>
      </c>
      <c r="H31">
        <v>62</v>
      </c>
      <c r="I31">
        <v>225</v>
      </c>
      <c r="J31">
        <v>3549</v>
      </c>
      <c r="K31">
        <v>3831</v>
      </c>
      <c r="L31">
        <v>2643</v>
      </c>
      <c r="M31">
        <v>4378</v>
      </c>
      <c r="N31">
        <v>12665</v>
      </c>
      <c r="O31">
        <v>11115</v>
      </c>
      <c r="P31">
        <v>39328</v>
      </c>
      <c r="Q31">
        <v>11373</v>
      </c>
      <c r="R31">
        <v>151</v>
      </c>
      <c r="S31">
        <v>24</v>
      </c>
      <c r="T31">
        <v>6</v>
      </c>
      <c r="U31">
        <v>78</v>
      </c>
      <c r="V31">
        <v>534</v>
      </c>
      <c r="W31">
        <v>12</v>
      </c>
      <c r="X31">
        <v>33</v>
      </c>
      <c r="Y31">
        <v>7</v>
      </c>
      <c r="Z31">
        <v>4</v>
      </c>
      <c r="AA31">
        <v>16</v>
      </c>
      <c r="AB31">
        <v>501</v>
      </c>
      <c r="AC31">
        <v>420</v>
      </c>
      <c r="AD31">
        <v>10130</v>
      </c>
      <c r="AE31">
        <v>1</v>
      </c>
      <c r="AF31">
        <v>0</v>
      </c>
      <c r="AG31">
        <v>2</v>
      </c>
      <c r="AH31">
        <v>2</v>
      </c>
      <c r="AI31">
        <v>5</v>
      </c>
      <c r="AJ31">
        <v>0</v>
      </c>
      <c r="AK31">
        <v>3185</v>
      </c>
      <c r="AL31">
        <v>1525</v>
      </c>
      <c r="AM31">
        <v>8974</v>
      </c>
      <c r="AN31">
        <v>27948</v>
      </c>
      <c r="AO31" s="3">
        <f t="shared" si="0"/>
        <v>13643</v>
      </c>
      <c r="AP31" s="3">
        <f t="shared" si="1"/>
        <v>13112</v>
      </c>
      <c r="AQ31" s="3">
        <f t="shared" si="2"/>
        <v>179576</v>
      </c>
      <c r="AR31" s="3">
        <f t="shared" si="3"/>
        <v>225</v>
      </c>
      <c r="AS31" s="3">
        <f t="shared" si="4"/>
        <v>3549</v>
      </c>
      <c r="AT31" s="3">
        <f t="shared" si="5"/>
        <v>30801</v>
      </c>
      <c r="AU31" s="3">
        <f t="shared" si="6"/>
        <v>50960</v>
      </c>
      <c r="AV31" s="3">
        <f t="shared" si="7"/>
        <v>24472</v>
      </c>
      <c r="AW31" s="3">
        <f t="shared" si="8"/>
        <v>3185</v>
      </c>
      <c r="AX31" s="3">
        <f t="shared" si="9"/>
        <v>1525</v>
      </c>
      <c r="AY31" s="3">
        <f t="shared" si="10"/>
        <v>27948</v>
      </c>
    </row>
    <row r="32" spans="1:51" x14ac:dyDescent="0.2">
      <c r="A32" s="3" t="s">
        <v>1161</v>
      </c>
      <c r="B32">
        <v>0</v>
      </c>
      <c r="C32">
        <v>54978</v>
      </c>
      <c r="D32">
        <v>26296</v>
      </c>
      <c r="E32">
        <v>4</v>
      </c>
      <c r="F32">
        <v>0</v>
      </c>
      <c r="G32">
        <v>120452</v>
      </c>
      <c r="H32">
        <v>25</v>
      </c>
      <c r="I32">
        <v>928</v>
      </c>
      <c r="J32">
        <v>2493</v>
      </c>
      <c r="K32">
        <v>3643</v>
      </c>
      <c r="L32">
        <v>2486</v>
      </c>
      <c r="M32">
        <v>477</v>
      </c>
      <c r="N32">
        <v>7463</v>
      </c>
      <c r="O32">
        <v>8650</v>
      </c>
      <c r="P32">
        <v>53823</v>
      </c>
      <c r="Q32">
        <v>2304</v>
      </c>
      <c r="R32">
        <v>181</v>
      </c>
      <c r="S32">
        <v>68</v>
      </c>
      <c r="T32">
        <v>26</v>
      </c>
      <c r="U32">
        <v>60</v>
      </c>
      <c r="V32">
        <v>529</v>
      </c>
      <c r="W32">
        <v>4</v>
      </c>
      <c r="X32">
        <v>17</v>
      </c>
      <c r="Y32">
        <v>9</v>
      </c>
      <c r="Z32">
        <v>2</v>
      </c>
      <c r="AA32">
        <v>3</v>
      </c>
      <c r="AB32">
        <v>164</v>
      </c>
      <c r="AC32">
        <v>464</v>
      </c>
      <c r="AD32">
        <v>14912</v>
      </c>
      <c r="AE32">
        <v>0</v>
      </c>
      <c r="AF32">
        <v>0</v>
      </c>
      <c r="AG32">
        <v>0</v>
      </c>
      <c r="AH32">
        <v>0</v>
      </c>
      <c r="AI32">
        <v>5</v>
      </c>
      <c r="AJ32">
        <v>0</v>
      </c>
      <c r="AK32">
        <v>2823</v>
      </c>
      <c r="AL32">
        <v>2527</v>
      </c>
      <c r="AM32">
        <v>21820</v>
      </c>
      <c r="AN32">
        <v>20854</v>
      </c>
      <c r="AO32" s="3">
        <f t="shared" si="0"/>
        <v>54978</v>
      </c>
      <c r="AP32" s="3">
        <f t="shared" si="1"/>
        <v>26300</v>
      </c>
      <c r="AQ32" s="3">
        <f t="shared" si="2"/>
        <v>120477</v>
      </c>
      <c r="AR32" s="3">
        <f t="shared" si="3"/>
        <v>928</v>
      </c>
      <c r="AS32" s="3">
        <f t="shared" si="4"/>
        <v>2493</v>
      </c>
      <c r="AT32" s="3">
        <f t="shared" si="5"/>
        <v>19076</v>
      </c>
      <c r="AU32" s="3">
        <f t="shared" si="6"/>
        <v>56462</v>
      </c>
      <c r="AV32" s="3">
        <f t="shared" si="7"/>
        <v>41572</v>
      </c>
      <c r="AW32" s="3">
        <f t="shared" si="8"/>
        <v>2823</v>
      </c>
      <c r="AX32" s="3">
        <f t="shared" si="9"/>
        <v>2527</v>
      </c>
      <c r="AY32" s="3">
        <f t="shared" si="10"/>
        <v>20854</v>
      </c>
    </row>
    <row r="33" spans="1:51" x14ac:dyDescent="0.2">
      <c r="A33" s="3" t="s">
        <v>32</v>
      </c>
      <c r="B33">
        <v>0</v>
      </c>
      <c r="C33">
        <v>69591</v>
      </c>
      <c r="D33">
        <v>24765</v>
      </c>
      <c r="E33">
        <v>14</v>
      </c>
      <c r="F33">
        <v>0</v>
      </c>
      <c r="G33">
        <v>121216</v>
      </c>
      <c r="H33">
        <v>21</v>
      </c>
      <c r="I33">
        <v>683</v>
      </c>
      <c r="J33">
        <v>2868</v>
      </c>
      <c r="K33">
        <v>5620</v>
      </c>
      <c r="L33">
        <v>2813</v>
      </c>
      <c r="M33">
        <v>87</v>
      </c>
      <c r="N33">
        <v>7707</v>
      </c>
      <c r="O33">
        <v>3460</v>
      </c>
      <c r="P33">
        <v>28542</v>
      </c>
      <c r="Q33">
        <v>1789</v>
      </c>
      <c r="R33">
        <v>80</v>
      </c>
      <c r="S33">
        <v>10</v>
      </c>
      <c r="T33">
        <v>4</v>
      </c>
      <c r="U33">
        <v>25</v>
      </c>
      <c r="V33">
        <v>514</v>
      </c>
      <c r="W33">
        <v>6</v>
      </c>
      <c r="X33">
        <v>36</v>
      </c>
      <c r="Y33">
        <v>3</v>
      </c>
      <c r="Z33">
        <v>1</v>
      </c>
      <c r="AA33">
        <v>5</v>
      </c>
      <c r="AB33">
        <v>364</v>
      </c>
      <c r="AC33">
        <v>509</v>
      </c>
      <c r="AD33">
        <v>17391</v>
      </c>
      <c r="AE33">
        <v>0</v>
      </c>
      <c r="AF33">
        <v>0</v>
      </c>
      <c r="AG33">
        <v>2</v>
      </c>
      <c r="AH33">
        <v>0</v>
      </c>
      <c r="AI33">
        <v>7</v>
      </c>
      <c r="AJ33">
        <v>0</v>
      </c>
      <c r="AK33">
        <v>4546</v>
      </c>
      <c r="AL33">
        <v>3059</v>
      </c>
      <c r="AM33">
        <v>19359</v>
      </c>
      <c r="AN33">
        <v>27775</v>
      </c>
      <c r="AO33" s="3">
        <f t="shared" si="0"/>
        <v>69591</v>
      </c>
      <c r="AP33" s="3">
        <f t="shared" si="1"/>
        <v>24779</v>
      </c>
      <c r="AQ33" s="3">
        <f t="shared" si="2"/>
        <v>121237</v>
      </c>
      <c r="AR33" s="3">
        <f t="shared" si="3"/>
        <v>683</v>
      </c>
      <c r="AS33" s="3">
        <f t="shared" si="4"/>
        <v>2868</v>
      </c>
      <c r="AT33" s="3">
        <f t="shared" si="5"/>
        <v>14067</v>
      </c>
      <c r="AU33" s="3">
        <f t="shared" si="6"/>
        <v>30450</v>
      </c>
      <c r="AV33" s="3">
        <f t="shared" si="7"/>
        <v>43817</v>
      </c>
      <c r="AW33" s="3">
        <f t="shared" si="8"/>
        <v>4546</v>
      </c>
      <c r="AX33" s="3">
        <f t="shared" si="9"/>
        <v>3059</v>
      </c>
      <c r="AY33" s="3">
        <f t="shared" si="10"/>
        <v>27775</v>
      </c>
    </row>
    <row r="34" spans="1:51" x14ac:dyDescent="0.2">
      <c r="A34" s="3" t="s">
        <v>33</v>
      </c>
      <c r="B34">
        <v>0</v>
      </c>
      <c r="C34">
        <v>24934</v>
      </c>
      <c r="D34">
        <v>8595</v>
      </c>
      <c r="E34">
        <v>0</v>
      </c>
      <c r="F34">
        <v>0</v>
      </c>
      <c r="G34">
        <v>151867</v>
      </c>
      <c r="H34">
        <v>8</v>
      </c>
      <c r="I34">
        <v>223</v>
      </c>
      <c r="J34">
        <v>48953</v>
      </c>
      <c r="K34">
        <v>2109</v>
      </c>
      <c r="L34">
        <v>4781</v>
      </c>
      <c r="M34">
        <v>2530</v>
      </c>
      <c r="N34">
        <v>19545</v>
      </c>
      <c r="O34">
        <v>14070</v>
      </c>
      <c r="P34">
        <v>45035</v>
      </c>
      <c r="Q34">
        <v>3155</v>
      </c>
      <c r="R34">
        <v>456</v>
      </c>
      <c r="S34">
        <v>19</v>
      </c>
      <c r="T34">
        <v>6</v>
      </c>
      <c r="U34">
        <v>71</v>
      </c>
      <c r="V34">
        <v>178</v>
      </c>
      <c r="W34">
        <v>4</v>
      </c>
      <c r="X34">
        <v>10</v>
      </c>
      <c r="Y34">
        <v>2</v>
      </c>
      <c r="Z34">
        <v>2</v>
      </c>
      <c r="AA34">
        <v>4</v>
      </c>
      <c r="AB34">
        <v>520</v>
      </c>
      <c r="AC34">
        <v>1654</v>
      </c>
      <c r="AD34">
        <v>5531</v>
      </c>
      <c r="AE34">
        <v>0</v>
      </c>
      <c r="AF34">
        <v>0</v>
      </c>
      <c r="AG34">
        <v>0</v>
      </c>
      <c r="AH34">
        <v>5</v>
      </c>
      <c r="AI34">
        <v>0</v>
      </c>
      <c r="AJ34">
        <v>0</v>
      </c>
      <c r="AK34">
        <v>601</v>
      </c>
      <c r="AL34">
        <v>308</v>
      </c>
      <c r="AM34">
        <v>2572</v>
      </c>
      <c r="AN34">
        <v>4100</v>
      </c>
      <c r="AO34" s="3">
        <f t="shared" si="0"/>
        <v>24934</v>
      </c>
      <c r="AP34" s="3">
        <f t="shared" si="1"/>
        <v>8595</v>
      </c>
      <c r="AQ34" s="3">
        <f t="shared" si="2"/>
        <v>151875</v>
      </c>
      <c r="AR34" s="3">
        <f t="shared" si="3"/>
        <v>223</v>
      </c>
      <c r="AS34" s="3">
        <f t="shared" si="4"/>
        <v>48953</v>
      </c>
      <c r="AT34" s="3">
        <f t="shared" si="5"/>
        <v>40926</v>
      </c>
      <c r="AU34" s="3">
        <f t="shared" si="6"/>
        <v>48742</v>
      </c>
      <c r="AV34" s="3">
        <f t="shared" si="7"/>
        <v>12591</v>
      </c>
      <c r="AW34" s="3">
        <f t="shared" si="8"/>
        <v>601</v>
      </c>
      <c r="AX34" s="3">
        <f t="shared" si="9"/>
        <v>308</v>
      </c>
      <c r="AY34" s="3">
        <f t="shared" si="10"/>
        <v>4100</v>
      </c>
    </row>
    <row r="35" spans="1:51" x14ac:dyDescent="0.2">
      <c r="A35" s="3" t="s">
        <v>34</v>
      </c>
      <c r="B35">
        <v>0</v>
      </c>
      <c r="C35">
        <v>10818</v>
      </c>
      <c r="D35">
        <v>21905</v>
      </c>
      <c r="E35">
        <v>2</v>
      </c>
      <c r="F35">
        <v>0</v>
      </c>
      <c r="G35">
        <v>166225</v>
      </c>
      <c r="H35">
        <v>29</v>
      </c>
      <c r="I35">
        <v>844</v>
      </c>
      <c r="J35">
        <v>3582</v>
      </c>
      <c r="K35">
        <v>1525</v>
      </c>
      <c r="L35">
        <v>821</v>
      </c>
      <c r="M35">
        <v>259</v>
      </c>
      <c r="N35">
        <v>4193</v>
      </c>
      <c r="O35">
        <v>10772</v>
      </c>
      <c r="P35">
        <v>60750</v>
      </c>
      <c r="Q35">
        <v>1897</v>
      </c>
      <c r="R35">
        <v>162</v>
      </c>
      <c r="S35">
        <v>14</v>
      </c>
      <c r="T35">
        <v>6</v>
      </c>
      <c r="U35">
        <v>59</v>
      </c>
      <c r="V35">
        <v>871</v>
      </c>
      <c r="W35">
        <v>6</v>
      </c>
      <c r="X35">
        <v>26</v>
      </c>
      <c r="Y35">
        <v>1</v>
      </c>
      <c r="Z35">
        <v>8</v>
      </c>
      <c r="AA35">
        <v>5</v>
      </c>
      <c r="AB35">
        <v>462</v>
      </c>
      <c r="AC35">
        <v>426</v>
      </c>
      <c r="AD35">
        <v>18204</v>
      </c>
      <c r="AE35">
        <v>0</v>
      </c>
      <c r="AF35">
        <v>0</v>
      </c>
      <c r="AG35">
        <v>4</v>
      </c>
      <c r="AH35">
        <v>3</v>
      </c>
      <c r="AI35">
        <v>2</v>
      </c>
      <c r="AJ35">
        <v>2</v>
      </c>
      <c r="AK35">
        <v>2413</v>
      </c>
      <c r="AL35">
        <v>881</v>
      </c>
      <c r="AM35">
        <v>5760</v>
      </c>
      <c r="AN35">
        <v>27306</v>
      </c>
      <c r="AO35" s="3">
        <f t="shared" si="0"/>
        <v>10818</v>
      </c>
      <c r="AP35" s="3">
        <f t="shared" si="1"/>
        <v>21907</v>
      </c>
      <c r="AQ35" s="3">
        <f t="shared" si="2"/>
        <v>166254</v>
      </c>
      <c r="AR35" s="3">
        <f t="shared" si="3"/>
        <v>844</v>
      </c>
      <c r="AS35" s="3">
        <f t="shared" si="4"/>
        <v>3582</v>
      </c>
      <c r="AT35" s="3">
        <f t="shared" si="5"/>
        <v>16045</v>
      </c>
      <c r="AU35" s="3">
        <f t="shared" si="6"/>
        <v>62888</v>
      </c>
      <c r="AV35" s="3">
        <f t="shared" si="7"/>
        <v>27305</v>
      </c>
      <c r="AW35" s="3">
        <f t="shared" si="8"/>
        <v>2413</v>
      </c>
      <c r="AX35" s="3">
        <f t="shared" si="9"/>
        <v>881</v>
      </c>
      <c r="AY35" s="3">
        <f t="shared" si="10"/>
        <v>27306</v>
      </c>
    </row>
    <row r="36" spans="1:51" x14ac:dyDescent="0.2">
      <c r="A36" s="3" t="s">
        <v>35</v>
      </c>
      <c r="B36">
        <v>0</v>
      </c>
      <c r="C36">
        <v>26214</v>
      </c>
      <c r="D36">
        <v>28742</v>
      </c>
      <c r="E36">
        <v>3</v>
      </c>
      <c r="F36">
        <v>0</v>
      </c>
      <c r="G36">
        <v>162935</v>
      </c>
      <c r="H36">
        <v>25</v>
      </c>
      <c r="I36">
        <v>685</v>
      </c>
      <c r="J36">
        <v>3897</v>
      </c>
      <c r="K36">
        <v>2925</v>
      </c>
      <c r="L36">
        <v>827</v>
      </c>
      <c r="M36">
        <v>165</v>
      </c>
      <c r="N36">
        <v>2562</v>
      </c>
      <c r="O36">
        <v>10893</v>
      </c>
      <c r="P36">
        <v>41794</v>
      </c>
      <c r="Q36">
        <v>1521</v>
      </c>
      <c r="R36">
        <v>42</v>
      </c>
      <c r="S36">
        <v>47</v>
      </c>
      <c r="T36">
        <v>10</v>
      </c>
      <c r="U36">
        <v>17</v>
      </c>
      <c r="V36">
        <v>385</v>
      </c>
      <c r="W36">
        <v>5</v>
      </c>
      <c r="X36">
        <v>14</v>
      </c>
      <c r="Y36">
        <v>2</v>
      </c>
      <c r="Z36">
        <v>3</v>
      </c>
      <c r="AA36">
        <v>13</v>
      </c>
      <c r="AB36">
        <v>482</v>
      </c>
      <c r="AC36">
        <v>298</v>
      </c>
      <c r="AD36">
        <v>13924</v>
      </c>
      <c r="AE36">
        <v>0</v>
      </c>
      <c r="AF36">
        <v>0</v>
      </c>
      <c r="AG36">
        <v>0</v>
      </c>
      <c r="AH36">
        <v>6</v>
      </c>
      <c r="AI36">
        <v>0</v>
      </c>
      <c r="AJ36">
        <v>3</v>
      </c>
      <c r="AK36">
        <v>2507</v>
      </c>
      <c r="AL36">
        <v>810</v>
      </c>
      <c r="AM36">
        <v>10713</v>
      </c>
      <c r="AN36">
        <v>25792</v>
      </c>
      <c r="AO36" s="3">
        <f t="shared" si="0"/>
        <v>26214</v>
      </c>
      <c r="AP36" s="3">
        <f t="shared" si="1"/>
        <v>28745</v>
      </c>
      <c r="AQ36" s="3">
        <f t="shared" si="2"/>
        <v>162960</v>
      </c>
      <c r="AR36" s="3">
        <f t="shared" si="3"/>
        <v>685</v>
      </c>
      <c r="AS36" s="3">
        <f t="shared" si="4"/>
        <v>3897</v>
      </c>
      <c r="AT36" s="3">
        <f t="shared" si="5"/>
        <v>14447</v>
      </c>
      <c r="AU36" s="3">
        <f t="shared" si="6"/>
        <v>43431</v>
      </c>
      <c r="AV36" s="3">
        <f t="shared" si="7"/>
        <v>28773</v>
      </c>
      <c r="AW36" s="3">
        <f t="shared" si="8"/>
        <v>2507</v>
      </c>
      <c r="AX36" s="3">
        <f t="shared" si="9"/>
        <v>810</v>
      </c>
      <c r="AY36" s="3">
        <f t="shared" si="10"/>
        <v>25792</v>
      </c>
    </row>
    <row r="37" spans="1:51" x14ac:dyDescent="0.2">
      <c r="A37" s="3" t="s">
        <v>36</v>
      </c>
      <c r="B37">
        <v>0</v>
      </c>
      <c r="C37">
        <v>31744</v>
      </c>
      <c r="D37">
        <v>37181</v>
      </c>
      <c r="E37">
        <v>12</v>
      </c>
      <c r="F37">
        <v>0</v>
      </c>
      <c r="G37">
        <v>81807</v>
      </c>
      <c r="H37">
        <v>5</v>
      </c>
      <c r="I37">
        <v>394</v>
      </c>
      <c r="J37">
        <v>2637</v>
      </c>
      <c r="K37">
        <v>4432</v>
      </c>
      <c r="L37">
        <v>2630</v>
      </c>
      <c r="M37">
        <v>589</v>
      </c>
      <c r="N37">
        <v>14059</v>
      </c>
      <c r="O37">
        <v>13483</v>
      </c>
      <c r="P37">
        <v>92737</v>
      </c>
      <c r="Q37">
        <v>2265</v>
      </c>
      <c r="R37">
        <v>106</v>
      </c>
      <c r="S37">
        <v>44</v>
      </c>
      <c r="T37">
        <v>2</v>
      </c>
      <c r="U37">
        <v>83</v>
      </c>
      <c r="V37">
        <v>544</v>
      </c>
      <c r="W37">
        <v>5</v>
      </c>
      <c r="X37">
        <v>41</v>
      </c>
      <c r="Y37">
        <v>5</v>
      </c>
      <c r="Z37">
        <v>17</v>
      </c>
      <c r="AA37">
        <v>28</v>
      </c>
      <c r="AB37">
        <v>660</v>
      </c>
      <c r="AC37">
        <v>1181</v>
      </c>
      <c r="AD37">
        <v>14945</v>
      </c>
      <c r="AE37">
        <v>0</v>
      </c>
      <c r="AF37">
        <v>0</v>
      </c>
      <c r="AG37">
        <v>0</v>
      </c>
      <c r="AH37">
        <v>8</v>
      </c>
      <c r="AI37">
        <v>4</v>
      </c>
      <c r="AJ37">
        <v>2</v>
      </c>
      <c r="AK37">
        <v>2269</v>
      </c>
      <c r="AL37">
        <v>675</v>
      </c>
      <c r="AM37">
        <v>2990</v>
      </c>
      <c r="AN37">
        <v>18586</v>
      </c>
      <c r="AO37" s="3">
        <f t="shared" si="0"/>
        <v>31744</v>
      </c>
      <c r="AP37" s="3">
        <f t="shared" si="1"/>
        <v>37193</v>
      </c>
      <c r="AQ37" s="3">
        <f t="shared" si="2"/>
        <v>81812</v>
      </c>
      <c r="AR37" s="3">
        <f t="shared" si="3"/>
        <v>394</v>
      </c>
      <c r="AS37" s="3">
        <f t="shared" si="4"/>
        <v>2637</v>
      </c>
      <c r="AT37" s="3">
        <f t="shared" si="5"/>
        <v>30761</v>
      </c>
      <c r="AU37" s="3">
        <f t="shared" si="6"/>
        <v>95237</v>
      </c>
      <c r="AV37" s="3">
        <f t="shared" si="7"/>
        <v>24862</v>
      </c>
      <c r="AW37" s="3">
        <f t="shared" si="8"/>
        <v>2269</v>
      </c>
      <c r="AX37" s="3">
        <f t="shared" si="9"/>
        <v>675</v>
      </c>
      <c r="AY37" s="3">
        <f t="shared" si="10"/>
        <v>18586</v>
      </c>
    </row>
    <row r="38" spans="1:51" x14ac:dyDescent="0.2">
      <c r="A38" s="3" t="s">
        <v>37</v>
      </c>
      <c r="B38">
        <v>0</v>
      </c>
      <c r="C38">
        <v>35323</v>
      </c>
      <c r="D38">
        <v>68831</v>
      </c>
      <c r="E38">
        <v>6</v>
      </c>
      <c r="F38">
        <v>1</v>
      </c>
      <c r="G38">
        <v>78044</v>
      </c>
      <c r="H38">
        <v>0</v>
      </c>
      <c r="I38">
        <v>271</v>
      </c>
      <c r="J38">
        <v>1524</v>
      </c>
      <c r="K38">
        <v>6977</v>
      </c>
      <c r="L38">
        <v>2900</v>
      </c>
      <c r="M38">
        <v>513</v>
      </c>
      <c r="N38">
        <v>11965</v>
      </c>
      <c r="O38">
        <v>32908</v>
      </c>
      <c r="P38">
        <v>26454</v>
      </c>
      <c r="Q38">
        <v>2199</v>
      </c>
      <c r="R38">
        <v>63</v>
      </c>
      <c r="S38">
        <v>14</v>
      </c>
      <c r="T38">
        <v>11</v>
      </c>
      <c r="U38">
        <v>42</v>
      </c>
      <c r="V38">
        <v>553</v>
      </c>
      <c r="W38">
        <v>3</v>
      </c>
      <c r="X38">
        <v>59</v>
      </c>
      <c r="Y38">
        <v>0</v>
      </c>
      <c r="Z38">
        <v>1</v>
      </c>
      <c r="AA38">
        <v>2</v>
      </c>
      <c r="AB38">
        <v>152</v>
      </c>
      <c r="AC38">
        <v>400</v>
      </c>
      <c r="AD38">
        <v>15259</v>
      </c>
      <c r="AE38">
        <v>0</v>
      </c>
      <c r="AF38">
        <v>0</v>
      </c>
      <c r="AG38">
        <v>0</v>
      </c>
      <c r="AH38">
        <v>15</v>
      </c>
      <c r="AI38">
        <v>0</v>
      </c>
      <c r="AJ38">
        <v>0</v>
      </c>
      <c r="AK38">
        <v>1858</v>
      </c>
      <c r="AL38">
        <v>1151</v>
      </c>
      <c r="AM38">
        <v>16927</v>
      </c>
      <c r="AN38">
        <v>13712</v>
      </c>
      <c r="AO38" s="3">
        <f t="shared" si="0"/>
        <v>35323</v>
      </c>
      <c r="AP38" s="3">
        <f t="shared" si="1"/>
        <v>68837</v>
      </c>
      <c r="AQ38" s="3">
        <f t="shared" si="2"/>
        <v>78044</v>
      </c>
      <c r="AR38" s="3">
        <f t="shared" si="3"/>
        <v>271</v>
      </c>
      <c r="AS38" s="3">
        <f t="shared" si="4"/>
        <v>1524</v>
      </c>
      <c r="AT38" s="3">
        <f t="shared" si="5"/>
        <v>48286</v>
      </c>
      <c r="AU38" s="3">
        <f t="shared" si="6"/>
        <v>28783</v>
      </c>
      <c r="AV38" s="3">
        <f t="shared" si="7"/>
        <v>40348</v>
      </c>
      <c r="AW38" s="3">
        <f t="shared" si="8"/>
        <v>1858</v>
      </c>
      <c r="AX38" s="3">
        <f t="shared" si="9"/>
        <v>1151</v>
      </c>
      <c r="AY38" s="3">
        <f t="shared" si="10"/>
        <v>13712</v>
      </c>
    </row>
    <row r="39" spans="1:51" x14ac:dyDescent="0.2">
      <c r="A39" s="3" t="s">
        <v>38</v>
      </c>
      <c r="B39">
        <v>0</v>
      </c>
      <c r="C39">
        <v>61689</v>
      </c>
      <c r="D39">
        <v>20868</v>
      </c>
      <c r="E39">
        <v>0</v>
      </c>
      <c r="F39">
        <v>0</v>
      </c>
      <c r="G39">
        <v>126665</v>
      </c>
      <c r="H39">
        <v>29</v>
      </c>
      <c r="I39">
        <v>288</v>
      </c>
      <c r="J39">
        <v>913</v>
      </c>
      <c r="K39">
        <v>7115</v>
      </c>
      <c r="L39">
        <v>505</v>
      </c>
      <c r="M39">
        <v>263</v>
      </c>
      <c r="N39">
        <v>6620</v>
      </c>
      <c r="O39">
        <v>37594</v>
      </c>
      <c r="P39">
        <v>15881</v>
      </c>
      <c r="Q39">
        <v>2106</v>
      </c>
      <c r="R39">
        <v>128</v>
      </c>
      <c r="S39">
        <v>18</v>
      </c>
      <c r="T39">
        <v>10</v>
      </c>
      <c r="U39">
        <v>39</v>
      </c>
      <c r="V39">
        <v>408</v>
      </c>
      <c r="W39">
        <v>9</v>
      </c>
      <c r="X39">
        <v>27</v>
      </c>
      <c r="Y39">
        <v>1</v>
      </c>
      <c r="Z39">
        <v>3</v>
      </c>
      <c r="AA39">
        <v>33</v>
      </c>
      <c r="AB39">
        <v>86</v>
      </c>
      <c r="AC39">
        <v>441</v>
      </c>
      <c r="AD39">
        <v>8196</v>
      </c>
      <c r="AE39">
        <v>0</v>
      </c>
      <c r="AF39">
        <v>0</v>
      </c>
      <c r="AG39">
        <v>1</v>
      </c>
      <c r="AH39">
        <v>2</v>
      </c>
      <c r="AI39">
        <v>2</v>
      </c>
      <c r="AJ39">
        <v>0</v>
      </c>
      <c r="AK39">
        <v>1496</v>
      </c>
      <c r="AL39">
        <v>1026</v>
      </c>
      <c r="AM39">
        <v>5829</v>
      </c>
      <c r="AN39">
        <v>18706</v>
      </c>
      <c r="AO39" s="3">
        <f t="shared" si="0"/>
        <v>61689</v>
      </c>
      <c r="AP39" s="3">
        <f t="shared" si="1"/>
        <v>20868</v>
      </c>
      <c r="AQ39" s="3">
        <f t="shared" si="2"/>
        <v>126694</v>
      </c>
      <c r="AR39" s="3">
        <f t="shared" si="3"/>
        <v>288</v>
      </c>
      <c r="AS39" s="3">
        <f t="shared" si="4"/>
        <v>913</v>
      </c>
      <c r="AT39" s="3">
        <f t="shared" si="5"/>
        <v>44982</v>
      </c>
      <c r="AU39" s="3">
        <f t="shared" si="6"/>
        <v>18182</v>
      </c>
      <c r="AV39" s="3">
        <f t="shared" si="7"/>
        <v>22153</v>
      </c>
      <c r="AW39" s="3">
        <f t="shared" si="8"/>
        <v>1496</v>
      </c>
      <c r="AX39" s="3">
        <f t="shared" si="9"/>
        <v>1026</v>
      </c>
      <c r="AY39" s="3">
        <f t="shared" si="10"/>
        <v>18706</v>
      </c>
    </row>
    <row r="40" spans="1:51" x14ac:dyDescent="0.2">
      <c r="A40" s="3" t="s">
        <v>39</v>
      </c>
      <c r="B40">
        <v>0</v>
      </c>
      <c r="C40">
        <v>22626</v>
      </c>
      <c r="D40">
        <v>23091</v>
      </c>
      <c r="E40">
        <v>9</v>
      </c>
      <c r="F40">
        <v>0</v>
      </c>
      <c r="G40">
        <v>117104</v>
      </c>
      <c r="H40">
        <v>36</v>
      </c>
      <c r="I40">
        <v>875</v>
      </c>
      <c r="J40">
        <v>1777</v>
      </c>
      <c r="K40">
        <v>2738</v>
      </c>
      <c r="L40">
        <v>1687</v>
      </c>
      <c r="M40">
        <v>91</v>
      </c>
      <c r="N40">
        <v>3797</v>
      </c>
      <c r="O40">
        <v>20994</v>
      </c>
      <c r="P40">
        <v>49505</v>
      </c>
      <c r="Q40">
        <v>1766</v>
      </c>
      <c r="R40">
        <v>382</v>
      </c>
      <c r="S40">
        <v>23</v>
      </c>
      <c r="T40">
        <v>3</v>
      </c>
      <c r="U40">
        <v>42</v>
      </c>
      <c r="V40">
        <v>911</v>
      </c>
      <c r="W40">
        <v>8</v>
      </c>
      <c r="X40">
        <v>11</v>
      </c>
      <c r="Y40">
        <v>4</v>
      </c>
      <c r="Z40">
        <v>0</v>
      </c>
      <c r="AA40">
        <v>4</v>
      </c>
      <c r="AB40">
        <v>161</v>
      </c>
      <c r="AC40">
        <v>148</v>
      </c>
      <c r="AD40">
        <v>13989</v>
      </c>
      <c r="AE40">
        <v>0</v>
      </c>
      <c r="AF40">
        <v>0</v>
      </c>
      <c r="AG40">
        <v>0</v>
      </c>
      <c r="AH40">
        <v>5</v>
      </c>
      <c r="AI40">
        <v>0</v>
      </c>
      <c r="AJ40">
        <v>0</v>
      </c>
      <c r="AK40">
        <v>4633</v>
      </c>
      <c r="AL40">
        <v>792</v>
      </c>
      <c r="AM40">
        <v>4472</v>
      </c>
      <c r="AN40">
        <v>26402</v>
      </c>
      <c r="AO40" s="3">
        <f t="shared" si="0"/>
        <v>22626</v>
      </c>
      <c r="AP40" s="3">
        <f t="shared" si="1"/>
        <v>23100</v>
      </c>
      <c r="AQ40" s="3">
        <f t="shared" si="2"/>
        <v>117140</v>
      </c>
      <c r="AR40" s="3">
        <f t="shared" si="3"/>
        <v>875</v>
      </c>
      <c r="AS40" s="3">
        <f t="shared" si="4"/>
        <v>1777</v>
      </c>
      <c r="AT40" s="3">
        <f t="shared" si="5"/>
        <v>26569</v>
      </c>
      <c r="AU40" s="3">
        <f t="shared" si="6"/>
        <v>51721</v>
      </c>
      <c r="AV40" s="3">
        <f t="shared" si="7"/>
        <v>22451</v>
      </c>
      <c r="AW40" s="3">
        <f t="shared" si="8"/>
        <v>4633</v>
      </c>
      <c r="AX40" s="3">
        <f t="shared" si="9"/>
        <v>792</v>
      </c>
      <c r="AY40" s="3">
        <f t="shared" si="10"/>
        <v>26402</v>
      </c>
    </row>
    <row r="41" spans="1:51" x14ac:dyDescent="0.2">
      <c r="A41" s="3" t="s">
        <v>40</v>
      </c>
      <c r="B41">
        <v>0</v>
      </c>
      <c r="C41">
        <v>16414</v>
      </c>
      <c r="D41">
        <v>19569</v>
      </c>
      <c r="E41">
        <v>2</v>
      </c>
      <c r="F41">
        <v>0</v>
      </c>
      <c r="G41">
        <v>133743</v>
      </c>
      <c r="H41">
        <v>11</v>
      </c>
      <c r="I41">
        <v>84</v>
      </c>
      <c r="J41">
        <v>1915</v>
      </c>
      <c r="K41">
        <v>1230</v>
      </c>
      <c r="L41">
        <v>4028</v>
      </c>
      <c r="M41">
        <v>841</v>
      </c>
      <c r="N41">
        <v>20772</v>
      </c>
      <c r="O41">
        <v>3144</v>
      </c>
      <c r="P41">
        <v>60747</v>
      </c>
      <c r="Q41">
        <v>1109</v>
      </c>
      <c r="R41">
        <v>13</v>
      </c>
      <c r="S41">
        <v>10</v>
      </c>
      <c r="T41">
        <v>4</v>
      </c>
      <c r="U41">
        <v>23</v>
      </c>
      <c r="V41">
        <v>161</v>
      </c>
      <c r="W41">
        <v>0</v>
      </c>
      <c r="X41">
        <v>9</v>
      </c>
      <c r="Y41">
        <v>3</v>
      </c>
      <c r="Z41">
        <v>4</v>
      </c>
      <c r="AA41">
        <v>0</v>
      </c>
      <c r="AB41">
        <v>222</v>
      </c>
      <c r="AC41">
        <v>213</v>
      </c>
      <c r="AD41">
        <v>8455</v>
      </c>
      <c r="AE41">
        <v>1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766</v>
      </c>
      <c r="AL41">
        <v>478</v>
      </c>
      <c r="AM41">
        <v>5675</v>
      </c>
      <c r="AN41">
        <v>6446</v>
      </c>
      <c r="AO41" s="3">
        <f t="shared" si="0"/>
        <v>16414</v>
      </c>
      <c r="AP41" s="3">
        <f t="shared" si="1"/>
        <v>19571</v>
      </c>
      <c r="AQ41" s="3">
        <f t="shared" si="2"/>
        <v>133754</v>
      </c>
      <c r="AR41" s="3">
        <f t="shared" si="3"/>
        <v>84</v>
      </c>
      <c r="AS41" s="3">
        <f t="shared" si="4"/>
        <v>1915</v>
      </c>
      <c r="AT41" s="3">
        <f t="shared" si="5"/>
        <v>28785</v>
      </c>
      <c r="AU41" s="3">
        <f t="shared" si="6"/>
        <v>61906</v>
      </c>
      <c r="AV41" s="3">
        <f t="shared" si="7"/>
        <v>15974</v>
      </c>
      <c r="AW41" s="3">
        <f t="shared" si="8"/>
        <v>766</v>
      </c>
      <c r="AX41" s="3">
        <f t="shared" si="9"/>
        <v>478</v>
      </c>
      <c r="AY41" s="3">
        <f t="shared" si="10"/>
        <v>6446</v>
      </c>
    </row>
    <row r="42" spans="1:51" x14ac:dyDescent="0.2">
      <c r="A42" s="3" t="s">
        <v>41</v>
      </c>
      <c r="B42">
        <v>0</v>
      </c>
      <c r="C42">
        <v>15174</v>
      </c>
      <c r="D42">
        <v>27442</v>
      </c>
      <c r="E42">
        <v>2</v>
      </c>
      <c r="F42">
        <v>2</v>
      </c>
      <c r="G42">
        <v>109811</v>
      </c>
      <c r="H42">
        <v>19</v>
      </c>
      <c r="I42">
        <v>508</v>
      </c>
      <c r="J42">
        <v>3633</v>
      </c>
      <c r="K42">
        <v>4565</v>
      </c>
      <c r="L42">
        <v>1491</v>
      </c>
      <c r="M42">
        <v>194</v>
      </c>
      <c r="N42">
        <v>3301</v>
      </c>
      <c r="O42">
        <v>18542</v>
      </c>
      <c r="P42">
        <v>44267</v>
      </c>
      <c r="Q42">
        <v>1672</v>
      </c>
      <c r="R42">
        <v>113</v>
      </c>
      <c r="S42">
        <v>56</v>
      </c>
      <c r="T42">
        <v>3</v>
      </c>
      <c r="U42">
        <v>17</v>
      </c>
      <c r="V42">
        <v>326</v>
      </c>
      <c r="W42">
        <v>16</v>
      </c>
      <c r="X42">
        <v>10</v>
      </c>
      <c r="Y42">
        <v>1</v>
      </c>
      <c r="Z42">
        <v>15</v>
      </c>
      <c r="AA42">
        <v>2</v>
      </c>
      <c r="AB42">
        <v>110</v>
      </c>
      <c r="AC42">
        <v>398</v>
      </c>
      <c r="AD42">
        <v>10722</v>
      </c>
      <c r="AE42">
        <v>0</v>
      </c>
      <c r="AF42">
        <v>0</v>
      </c>
      <c r="AG42">
        <v>0</v>
      </c>
      <c r="AH42">
        <v>4</v>
      </c>
      <c r="AI42">
        <v>0</v>
      </c>
      <c r="AJ42">
        <v>0</v>
      </c>
      <c r="AK42">
        <v>2241</v>
      </c>
      <c r="AL42">
        <v>628</v>
      </c>
      <c r="AM42">
        <v>7362</v>
      </c>
      <c r="AN42">
        <v>18678</v>
      </c>
      <c r="AO42" s="3">
        <f t="shared" si="0"/>
        <v>15174</v>
      </c>
      <c r="AP42" s="3">
        <f t="shared" si="1"/>
        <v>27444</v>
      </c>
      <c r="AQ42" s="3">
        <f t="shared" si="2"/>
        <v>109830</v>
      </c>
      <c r="AR42" s="3">
        <f t="shared" si="3"/>
        <v>508</v>
      </c>
      <c r="AS42" s="3">
        <f t="shared" si="4"/>
        <v>3633</v>
      </c>
      <c r="AT42" s="3">
        <f t="shared" si="5"/>
        <v>23528</v>
      </c>
      <c r="AU42" s="3">
        <f t="shared" si="6"/>
        <v>46128</v>
      </c>
      <c r="AV42" s="3">
        <f t="shared" si="7"/>
        <v>23531</v>
      </c>
      <c r="AW42" s="3">
        <f t="shared" si="8"/>
        <v>2241</v>
      </c>
      <c r="AX42" s="3">
        <f t="shared" si="9"/>
        <v>628</v>
      </c>
      <c r="AY42" s="3">
        <f t="shared" si="10"/>
        <v>18678</v>
      </c>
    </row>
    <row r="43" spans="1:51" x14ac:dyDescent="0.2">
      <c r="A43" s="3" t="s">
        <v>42</v>
      </c>
      <c r="B43">
        <v>0</v>
      </c>
      <c r="C43">
        <v>7689</v>
      </c>
      <c r="D43">
        <v>27896</v>
      </c>
      <c r="E43">
        <v>0</v>
      </c>
      <c r="F43">
        <v>6</v>
      </c>
      <c r="G43">
        <v>146173</v>
      </c>
      <c r="H43">
        <v>12</v>
      </c>
      <c r="I43">
        <v>296</v>
      </c>
      <c r="J43">
        <v>2668</v>
      </c>
      <c r="K43">
        <v>2580</v>
      </c>
      <c r="L43">
        <v>1369</v>
      </c>
      <c r="M43">
        <v>124</v>
      </c>
      <c r="N43">
        <v>9657</v>
      </c>
      <c r="O43">
        <v>7260</v>
      </c>
      <c r="P43">
        <v>30133</v>
      </c>
      <c r="Q43">
        <v>1912</v>
      </c>
      <c r="R43">
        <v>50</v>
      </c>
      <c r="S43">
        <v>11</v>
      </c>
      <c r="T43">
        <v>9</v>
      </c>
      <c r="U43">
        <v>8</v>
      </c>
      <c r="V43">
        <v>280</v>
      </c>
      <c r="W43">
        <v>0</v>
      </c>
      <c r="X43">
        <v>8</v>
      </c>
      <c r="Y43">
        <v>4</v>
      </c>
      <c r="Z43">
        <v>0</v>
      </c>
      <c r="AA43">
        <v>15</v>
      </c>
      <c r="AB43">
        <v>71</v>
      </c>
      <c r="AC43">
        <v>105</v>
      </c>
      <c r="AD43">
        <v>10902</v>
      </c>
      <c r="AE43">
        <v>0</v>
      </c>
      <c r="AF43">
        <v>0</v>
      </c>
      <c r="AG43">
        <v>0</v>
      </c>
      <c r="AH43">
        <v>3</v>
      </c>
      <c r="AI43">
        <v>1</v>
      </c>
      <c r="AJ43">
        <v>0</v>
      </c>
      <c r="AK43">
        <v>865</v>
      </c>
      <c r="AL43">
        <v>2011</v>
      </c>
      <c r="AM43">
        <v>2893</v>
      </c>
      <c r="AN43">
        <v>14591</v>
      </c>
      <c r="AO43" s="3">
        <f t="shared" si="0"/>
        <v>7689</v>
      </c>
      <c r="AP43" s="3">
        <f t="shared" si="1"/>
        <v>27896</v>
      </c>
      <c r="AQ43" s="3">
        <f t="shared" si="2"/>
        <v>146185</v>
      </c>
      <c r="AR43" s="3">
        <f t="shared" si="3"/>
        <v>296</v>
      </c>
      <c r="AS43" s="3">
        <f t="shared" si="4"/>
        <v>2668</v>
      </c>
      <c r="AT43" s="3">
        <f t="shared" si="5"/>
        <v>18410</v>
      </c>
      <c r="AU43" s="3">
        <f t="shared" si="6"/>
        <v>32123</v>
      </c>
      <c r="AV43" s="3">
        <f t="shared" si="7"/>
        <v>16862</v>
      </c>
      <c r="AW43" s="3">
        <f t="shared" si="8"/>
        <v>865</v>
      </c>
      <c r="AX43" s="3">
        <f t="shared" si="9"/>
        <v>2011</v>
      </c>
      <c r="AY43" s="3">
        <f t="shared" si="10"/>
        <v>14591</v>
      </c>
    </row>
    <row r="44" spans="1:51" x14ac:dyDescent="0.2">
      <c r="A44" s="3" t="s">
        <v>43</v>
      </c>
      <c r="B44">
        <v>0</v>
      </c>
      <c r="C44">
        <v>8906</v>
      </c>
      <c r="D44">
        <v>27120</v>
      </c>
      <c r="E44">
        <v>2</v>
      </c>
      <c r="F44">
        <v>0</v>
      </c>
      <c r="G44">
        <v>121387</v>
      </c>
      <c r="H44">
        <v>21</v>
      </c>
      <c r="I44">
        <v>384</v>
      </c>
      <c r="J44">
        <v>1923</v>
      </c>
      <c r="K44">
        <v>595</v>
      </c>
      <c r="L44">
        <v>1170</v>
      </c>
      <c r="M44">
        <v>181</v>
      </c>
      <c r="N44">
        <v>2328</v>
      </c>
      <c r="O44">
        <v>3454</v>
      </c>
      <c r="P44">
        <v>35584</v>
      </c>
      <c r="Q44">
        <v>2131</v>
      </c>
      <c r="R44">
        <v>74</v>
      </c>
      <c r="S44">
        <v>16</v>
      </c>
      <c r="T44">
        <v>12</v>
      </c>
      <c r="U44">
        <v>8</v>
      </c>
      <c r="V44">
        <v>585</v>
      </c>
      <c r="W44">
        <v>4</v>
      </c>
      <c r="X44">
        <v>5</v>
      </c>
      <c r="Y44">
        <v>2</v>
      </c>
      <c r="Z44">
        <v>4</v>
      </c>
      <c r="AA44">
        <v>0</v>
      </c>
      <c r="AB44">
        <v>628</v>
      </c>
      <c r="AC44">
        <v>780</v>
      </c>
      <c r="AD44">
        <v>17355</v>
      </c>
      <c r="AE44">
        <v>0</v>
      </c>
      <c r="AF44">
        <v>0</v>
      </c>
      <c r="AG44">
        <v>2</v>
      </c>
      <c r="AH44">
        <v>4</v>
      </c>
      <c r="AI44">
        <v>4</v>
      </c>
      <c r="AJ44">
        <v>0</v>
      </c>
      <c r="AK44">
        <v>1915</v>
      </c>
      <c r="AL44">
        <v>585</v>
      </c>
      <c r="AM44">
        <v>11020</v>
      </c>
      <c r="AN44">
        <v>20078</v>
      </c>
      <c r="AO44" s="3">
        <f t="shared" si="0"/>
        <v>8906</v>
      </c>
      <c r="AP44" s="3">
        <f t="shared" si="1"/>
        <v>27122</v>
      </c>
      <c r="AQ44" s="3">
        <f t="shared" si="2"/>
        <v>121408</v>
      </c>
      <c r="AR44" s="3">
        <f t="shared" si="3"/>
        <v>384</v>
      </c>
      <c r="AS44" s="3">
        <f t="shared" si="4"/>
        <v>1923</v>
      </c>
      <c r="AT44" s="3">
        <f t="shared" si="5"/>
        <v>7133</v>
      </c>
      <c r="AU44" s="3">
        <f t="shared" si="6"/>
        <v>37825</v>
      </c>
      <c r="AV44" s="3">
        <f t="shared" si="7"/>
        <v>30988</v>
      </c>
      <c r="AW44" s="3">
        <f t="shared" si="8"/>
        <v>1915</v>
      </c>
      <c r="AX44" s="3">
        <f t="shared" si="9"/>
        <v>585</v>
      </c>
      <c r="AY44" s="3">
        <f t="shared" si="10"/>
        <v>20078</v>
      </c>
    </row>
    <row r="45" spans="1:51" x14ac:dyDescent="0.2">
      <c r="A45" s="3" t="s">
        <v>44</v>
      </c>
      <c r="B45">
        <v>0</v>
      </c>
      <c r="C45">
        <v>7363</v>
      </c>
      <c r="D45">
        <v>6830</v>
      </c>
      <c r="E45">
        <v>0</v>
      </c>
      <c r="F45">
        <v>0</v>
      </c>
      <c r="G45">
        <v>177779</v>
      </c>
      <c r="H45">
        <v>11</v>
      </c>
      <c r="I45">
        <v>204</v>
      </c>
      <c r="J45">
        <v>1771</v>
      </c>
      <c r="K45">
        <v>861</v>
      </c>
      <c r="L45">
        <v>464</v>
      </c>
      <c r="M45">
        <v>916</v>
      </c>
      <c r="N45">
        <v>1403</v>
      </c>
      <c r="O45">
        <v>1538</v>
      </c>
      <c r="P45">
        <v>20839</v>
      </c>
      <c r="Q45">
        <v>504</v>
      </c>
      <c r="R45">
        <v>0</v>
      </c>
      <c r="S45">
        <v>1</v>
      </c>
      <c r="T45">
        <v>5</v>
      </c>
      <c r="U45">
        <v>2</v>
      </c>
      <c r="V45">
        <v>201</v>
      </c>
      <c r="W45">
        <v>0</v>
      </c>
      <c r="X45">
        <v>6</v>
      </c>
      <c r="Y45">
        <v>2</v>
      </c>
      <c r="Z45">
        <v>4</v>
      </c>
      <c r="AA45">
        <v>0</v>
      </c>
      <c r="AB45">
        <v>198</v>
      </c>
      <c r="AC45">
        <v>270</v>
      </c>
      <c r="AD45">
        <v>3771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1160</v>
      </c>
      <c r="AL45">
        <v>486</v>
      </c>
      <c r="AM45">
        <v>2442</v>
      </c>
      <c r="AN45">
        <v>19986</v>
      </c>
      <c r="AO45" s="3">
        <f t="shared" si="0"/>
        <v>7363</v>
      </c>
      <c r="AP45" s="3">
        <f t="shared" si="1"/>
        <v>6830</v>
      </c>
      <c r="AQ45" s="3">
        <f t="shared" si="2"/>
        <v>177790</v>
      </c>
      <c r="AR45" s="3">
        <f t="shared" si="3"/>
        <v>204</v>
      </c>
      <c r="AS45" s="3">
        <f t="shared" si="4"/>
        <v>1771</v>
      </c>
      <c r="AT45" s="3">
        <f t="shared" si="5"/>
        <v>4321</v>
      </c>
      <c r="AU45" s="3">
        <f t="shared" si="6"/>
        <v>21351</v>
      </c>
      <c r="AV45" s="3">
        <f t="shared" si="7"/>
        <v>7756</v>
      </c>
      <c r="AW45" s="3">
        <f t="shared" si="8"/>
        <v>1160</v>
      </c>
      <c r="AX45" s="3">
        <f t="shared" si="9"/>
        <v>486</v>
      </c>
      <c r="AY45" s="3">
        <f t="shared" si="10"/>
        <v>19986</v>
      </c>
    </row>
    <row r="46" spans="1:51" x14ac:dyDescent="0.2">
      <c r="A46" s="3" t="s">
        <v>45</v>
      </c>
      <c r="B46">
        <v>0</v>
      </c>
      <c r="C46">
        <v>30938</v>
      </c>
      <c r="D46">
        <v>16565</v>
      </c>
      <c r="E46">
        <v>4</v>
      </c>
      <c r="F46">
        <v>0</v>
      </c>
      <c r="G46">
        <v>73971</v>
      </c>
      <c r="H46">
        <v>9</v>
      </c>
      <c r="I46">
        <v>444</v>
      </c>
      <c r="J46">
        <v>1258</v>
      </c>
      <c r="K46">
        <v>1885</v>
      </c>
      <c r="L46">
        <v>2548</v>
      </c>
      <c r="M46">
        <v>142</v>
      </c>
      <c r="N46">
        <v>10120</v>
      </c>
      <c r="O46">
        <v>8655</v>
      </c>
      <c r="P46">
        <v>47998</v>
      </c>
      <c r="Q46">
        <v>1253</v>
      </c>
      <c r="R46">
        <v>215</v>
      </c>
      <c r="S46">
        <v>10</v>
      </c>
      <c r="T46">
        <v>4</v>
      </c>
      <c r="U46">
        <v>22</v>
      </c>
      <c r="V46">
        <v>392</v>
      </c>
      <c r="W46">
        <v>4</v>
      </c>
      <c r="X46">
        <v>24</v>
      </c>
      <c r="Y46">
        <v>0</v>
      </c>
      <c r="Z46">
        <v>4</v>
      </c>
      <c r="AA46">
        <v>7</v>
      </c>
      <c r="AB46">
        <v>280</v>
      </c>
      <c r="AC46">
        <v>309</v>
      </c>
      <c r="AD46">
        <v>16024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3</v>
      </c>
      <c r="AK46">
        <v>2015</v>
      </c>
      <c r="AL46">
        <v>365</v>
      </c>
      <c r="AM46">
        <v>7778</v>
      </c>
      <c r="AN46">
        <v>19780</v>
      </c>
      <c r="AO46" s="3">
        <f t="shared" si="0"/>
        <v>30938</v>
      </c>
      <c r="AP46" s="3">
        <f t="shared" si="1"/>
        <v>16569</v>
      </c>
      <c r="AQ46" s="3">
        <f t="shared" si="2"/>
        <v>73980</v>
      </c>
      <c r="AR46" s="3">
        <f t="shared" si="3"/>
        <v>444</v>
      </c>
      <c r="AS46" s="3">
        <f t="shared" si="4"/>
        <v>1258</v>
      </c>
      <c r="AT46" s="3">
        <f t="shared" si="5"/>
        <v>21465</v>
      </c>
      <c r="AU46" s="3">
        <f t="shared" si="6"/>
        <v>49502</v>
      </c>
      <c r="AV46" s="3">
        <f t="shared" si="7"/>
        <v>26710</v>
      </c>
      <c r="AW46" s="3">
        <f t="shared" si="8"/>
        <v>2015</v>
      </c>
      <c r="AX46" s="3">
        <f t="shared" si="9"/>
        <v>365</v>
      </c>
      <c r="AY46" s="3">
        <f t="shared" si="10"/>
        <v>19780</v>
      </c>
    </row>
    <row r="47" spans="1:51" x14ac:dyDescent="0.2">
      <c r="A47" s="3" t="s">
        <v>46</v>
      </c>
      <c r="B47">
        <v>0</v>
      </c>
      <c r="C47">
        <v>14431</v>
      </c>
      <c r="D47">
        <v>31703</v>
      </c>
      <c r="E47">
        <v>2</v>
      </c>
      <c r="F47">
        <v>2</v>
      </c>
      <c r="G47">
        <v>2186</v>
      </c>
      <c r="H47">
        <v>0</v>
      </c>
      <c r="I47">
        <v>23</v>
      </c>
      <c r="J47">
        <v>78</v>
      </c>
      <c r="K47">
        <v>22117</v>
      </c>
      <c r="L47">
        <v>1443</v>
      </c>
      <c r="M47">
        <v>1611</v>
      </c>
      <c r="N47">
        <v>26740</v>
      </c>
      <c r="O47">
        <v>73583</v>
      </c>
      <c r="P47">
        <v>16305</v>
      </c>
      <c r="Q47">
        <v>8862</v>
      </c>
      <c r="R47">
        <v>173</v>
      </c>
      <c r="S47">
        <v>25</v>
      </c>
      <c r="T47">
        <v>4</v>
      </c>
      <c r="U47">
        <v>113</v>
      </c>
      <c r="V47">
        <v>1194</v>
      </c>
      <c r="W47">
        <v>1</v>
      </c>
      <c r="X47">
        <v>26</v>
      </c>
      <c r="Y47">
        <v>2</v>
      </c>
      <c r="Z47">
        <v>2</v>
      </c>
      <c r="AA47">
        <v>4</v>
      </c>
      <c r="AB47">
        <v>124</v>
      </c>
      <c r="AC47">
        <v>1333</v>
      </c>
      <c r="AD47">
        <v>6577</v>
      </c>
      <c r="AE47">
        <v>0</v>
      </c>
      <c r="AF47">
        <v>0</v>
      </c>
      <c r="AG47">
        <v>2</v>
      </c>
      <c r="AH47">
        <v>2</v>
      </c>
      <c r="AI47">
        <v>0</v>
      </c>
      <c r="AJ47">
        <v>0</v>
      </c>
      <c r="AK47">
        <v>449</v>
      </c>
      <c r="AL47">
        <v>219</v>
      </c>
      <c r="AM47">
        <v>30025</v>
      </c>
      <c r="AN47">
        <v>497</v>
      </c>
      <c r="AO47" s="3">
        <f t="shared" si="0"/>
        <v>14431</v>
      </c>
      <c r="AP47" s="3">
        <f t="shared" si="1"/>
        <v>31705</v>
      </c>
      <c r="AQ47" s="3">
        <f t="shared" si="2"/>
        <v>2186</v>
      </c>
      <c r="AR47" s="3">
        <f t="shared" si="3"/>
        <v>23</v>
      </c>
      <c r="AS47" s="3">
        <f t="shared" si="4"/>
        <v>78</v>
      </c>
      <c r="AT47" s="3">
        <f t="shared" si="5"/>
        <v>103377</v>
      </c>
      <c r="AU47" s="3">
        <f t="shared" si="6"/>
        <v>25482</v>
      </c>
      <c r="AV47" s="3">
        <f t="shared" si="7"/>
        <v>61409</v>
      </c>
      <c r="AW47" s="3">
        <f t="shared" si="8"/>
        <v>449</v>
      </c>
      <c r="AX47" s="3">
        <f t="shared" si="9"/>
        <v>219</v>
      </c>
      <c r="AY47" s="3">
        <f t="shared" si="10"/>
        <v>497</v>
      </c>
    </row>
    <row r="48" spans="1:51" x14ac:dyDescent="0.2">
      <c r="A48" s="3" t="s">
        <v>47</v>
      </c>
      <c r="B48">
        <v>0</v>
      </c>
      <c r="C48">
        <v>26708</v>
      </c>
      <c r="D48">
        <v>28048</v>
      </c>
      <c r="E48">
        <v>0</v>
      </c>
      <c r="F48">
        <v>0</v>
      </c>
      <c r="G48">
        <v>63603</v>
      </c>
      <c r="H48">
        <v>19</v>
      </c>
      <c r="I48">
        <v>1332</v>
      </c>
      <c r="J48">
        <v>1108</v>
      </c>
      <c r="K48">
        <v>1593</v>
      </c>
      <c r="L48">
        <v>2622</v>
      </c>
      <c r="M48">
        <v>636</v>
      </c>
      <c r="N48">
        <v>5756</v>
      </c>
      <c r="O48">
        <v>6211</v>
      </c>
      <c r="P48">
        <v>34068</v>
      </c>
      <c r="Q48">
        <v>1346</v>
      </c>
      <c r="R48">
        <v>29</v>
      </c>
      <c r="S48">
        <v>18</v>
      </c>
      <c r="T48">
        <v>12</v>
      </c>
      <c r="U48">
        <v>60</v>
      </c>
      <c r="V48">
        <v>316</v>
      </c>
      <c r="W48">
        <v>0</v>
      </c>
      <c r="X48">
        <v>23</v>
      </c>
      <c r="Y48">
        <v>5</v>
      </c>
      <c r="Z48">
        <v>6</v>
      </c>
      <c r="AA48">
        <v>4</v>
      </c>
      <c r="AB48">
        <v>1738</v>
      </c>
      <c r="AC48">
        <v>1221</v>
      </c>
      <c r="AD48">
        <v>19550</v>
      </c>
      <c r="AE48">
        <v>0</v>
      </c>
      <c r="AF48">
        <v>0</v>
      </c>
      <c r="AG48">
        <v>0</v>
      </c>
      <c r="AH48">
        <v>1</v>
      </c>
      <c r="AI48">
        <v>2</v>
      </c>
      <c r="AJ48">
        <v>0</v>
      </c>
      <c r="AK48">
        <v>3268</v>
      </c>
      <c r="AL48">
        <v>741</v>
      </c>
      <c r="AM48">
        <v>19393</v>
      </c>
      <c r="AN48">
        <v>16743</v>
      </c>
      <c r="AO48" s="3">
        <f t="shared" si="0"/>
        <v>26708</v>
      </c>
      <c r="AP48" s="3">
        <f t="shared" si="1"/>
        <v>28048</v>
      </c>
      <c r="AQ48" s="3">
        <f t="shared" si="2"/>
        <v>63622</v>
      </c>
      <c r="AR48" s="3">
        <f t="shared" si="3"/>
        <v>1332</v>
      </c>
      <c r="AS48" s="3">
        <f t="shared" si="4"/>
        <v>1108</v>
      </c>
      <c r="AT48" s="3">
        <f t="shared" si="5"/>
        <v>15225</v>
      </c>
      <c r="AU48" s="3">
        <f t="shared" si="6"/>
        <v>35533</v>
      </c>
      <c r="AV48" s="3">
        <f t="shared" si="7"/>
        <v>43852</v>
      </c>
      <c r="AW48" s="3">
        <f t="shared" si="8"/>
        <v>3268</v>
      </c>
      <c r="AX48" s="3">
        <f t="shared" si="9"/>
        <v>741</v>
      </c>
      <c r="AY48" s="3">
        <f t="shared" si="10"/>
        <v>16743</v>
      </c>
    </row>
    <row r="49" spans="1:51" x14ac:dyDescent="0.2">
      <c r="A49" s="3" t="s">
        <v>48</v>
      </c>
      <c r="B49">
        <v>0</v>
      </c>
      <c r="C49">
        <v>20009</v>
      </c>
      <c r="D49">
        <v>14777</v>
      </c>
      <c r="E49">
        <v>4</v>
      </c>
      <c r="F49">
        <v>0</v>
      </c>
      <c r="G49">
        <v>27358</v>
      </c>
      <c r="H49">
        <v>13</v>
      </c>
      <c r="I49">
        <v>302</v>
      </c>
      <c r="J49">
        <v>321</v>
      </c>
      <c r="K49">
        <v>2889</v>
      </c>
      <c r="L49">
        <v>4825</v>
      </c>
      <c r="M49">
        <v>387</v>
      </c>
      <c r="N49">
        <v>22165</v>
      </c>
      <c r="O49">
        <v>3104</v>
      </c>
      <c r="P49">
        <v>18222</v>
      </c>
      <c r="Q49">
        <v>1884</v>
      </c>
      <c r="R49">
        <v>45</v>
      </c>
      <c r="S49">
        <v>27</v>
      </c>
      <c r="T49">
        <v>0</v>
      </c>
      <c r="U49">
        <v>169</v>
      </c>
      <c r="V49">
        <v>123</v>
      </c>
      <c r="W49">
        <v>8</v>
      </c>
      <c r="X49">
        <v>6</v>
      </c>
      <c r="Y49">
        <v>0</v>
      </c>
      <c r="Z49">
        <v>0</v>
      </c>
      <c r="AA49">
        <v>2</v>
      </c>
      <c r="AB49">
        <v>412</v>
      </c>
      <c r="AC49">
        <v>282</v>
      </c>
      <c r="AD49">
        <v>5677</v>
      </c>
      <c r="AE49">
        <v>0</v>
      </c>
      <c r="AF49">
        <v>0</v>
      </c>
      <c r="AG49">
        <v>0</v>
      </c>
      <c r="AH49">
        <v>2</v>
      </c>
      <c r="AI49">
        <v>0</v>
      </c>
      <c r="AJ49">
        <v>0</v>
      </c>
      <c r="AK49">
        <v>1376</v>
      </c>
      <c r="AL49">
        <v>652</v>
      </c>
      <c r="AM49">
        <v>1624</v>
      </c>
      <c r="AN49">
        <v>107941</v>
      </c>
      <c r="AO49" s="3">
        <f t="shared" si="0"/>
        <v>20009</v>
      </c>
      <c r="AP49" s="3">
        <f t="shared" si="1"/>
        <v>14781</v>
      </c>
      <c r="AQ49" s="3">
        <f t="shared" si="2"/>
        <v>27371</v>
      </c>
      <c r="AR49" s="3">
        <f t="shared" si="3"/>
        <v>302</v>
      </c>
      <c r="AS49" s="3">
        <f t="shared" si="4"/>
        <v>321</v>
      </c>
      <c r="AT49" s="3">
        <f t="shared" si="5"/>
        <v>30481</v>
      </c>
      <c r="AU49" s="3">
        <f t="shared" si="6"/>
        <v>20347</v>
      </c>
      <c r="AV49" s="3">
        <f t="shared" si="7"/>
        <v>11025</v>
      </c>
      <c r="AW49" s="3">
        <f t="shared" si="8"/>
        <v>1376</v>
      </c>
      <c r="AX49" s="3">
        <f t="shared" si="9"/>
        <v>652</v>
      </c>
      <c r="AY49" s="3">
        <f t="shared" si="10"/>
        <v>107941</v>
      </c>
    </row>
    <row r="50" spans="1:51" x14ac:dyDescent="0.2">
      <c r="A50" s="3" t="s">
        <v>49</v>
      </c>
      <c r="B50">
        <v>0</v>
      </c>
      <c r="C50">
        <v>13059</v>
      </c>
      <c r="D50">
        <v>14361</v>
      </c>
      <c r="E50">
        <v>1</v>
      </c>
      <c r="F50">
        <v>0</v>
      </c>
      <c r="G50">
        <v>42589</v>
      </c>
      <c r="H50">
        <v>16</v>
      </c>
      <c r="I50">
        <v>75</v>
      </c>
      <c r="J50">
        <v>1003</v>
      </c>
      <c r="K50">
        <v>2748</v>
      </c>
      <c r="L50">
        <v>2643</v>
      </c>
      <c r="M50">
        <v>1207</v>
      </c>
      <c r="N50">
        <v>13805</v>
      </c>
      <c r="O50">
        <v>60896</v>
      </c>
      <c r="P50">
        <v>47868</v>
      </c>
      <c r="Q50">
        <v>3055</v>
      </c>
      <c r="R50">
        <v>643</v>
      </c>
      <c r="S50">
        <v>97</v>
      </c>
      <c r="T50">
        <v>3</v>
      </c>
      <c r="U50">
        <v>202</v>
      </c>
      <c r="V50">
        <v>342</v>
      </c>
      <c r="W50">
        <v>3</v>
      </c>
      <c r="X50">
        <v>26</v>
      </c>
      <c r="Y50">
        <v>11</v>
      </c>
      <c r="Z50">
        <v>0</v>
      </c>
      <c r="AA50">
        <v>29</v>
      </c>
      <c r="AB50">
        <v>4073</v>
      </c>
      <c r="AC50">
        <v>2992</v>
      </c>
      <c r="AD50">
        <v>6665</v>
      </c>
      <c r="AE50">
        <v>0</v>
      </c>
      <c r="AF50">
        <v>0</v>
      </c>
      <c r="AG50">
        <v>0</v>
      </c>
      <c r="AH50">
        <v>1</v>
      </c>
      <c r="AI50">
        <v>4</v>
      </c>
      <c r="AJ50">
        <v>3</v>
      </c>
      <c r="AK50">
        <v>1089</v>
      </c>
      <c r="AL50">
        <v>624</v>
      </c>
      <c r="AM50">
        <v>6638</v>
      </c>
      <c r="AN50">
        <v>5878</v>
      </c>
      <c r="AO50" s="3">
        <f t="shared" si="0"/>
        <v>13059</v>
      </c>
      <c r="AP50" s="3">
        <f t="shared" si="1"/>
        <v>14362</v>
      </c>
      <c r="AQ50" s="3">
        <f t="shared" si="2"/>
        <v>42605</v>
      </c>
      <c r="AR50" s="3">
        <f t="shared" si="3"/>
        <v>75</v>
      </c>
      <c r="AS50" s="3">
        <f t="shared" si="4"/>
        <v>1003</v>
      </c>
      <c r="AT50" s="3">
        <f t="shared" si="5"/>
        <v>78551</v>
      </c>
      <c r="AU50" s="3">
        <f t="shared" si="6"/>
        <v>51868</v>
      </c>
      <c r="AV50" s="3">
        <f t="shared" si="7"/>
        <v>23535</v>
      </c>
      <c r="AW50" s="3">
        <f t="shared" si="8"/>
        <v>1089</v>
      </c>
      <c r="AX50" s="3">
        <f t="shared" si="9"/>
        <v>624</v>
      </c>
      <c r="AY50" s="3">
        <f t="shared" si="10"/>
        <v>5878</v>
      </c>
    </row>
    <row r="51" spans="1:51" x14ac:dyDescent="0.2">
      <c r="A51" s="3" t="s">
        <v>50</v>
      </c>
      <c r="B51">
        <v>0</v>
      </c>
      <c r="C51">
        <v>13027</v>
      </c>
      <c r="D51">
        <v>32804</v>
      </c>
      <c r="E51">
        <v>6</v>
      </c>
      <c r="F51">
        <v>0</v>
      </c>
      <c r="G51">
        <v>89274</v>
      </c>
      <c r="H51">
        <v>10</v>
      </c>
      <c r="I51">
        <v>445</v>
      </c>
      <c r="J51">
        <v>1484</v>
      </c>
      <c r="K51">
        <v>1757</v>
      </c>
      <c r="L51">
        <v>1527</v>
      </c>
      <c r="M51">
        <v>274</v>
      </c>
      <c r="N51">
        <v>7936</v>
      </c>
      <c r="O51">
        <v>16527</v>
      </c>
      <c r="P51">
        <v>35420</v>
      </c>
      <c r="Q51">
        <v>1880</v>
      </c>
      <c r="R51">
        <v>138</v>
      </c>
      <c r="S51">
        <v>38</v>
      </c>
      <c r="T51">
        <v>11</v>
      </c>
      <c r="U51">
        <v>105</v>
      </c>
      <c r="V51">
        <v>236</v>
      </c>
      <c r="W51">
        <v>9</v>
      </c>
      <c r="X51">
        <v>9</v>
      </c>
      <c r="Y51">
        <v>0</v>
      </c>
      <c r="Z51">
        <v>1</v>
      </c>
      <c r="AA51">
        <v>7</v>
      </c>
      <c r="AB51">
        <v>362</v>
      </c>
      <c r="AC51">
        <v>816</v>
      </c>
      <c r="AD51">
        <v>5174</v>
      </c>
      <c r="AE51">
        <v>0</v>
      </c>
      <c r="AF51">
        <v>0</v>
      </c>
      <c r="AG51">
        <v>2</v>
      </c>
      <c r="AH51">
        <v>5</v>
      </c>
      <c r="AI51">
        <v>4</v>
      </c>
      <c r="AJ51">
        <v>0</v>
      </c>
      <c r="AK51">
        <v>1606</v>
      </c>
      <c r="AL51">
        <v>845</v>
      </c>
      <c r="AM51">
        <v>3824</v>
      </c>
      <c r="AN51">
        <v>15649</v>
      </c>
      <c r="AO51" s="3">
        <f t="shared" si="0"/>
        <v>13027</v>
      </c>
      <c r="AP51" s="3">
        <f t="shared" si="1"/>
        <v>32810</v>
      </c>
      <c r="AQ51" s="3">
        <f t="shared" si="2"/>
        <v>89284</v>
      </c>
      <c r="AR51" s="3">
        <f t="shared" si="3"/>
        <v>445</v>
      </c>
      <c r="AS51" s="3">
        <f t="shared" si="4"/>
        <v>1484</v>
      </c>
      <c r="AT51" s="3">
        <f t="shared" si="5"/>
        <v>26264</v>
      </c>
      <c r="AU51" s="3">
        <f t="shared" si="6"/>
        <v>37592</v>
      </c>
      <c r="AV51" s="3">
        <f t="shared" si="7"/>
        <v>12206</v>
      </c>
      <c r="AW51" s="3">
        <f t="shared" si="8"/>
        <v>1606</v>
      </c>
      <c r="AX51" s="3">
        <f t="shared" si="9"/>
        <v>845</v>
      </c>
      <c r="AY51" s="3">
        <f t="shared" si="10"/>
        <v>15649</v>
      </c>
    </row>
    <row r="52" spans="1:51" x14ac:dyDescent="0.2">
      <c r="A52" s="3" t="s">
        <v>1162</v>
      </c>
      <c r="B52">
        <v>0</v>
      </c>
      <c r="C52">
        <v>17853</v>
      </c>
      <c r="D52">
        <v>9283</v>
      </c>
      <c r="E52">
        <v>2</v>
      </c>
      <c r="F52">
        <v>0</v>
      </c>
      <c r="G52">
        <v>117694</v>
      </c>
      <c r="H52">
        <v>20</v>
      </c>
      <c r="I52">
        <v>288</v>
      </c>
      <c r="J52">
        <v>2737</v>
      </c>
      <c r="K52">
        <v>2503</v>
      </c>
      <c r="L52">
        <v>485</v>
      </c>
      <c r="M52">
        <v>59</v>
      </c>
      <c r="N52">
        <v>2545</v>
      </c>
      <c r="O52">
        <v>2226</v>
      </c>
      <c r="P52">
        <v>26111</v>
      </c>
      <c r="Q52">
        <v>973</v>
      </c>
      <c r="R52">
        <v>79</v>
      </c>
      <c r="S52">
        <v>3</v>
      </c>
      <c r="T52">
        <v>2</v>
      </c>
      <c r="U52">
        <v>62</v>
      </c>
      <c r="V52">
        <v>1034</v>
      </c>
      <c r="W52">
        <v>6</v>
      </c>
      <c r="X52">
        <v>24</v>
      </c>
      <c r="Y52">
        <v>7</v>
      </c>
      <c r="Z52">
        <v>1</v>
      </c>
      <c r="AA52">
        <v>14</v>
      </c>
      <c r="AB52">
        <v>43</v>
      </c>
      <c r="AC52">
        <v>100</v>
      </c>
      <c r="AD52">
        <v>8495</v>
      </c>
      <c r="AE52">
        <v>0</v>
      </c>
      <c r="AF52">
        <v>0</v>
      </c>
      <c r="AG52">
        <v>0</v>
      </c>
      <c r="AH52">
        <v>3</v>
      </c>
      <c r="AI52">
        <v>0</v>
      </c>
      <c r="AJ52">
        <v>0</v>
      </c>
      <c r="AK52">
        <v>1474</v>
      </c>
      <c r="AL52">
        <v>1619</v>
      </c>
      <c r="AM52">
        <v>15261</v>
      </c>
      <c r="AN52">
        <v>14422</v>
      </c>
      <c r="AO52" s="3">
        <f t="shared" si="0"/>
        <v>17853</v>
      </c>
      <c r="AP52" s="3">
        <f t="shared" si="1"/>
        <v>9285</v>
      </c>
      <c r="AQ52" s="3">
        <f t="shared" si="2"/>
        <v>117714</v>
      </c>
      <c r="AR52" s="3">
        <f t="shared" si="3"/>
        <v>288</v>
      </c>
      <c r="AS52" s="3">
        <f t="shared" si="4"/>
        <v>2737</v>
      </c>
      <c r="AT52" s="3">
        <f t="shared" si="5"/>
        <v>5315</v>
      </c>
      <c r="AU52" s="3">
        <f t="shared" si="6"/>
        <v>27230</v>
      </c>
      <c r="AV52" s="3">
        <f t="shared" si="7"/>
        <v>27491</v>
      </c>
      <c r="AW52" s="3">
        <f t="shared" si="8"/>
        <v>1474</v>
      </c>
      <c r="AX52" s="3">
        <f t="shared" si="9"/>
        <v>1619</v>
      </c>
      <c r="AY52" s="3">
        <f t="shared" si="10"/>
        <v>14422</v>
      </c>
    </row>
    <row r="53" spans="1:51" x14ac:dyDescent="0.2">
      <c r="A53" s="3" t="s">
        <v>51</v>
      </c>
      <c r="B53">
        <v>0</v>
      </c>
      <c r="C53">
        <v>12491</v>
      </c>
      <c r="D53">
        <v>37630</v>
      </c>
      <c r="E53">
        <v>2</v>
      </c>
      <c r="F53">
        <v>0</v>
      </c>
      <c r="G53">
        <v>65769</v>
      </c>
      <c r="H53">
        <v>20</v>
      </c>
      <c r="I53">
        <v>127</v>
      </c>
      <c r="J53">
        <v>1174</v>
      </c>
      <c r="K53">
        <v>2510</v>
      </c>
      <c r="L53">
        <v>5521</v>
      </c>
      <c r="M53">
        <v>388</v>
      </c>
      <c r="N53">
        <v>35988</v>
      </c>
      <c r="O53">
        <v>4547</v>
      </c>
      <c r="P53">
        <v>18484</v>
      </c>
      <c r="Q53">
        <v>1659</v>
      </c>
      <c r="R53">
        <v>4</v>
      </c>
      <c r="S53">
        <v>13</v>
      </c>
      <c r="T53">
        <v>3</v>
      </c>
      <c r="U53">
        <v>4</v>
      </c>
      <c r="V53">
        <v>354</v>
      </c>
      <c r="W53">
        <v>5</v>
      </c>
      <c r="X53">
        <v>12</v>
      </c>
      <c r="Y53">
        <v>19</v>
      </c>
      <c r="Z53">
        <v>3</v>
      </c>
      <c r="AA53">
        <v>5</v>
      </c>
      <c r="AB53">
        <v>340</v>
      </c>
      <c r="AC53">
        <v>337</v>
      </c>
      <c r="AD53">
        <v>17454</v>
      </c>
      <c r="AE53">
        <v>0</v>
      </c>
      <c r="AF53">
        <v>0</v>
      </c>
      <c r="AG53">
        <v>1</v>
      </c>
      <c r="AH53">
        <v>4</v>
      </c>
      <c r="AI53">
        <v>0</v>
      </c>
      <c r="AJ53">
        <v>3</v>
      </c>
      <c r="AK53">
        <v>410</v>
      </c>
      <c r="AL53">
        <v>493</v>
      </c>
      <c r="AM53">
        <v>4876</v>
      </c>
      <c r="AN53">
        <v>5956</v>
      </c>
      <c r="AO53" s="3">
        <f t="shared" si="0"/>
        <v>12491</v>
      </c>
      <c r="AP53" s="3">
        <f t="shared" si="1"/>
        <v>37632</v>
      </c>
      <c r="AQ53" s="3">
        <f t="shared" si="2"/>
        <v>65789</v>
      </c>
      <c r="AR53" s="3">
        <f t="shared" si="3"/>
        <v>127</v>
      </c>
      <c r="AS53" s="3">
        <f t="shared" si="4"/>
        <v>1174</v>
      </c>
      <c r="AT53" s="3">
        <f t="shared" si="5"/>
        <v>46444</v>
      </c>
      <c r="AU53" s="3">
        <f t="shared" si="6"/>
        <v>20167</v>
      </c>
      <c r="AV53" s="3">
        <f t="shared" si="7"/>
        <v>25923</v>
      </c>
      <c r="AW53" s="3">
        <f t="shared" si="8"/>
        <v>410</v>
      </c>
      <c r="AX53" s="3">
        <f t="shared" si="9"/>
        <v>493</v>
      </c>
      <c r="AY53" s="3">
        <f t="shared" si="10"/>
        <v>5956</v>
      </c>
    </row>
    <row r="54" spans="1:51" x14ac:dyDescent="0.2">
      <c r="A54" s="3" t="s">
        <v>52</v>
      </c>
      <c r="B54">
        <v>0</v>
      </c>
      <c r="C54">
        <v>21212</v>
      </c>
      <c r="D54">
        <v>39913</v>
      </c>
      <c r="E54">
        <v>3</v>
      </c>
      <c r="F54">
        <v>3</v>
      </c>
      <c r="G54">
        <v>33440</v>
      </c>
      <c r="H54">
        <v>4</v>
      </c>
      <c r="I54">
        <v>187</v>
      </c>
      <c r="J54">
        <v>753</v>
      </c>
      <c r="K54">
        <v>2488</v>
      </c>
      <c r="L54">
        <v>1381</v>
      </c>
      <c r="M54">
        <v>1656</v>
      </c>
      <c r="N54">
        <v>4420</v>
      </c>
      <c r="O54">
        <v>21090</v>
      </c>
      <c r="P54">
        <v>19312</v>
      </c>
      <c r="Q54">
        <v>1766</v>
      </c>
      <c r="R54">
        <v>72</v>
      </c>
      <c r="S54">
        <v>8</v>
      </c>
      <c r="T54">
        <v>10</v>
      </c>
      <c r="U54">
        <v>31</v>
      </c>
      <c r="V54">
        <v>1553</v>
      </c>
      <c r="W54">
        <v>2</v>
      </c>
      <c r="X54">
        <v>32</v>
      </c>
      <c r="Y54">
        <v>4</v>
      </c>
      <c r="Z54">
        <v>3</v>
      </c>
      <c r="AA54">
        <v>15</v>
      </c>
      <c r="AB54">
        <v>1157</v>
      </c>
      <c r="AC54">
        <v>1242</v>
      </c>
      <c r="AD54">
        <v>27475</v>
      </c>
      <c r="AE54">
        <v>0</v>
      </c>
      <c r="AF54">
        <v>0</v>
      </c>
      <c r="AG54">
        <v>1</v>
      </c>
      <c r="AH54">
        <v>7</v>
      </c>
      <c r="AI54">
        <v>0</v>
      </c>
      <c r="AJ54">
        <v>2</v>
      </c>
      <c r="AK54">
        <v>1193</v>
      </c>
      <c r="AL54">
        <v>616</v>
      </c>
      <c r="AM54">
        <v>26346</v>
      </c>
      <c r="AN54">
        <v>4459</v>
      </c>
      <c r="AO54" s="3">
        <f t="shared" si="0"/>
        <v>21212</v>
      </c>
      <c r="AP54" s="3">
        <f t="shared" si="1"/>
        <v>39916</v>
      </c>
      <c r="AQ54" s="3">
        <f t="shared" si="2"/>
        <v>33444</v>
      </c>
      <c r="AR54" s="3">
        <f t="shared" si="3"/>
        <v>187</v>
      </c>
      <c r="AS54" s="3">
        <f t="shared" si="4"/>
        <v>753</v>
      </c>
      <c r="AT54" s="3">
        <f t="shared" si="5"/>
        <v>28547</v>
      </c>
      <c r="AU54" s="3">
        <f t="shared" si="6"/>
        <v>21199</v>
      </c>
      <c r="AV54" s="3">
        <f t="shared" si="7"/>
        <v>60327</v>
      </c>
      <c r="AW54" s="3">
        <f t="shared" si="8"/>
        <v>1193</v>
      </c>
      <c r="AX54" s="3">
        <f t="shared" si="9"/>
        <v>616</v>
      </c>
      <c r="AY54" s="3">
        <f t="shared" si="10"/>
        <v>4459</v>
      </c>
    </row>
    <row r="55" spans="1:51" x14ac:dyDescent="0.2">
      <c r="A55" s="3" t="s">
        <v>53</v>
      </c>
      <c r="B55">
        <v>0</v>
      </c>
      <c r="C55">
        <v>22290</v>
      </c>
      <c r="D55">
        <v>29312</v>
      </c>
      <c r="E55">
        <v>5</v>
      </c>
      <c r="F55">
        <v>0</v>
      </c>
      <c r="G55">
        <v>65450</v>
      </c>
      <c r="H55">
        <v>40</v>
      </c>
      <c r="I55">
        <v>1253</v>
      </c>
      <c r="J55">
        <v>1377</v>
      </c>
      <c r="K55">
        <v>2398</v>
      </c>
      <c r="L55">
        <v>1530</v>
      </c>
      <c r="M55">
        <v>94</v>
      </c>
      <c r="N55">
        <v>9631</v>
      </c>
      <c r="O55">
        <v>4444</v>
      </c>
      <c r="P55">
        <v>31839</v>
      </c>
      <c r="Q55">
        <v>1328</v>
      </c>
      <c r="R55">
        <v>129</v>
      </c>
      <c r="S55">
        <v>26</v>
      </c>
      <c r="T55">
        <v>5</v>
      </c>
      <c r="U55">
        <v>19</v>
      </c>
      <c r="V55">
        <v>880</v>
      </c>
      <c r="W55">
        <v>9</v>
      </c>
      <c r="X55">
        <v>22</v>
      </c>
      <c r="Y55">
        <v>6</v>
      </c>
      <c r="Z55">
        <v>8</v>
      </c>
      <c r="AA55">
        <v>29</v>
      </c>
      <c r="AB55">
        <v>146</v>
      </c>
      <c r="AC55">
        <v>154</v>
      </c>
      <c r="AD55">
        <v>14900</v>
      </c>
      <c r="AE55">
        <v>0</v>
      </c>
      <c r="AF55">
        <v>0</v>
      </c>
      <c r="AG55">
        <v>0</v>
      </c>
      <c r="AH55">
        <v>8</v>
      </c>
      <c r="AI55">
        <v>0</v>
      </c>
      <c r="AJ55">
        <v>0</v>
      </c>
      <c r="AK55">
        <v>2136</v>
      </c>
      <c r="AL55">
        <v>709</v>
      </c>
      <c r="AM55">
        <v>5273</v>
      </c>
      <c r="AN55">
        <v>11081</v>
      </c>
      <c r="AO55" s="3">
        <f t="shared" si="0"/>
        <v>22290</v>
      </c>
      <c r="AP55" s="3">
        <f t="shared" si="1"/>
        <v>29317</v>
      </c>
      <c r="AQ55" s="3">
        <f t="shared" si="2"/>
        <v>65490</v>
      </c>
      <c r="AR55" s="3">
        <f t="shared" si="3"/>
        <v>1253</v>
      </c>
      <c r="AS55" s="3">
        <f t="shared" si="4"/>
        <v>1377</v>
      </c>
      <c r="AT55" s="3">
        <f t="shared" si="5"/>
        <v>15699</v>
      </c>
      <c r="AU55" s="3">
        <f t="shared" si="6"/>
        <v>33346</v>
      </c>
      <c r="AV55" s="3">
        <f t="shared" si="7"/>
        <v>23833</v>
      </c>
      <c r="AW55" s="3">
        <f t="shared" si="8"/>
        <v>2136</v>
      </c>
      <c r="AX55" s="3">
        <f t="shared" si="9"/>
        <v>709</v>
      </c>
      <c r="AY55" s="3">
        <f t="shared" si="10"/>
        <v>11081</v>
      </c>
    </row>
    <row r="56" spans="1:51" x14ac:dyDescent="0.2">
      <c r="A56" s="3" t="s">
        <v>54</v>
      </c>
      <c r="B56">
        <v>0</v>
      </c>
      <c r="C56">
        <v>21604</v>
      </c>
      <c r="D56">
        <v>21009</v>
      </c>
      <c r="E56">
        <v>2</v>
      </c>
      <c r="F56">
        <v>0</v>
      </c>
      <c r="G56">
        <v>102913</v>
      </c>
      <c r="H56">
        <v>5</v>
      </c>
      <c r="I56">
        <v>111</v>
      </c>
      <c r="J56">
        <v>2190</v>
      </c>
      <c r="K56">
        <v>2435</v>
      </c>
      <c r="L56">
        <v>1056</v>
      </c>
      <c r="M56">
        <v>230</v>
      </c>
      <c r="N56">
        <v>8189</v>
      </c>
      <c r="O56">
        <v>4960</v>
      </c>
      <c r="P56">
        <v>6573</v>
      </c>
      <c r="Q56">
        <v>875</v>
      </c>
      <c r="R56">
        <v>7</v>
      </c>
      <c r="S56">
        <v>12</v>
      </c>
      <c r="T56">
        <v>1</v>
      </c>
      <c r="U56">
        <v>9</v>
      </c>
      <c r="V56">
        <v>114</v>
      </c>
      <c r="W56">
        <v>2</v>
      </c>
      <c r="X56">
        <v>7</v>
      </c>
      <c r="Y56">
        <v>3</v>
      </c>
      <c r="Z56">
        <v>0</v>
      </c>
      <c r="AA56">
        <v>3</v>
      </c>
      <c r="AB56">
        <v>113</v>
      </c>
      <c r="AC56">
        <v>236</v>
      </c>
      <c r="AD56">
        <v>7072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737</v>
      </c>
      <c r="AL56">
        <v>292</v>
      </c>
      <c r="AM56">
        <v>7364</v>
      </c>
      <c r="AN56">
        <v>7520</v>
      </c>
      <c r="AO56" s="3">
        <f t="shared" si="0"/>
        <v>21604</v>
      </c>
      <c r="AP56" s="3">
        <f t="shared" si="1"/>
        <v>21011</v>
      </c>
      <c r="AQ56" s="3">
        <f t="shared" si="2"/>
        <v>102918</v>
      </c>
      <c r="AR56" s="3">
        <f t="shared" si="3"/>
        <v>111</v>
      </c>
      <c r="AS56" s="3">
        <f t="shared" si="4"/>
        <v>2190</v>
      </c>
      <c r="AT56" s="3">
        <f t="shared" si="5"/>
        <v>14435</v>
      </c>
      <c r="AU56" s="3">
        <f t="shared" si="6"/>
        <v>7477</v>
      </c>
      <c r="AV56" s="3">
        <f t="shared" si="7"/>
        <v>17349</v>
      </c>
      <c r="AW56" s="3">
        <f t="shared" si="8"/>
        <v>737</v>
      </c>
      <c r="AX56" s="3">
        <f t="shared" si="9"/>
        <v>292</v>
      </c>
      <c r="AY56" s="3">
        <f t="shared" si="10"/>
        <v>7520</v>
      </c>
    </row>
    <row r="57" spans="1:51" x14ac:dyDescent="0.2">
      <c r="A57" s="3" t="s">
        <v>55</v>
      </c>
      <c r="B57">
        <v>0</v>
      </c>
      <c r="C57">
        <v>3342</v>
      </c>
      <c r="D57">
        <v>46592</v>
      </c>
      <c r="E57">
        <v>0</v>
      </c>
      <c r="F57">
        <v>0</v>
      </c>
      <c r="G57">
        <v>63986</v>
      </c>
      <c r="H57">
        <v>12</v>
      </c>
      <c r="I57">
        <v>171</v>
      </c>
      <c r="J57">
        <v>1857</v>
      </c>
      <c r="K57">
        <v>577</v>
      </c>
      <c r="L57">
        <v>94</v>
      </c>
      <c r="M57">
        <v>69</v>
      </c>
      <c r="N57">
        <v>295</v>
      </c>
      <c r="O57">
        <v>908</v>
      </c>
      <c r="P57">
        <v>15221</v>
      </c>
      <c r="Q57">
        <v>1155</v>
      </c>
      <c r="R57">
        <v>3</v>
      </c>
      <c r="S57">
        <v>7</v>
      </c>
      <c r="T57">
        <v>7</v>
      </c>
      <c r="U57">
        <v>6</v>
      </c>
      <c r="V57">
        <v>535</v>
      </c>
      <c r="W57">
        <v>4</v>
      </c>
      <c r="X57">
        <v>21</v>
      </c>
      <c r="Y57">
        <v>3</v>
      </c>
      <c r="Z57">
        <v>3</v>
      </c>
      <c r="AA57">
        <v>8</v>
      </c>
      <c r="AB57">
        <v>40</v>
      </c>
      <c r="AC57">
        <v>97</v>
      </c>
      <c r="AD57">
        <v>15778</v>
      </c>
      <c r="AE57">
        <v>0</v>
      </c>
      <c r="AF57">
        <v>0</v>
      </c>
      <c r="AG57">
        <v>0</v>
      </c>
      <c r="AH57">
        <v>1</v>
      </c>
      <c r="AI57">
        <v>3</v>
      </c>
      <c r="AJ57">
        <v>0</v>
      </c>
      <c r="AK57">
        <v>1324</v>
      </c>
      <c r="AL57">
        <v>639</v>
      </c>
      <c r="AM57">
        <v>35314</v>
      </c>
      <c r="AN57">
        <v>7224</v>
      </c>
      <c r="AO57" s="3">
        <f t="shared" si="0"/>
        <v>3342</v>
      </c>
      <c r="AP57" s="3">
        <f t="shared" si="1"/>
        <v>46592</v>
      </c>
      <c r="AQ57" s="3">
        <f t="shared" si="2"/>
        <v>63998</v>
      </c>
      <c r="AR57" s="3">
        <f t="shared" si="3"/>
        <v>171</v>
      </c>
      <c r="AS57" s="3">
        <f t="shared" si="4"/>
        <v>1857</v>
      </c>
      <c r="AT57" s="3">
        <f t="shared" si="5"/>
        <v>1366</v>
      </c>
      <c r="AU57" s="3">
        <f t="shared" si="6"/>
        <v>16399</v>
      </c>
      <c r="AV57" s="3">
        <f t="shared" si="7"/>
        <v>52384</v>
      </c>
      <c r="AW57" s="3">
        <f t="shared" si="8"/>
        <v>1324</v>
      </c>
      <c r="AX57" s="3">
        <f t="shared" si="9"/>
        <v>639</v>
      </c>
      <c r="AY57" s="3">
        <f t="shared" si="10"/>
        <v>7224</v>
      </c>
    </row>
    <row r="58" spans="1:51" x14ac:dyDescent="0.2">
      <c r="A58" s="3" t="s">
        <v>56</v>
      </c>
      <c r="B58">
        <v>0</v>
      </c>
      <c r="C58">
        <v>4692</v>
      </c>
      <c r="D58">
        <v>25386</v>
      </c>
      <c r="E58">
        <v>0</v>
      </c>
      <c r="F58">
        <v>0</v>
      </c>
      <c r="G58">
        <v>77368</v>
      </c>
      <c r="H58">
        <v>14</v>
      </c>
      <c r="I58">
        <v>682</v>
      </c>
      <c r="J58">
        <v>1118</v>
      </c>
      <c r="K58">
        <v>986</v>
      </c>
      <c r="L58">
        <v>915</v>
      </c>
      <c r="M58">
        <v>381</v>
      </c>
      <c r="N58">
        <v>8772</v>
      </c>
      <c r="O58">
        <v>10333</v>
      </c>
      <c r="P58">
        <v>27873</v>
      </c>
      <c r="Q58">
        <v>1170</v>
      </c>
      <c r="R58">
        <v>177</v>
      </c>
      <c r="S58">
        <v>13</v>
      </c>
      <c r="T58">
        <v>18</v>
      </c>
      <c r="U58">
        <v>13</v>
      </c>
      <c r="V58">
        <v>2652</v>
      </c>
      <c r="W58">
        <v>12</v>
      </c>
      <c r="X58">
        <v>20</v>
      </c>
      <c r="Y58">
        <v>2</v>
      </c>
      <c r="Z58">
        <v>0</v>
      </c>
      <c r="AA58">
        <v>4</v>
      </c>
      <c r="AB58">
        <v>138</v>
      </c>
      <c r="AC58">
        <v>517</v>
      </c>
      <c r="AD58">
        <v>10679</v>
      </c>
      <c r="AE58">
        <v>0</v>
      </c>
      <c r="AF58">
        <v>0</v>
      </c>
      <c r="AG58">
        <v>0</v>
      </c>
      <c r="AH58">
        <v>2</v>
      </c>
      <c r="AI58">
        <v>0</v>
      </c>
      <c r="AJ58">
        <v>0</v>
      </c>
      <c r="AK58">
        <v>4229</v>
      </c>
      <c r="AL58">
        <v>255</v>
      </c>
      <c r="AM58">
        <v>4408</v>
      </c>
      <c r="AN58">
        <v>10198</v>
      </c>
      <c r="AO58" s="3">
        <f t="shared" si="0"/>
        <v>4692</v>
      </c>
      <c r="AP58" s="3">
        <f t="shared" si="1"/>
        <v>25386</v>
      </c>
      <c r="AQ58" s="3">
        <f t="shared" si="2"/>
        <v>77382</v>
      </c>
      <c r="AR58" s="3">
        <f t="shared" si="3"/>
        <v>682</v>
      </c>
      <c r="AS58" s="3">
        <f t="shared" si="4"/>
        <v>1118</v>
      </c>
      <c r="AT58" s="3">
        <f t="shared" si="5"/>
        <v>20401</v>
      </c>
      <c r="AU58" s="3">
        <f t="shared" si="6"/>
        <v>29264</v>
      </c>
      <c r="AV58" s="3">
        <f t="shared" si="7"/>
        <v>19420</v>
      </c>
      <c r="AW58" s="3">
        <f t="shared" si="8"/>
        <v>4229</v>
      </c>
      <c r="AX58" s="3">
        <f t="shared" si="9"/>
        <v>255</v>
      </c>
      <c r="AY58" s="3">
        <f t="shared" si="10"/>
        <v>10198</v>
      </c>
    </row>
    <row r="59" spans="1:51" x14ac:dyDescent="0.2">
      <c r="A59" s="3" t="s">
        <v>57</v>
      </c>
      <c r="B59">
        <v>0</v>
      </c>
      <c r="C59">
        <v>26467</v>
      </c>
      <c r="D59">
        <v>15064</v>
      </c>
      <c r="E59">
        <v>0</v>
      </c>
      <c r="F59">
        <v>2</v>
      </c>
      <c r="G59">
        <v>75764</v>
      </c>
      <c r="H59">
        <v>19</v>
      </c>
      <c r="I59">
        <v>471</v>
      </c>
      <c r="J59">
        <v>1582</v>
      </c>
      <c r="K59">
        <v>4535</v>
      </c>
      <c r="L59">
        <v>1657</v>
      </c>
      <c r="M59">
        <v>115</v>
      </c>
      <c r="N59">
        <v>11106</v>
      </c>
      <c r="O59">
        <v>1276</v>
      </c>
      <c r="P59">
        <v>19148</v>
      </c>
      <c r="Q59">
        <v>1273</v>
      </c>
      <c r="R59">
        <v>9</v>
      </c>
      <c r="S59">
        <v>3</v>
      </c>
      <c r="T59">
        <v>6</v>
      </c>
      <c r="U59">
        <v>7</v>
      </c>
      <c r="V59">
        <v>280</v>
      </c>
      <c r="W59">
        <v>2</v>
      </c>
      <c r="X59">
        <v>10</v>
      </c>
      <c r="Y59">
        <v>1</v>
      </c>
      <c r="Z59">
        <v>3</v>
      </c>
      <c r="AA59">
        <v>7</v>
      </c>
      <c r="AB59">
        <v>149</v>
      </c>
      <c r="AC59">
        <v>344</v>
      </c>
      <c r="AD59">
        <v>7885</v>
      </c>
      <c r="AE59">
        <v>0</v>
      </c>
      <c r="AF59">
        <v>0</v>
      </c>
      <c r="AG59">
        <v>2</v>
      </c>
      <c r="AH59">
        <v>1</v>
      </c>
      <c r="AI59">
        <v>1</v>
      </c>
      <c r="AJ59">
        <v>2</v>
      </c>
      <c r="AK59">
        <v>1771</v>
      </c>
      <c r="AL59">
        <v>1044</v>
      </c>
      <c r="AM59">
        <v>7095</v>
      </c>
      <c r="AN59">
        <v>11742</v>
      </c>
      <c r="AO59" s="3">
        <f t="shared" si="0"/>
        <v>26467</v>
      </c>
      <c r="AP59" s="3">
        <f t="shared" si="1"/>
        <v>15064</v>
      </c>
      <c r="AQ59" s="3">
        <f t="shared" si="2"/>
        <v>75783</v>
      </c>
      <c r="AR59" s="3">
        <f t="shared" si="3"/>
        <v>471</v>
      </c>
      <c r="AS59" s="3">
        <f t="shared" si="4"/>
        <v>1582</v>
      </c>
      <c r="AT59" s="3">
        <f t="shared" si="5"/>
        <v>14154</v>
      </c>
      <c r="AU59" s="3">
        <f t="shared" si="6"/>
        <v>20446</v>
      </c>
      <c r="AV59" s="3">
        <f t="shared" si="7"/>
        <v>20317</v>
      </c>
      <c r="AW59" s="3">
        <f t="shared" si="8"/>
        <v>1771</v>
      </c>
      <c r="AX59" s="3">
        <f t="shared" si="9"/>
        <v>1044</v>
      </c>
      <c r="AY59" s="3">
        <f t="shared" si="10"/>
        <v>11742</v>
      </c>
    </row>
    <row r="60" spans="1:51" x14ac:dyDescent="0.2">
      <c r="A60" s="3" t="s">
        <v>58</v>
      </c>
      <c r="B60">
        <v>0</v>
      </c>
      <c r="C60">
        <v>27417</v>
      </c>
      <c r="D60">
        <v>55917</v>
      </c>
      <c r="E60">
        <v>6</v>
      </c>
      <c r="F60">
        <v>0</v>
      </c>
      <c r="G60">
        <v>43718</v>
      </c>
      <c r="H60">
        <v>4</v>
      </c>
      <c r="I60">
        <v>54</v>
      </c>
      <c r="J60">
        <v>802</v>
      </c>
      <c r="K60">
        <v>2467</v>
      </c>
      <c r="L60">
        <v>1855</v>
      </c>
      <c r="M60">
        <v>864</v>
      </c>
      <c r="N60">
        <v>6719</v>
      </c>
      <c r="O60">
        <v>6461</v>
      </c>
      <c r="P60">
        <v>18566</v>
      </c>
      <c r="Q60">
        <v>1832</v>
      </c>
      <c r="R60">
        <v>39</v>
      </c>
      <c r="S60">
        <v>14</v>
      </c>
      <c r="T60">
        <v>4</v>
      </c>
      <c r="U60">
        <v>35</v>
      </c>
      <c r="V60">
        <v>306</v>
      </c>
      <c r="W60">
        <v>6</v>
      </c>
      <c r="X60">
        <v>8</v>
      </c>
      <c r="Y60">
        <v>9</v>
      </c>
      <c r="Z60">
        <v>3</v>
      </c>
      <c r="AA60">
        <v>0</v>
      </c>
      <c r="AB60">
        <v>786</v>
      </c>
      <c r="AC60">
        <v>1360</v>
      </c>
      <c r="AD60">
        <v>9865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611</v>
      </c>
      <c r="AL60">
        <v>136</v>
      </c>
      <c r="AM60">
        <v>5413</v>
      </c>
      <c r="AN60">
        <v>3426</v>
      </c>
      <c r="AO60" s="3">
        <f t="shared" si="0"/>
        <v>27417</v>
      </c>
      <c r="AP60" s="3">
        <f t="shared" si="1"/>
        <v>55923</v>
      </c>
      <c r="AQ60" s="3">
        <f t="shared" si="2"/>
        <v>43722</v>
      </c>
      <c r="AR60" s="3">
        <f t="shared" si="3"/>
        <v>54</v>
      </c>
      <c r="AS60" s="3">
        <f t="shared" si="4"/>
        <v>802</v>
      </c>
      <c r="AT60" s="3">
        <f t="shared" si="5"/>
        <v>15899</v>
      </c>
      <c r="AU60" s="3">
        <f t="shared" si="6"/>
        <v>20490</v>
      </c>
      <c r="AV60" s="3">
        <f t="shared" si="7"/>
        <v>20224</v>
      </c>
      <c r="AW60" s="3">
        <f t="shared" si="8"/>
        <v>611</v>
      </c>
      <c r="AX60" s="3">
        <f t="shared" si="9"/>
        <v>136</v>
      </c>
      <c r="AY60" s="3">
        <f t="shared" si="10"/>
        <v>3426</v>
      </c>
    </row>
    <row r="61" spans="1:51" x14ac:dyDescent="0.2">
      <c r="A61" s="3" t="s">
        <v>59</v>
      </c>
      <c r="B61">
        <v>0</v>
      </c>
      <c r="C61">
        <v>35893</v>
      </c>
      <c r="D61">
        <v>14712</v>
      </c>
      <c r="E61">
        <v>0</v>
      </c>
      <c r="F61">
        <v>0</v>
      </c>
      <c r="G61">
        <v>44631</v>
      </c>
      <c r="H61">
        <v>26</v>
      </c>
      <c r="I61">
        <v>89</v>
      </c>
      <c r="J61">
        <v>449</v>
      </c>
      <c r="K61">
        <v>4892</v>
      </c>
      <c r="L61">
        <v>4635</v>
      </c>
      <c r="M61">
        <v>1756</v>
      </c>
      <c r="N61">
        <v>18053</v>
      </c>
      <c r="O61">
        <v>15353</v>
      </c>
      <c r="P61">
        <v>15832</v>
      </c>
      <c r="Q61">
        <v>1401</v>
      </c>
      <c r="R61">
        <v>207</v>
      </c>
      <c r="S61">
        <v>43</v>
      </c>
      <c r="T61">
        <v>6</v>
      </c>
      <c r="U61">
        <v>13</v>
      </c>
      <c r="V61">
        <v>251</v>
      </c>
      <c r="W61">
        <v>4</v>
      </c>
      <c r="X61">
        <v>18</v>
      </c>
      <c r="Y61">
        <v>0</v>
      </c>
      <c r="Z61">
        <v>1</v>
      </c>
      <c r="AA61">
        <v>3</v>
      </c>
      <c r="AB61">
        <v>1753</v>
      </c>
      <c r="AC61">
        <v>1676</v>
      </c>
      <c r="AD61">
        <v>7334</v>
      </c>
      <c r="AE61">
        <v>0</v>
      </c>
      <c r="AF61">
        <v>0</v>
      </c>
      <c r="AG61">
        <v>1</v>
      </c>
      <c r="AH61">
        <v>3</v>
      </c>
      <c r="AI61">
        <v>2</v>
      </c>
      <c r="AJ61">
        <v>0</v>
      </c>
      <c r="AK61">
        <v>1618</v>
      </c>
      <c r="AL61">
        <v>191</v>
      </c>
      <c r="AM61">
        <v>5859</v>
      </c>
      <c r="AN61">
        <v>6424</v>
      </c>
      <c r="AO61" s="3">
        <f t="shared" si="0"/>
        <v>35893</v>
      </c>
      <c r="AP61" s="3">
        <f t="shared" si="1"/>
        <v>14712</v>
      </c>
      <c r="AQ61" s="3">
        <f t="shared" si="2"/>
        <v>44657</v>
      </c>
      <c r="AR61" s="3">
        <f t="shared" si="3"/>
        <v>89</v>
      </c>
      <c r="AS61" s="3">
        <f t="shared" si="4"/>
        <v>449</v>
      </c>
      <c r="AT61" s="3">
        <f t="shared" si="5"/>
        <v>39797</v>
      </c>
      <c r="AU61" s="3">
        <f t="shared" si="6"/>
        <v>17502</v>
      </c>
      <c r="AV61" s="3">
        <f t="shared" si="7"/>
        <v>21797</v>
      </c>
      <c r="AW61" s="3">
        <f t="shared" si="8"/>
        <v>1618</v>
      </c>
      <c r="AX61" s="3">
        <f t="shared" si="9"/>
        <v>191</v>
      </c>
      <c r="AY61" s="3">
        <f t="shared" si="10"/>
        <v>6424</v>
      </c>
    </row>
    <row r="62" spans="1:51" x14ac:dyDescent="0.2">
      <c r="A62" s="3" t="s">
        <v>60</v>
      </c>
      <c r="B62">
        <v>0</v>
      </c>
      <c r="C62">
        <v>1250</v>
      </c>
      <c r="D62">
        <v>12509</v>
      </c>
      <c r="E62">
        <v>0</v>
      </c>
      <c r="F62">
        <v>0</v>
      </c>
      <c r="G62">
        <v>97445</v>
      </c>
      <c r="H62">
        <v>19</v>
      </c>
      <c r="I62">
        <v>60</v>
      </c>
      <c r="J62">
        <v>1045</v>
      </c>
      <c r="K62">
        <v>421</v>
      </c>
      <c r="L62">
        <v>553</v>
      </c>
      <c r="M62">
        <v>235</v>
      </c>
      <c r="N62">
        <v>6470</v>
      </c>
      <c r="O62">
        <v>1439</v>
      </c>
      <c r="P62">
        <v>32541</v>
      </c>
      <c r="Q62">
        <v>2971</v>
      </c>
      <c r="R62">
        <v>63</v>
      </c>
      <c r="S62">
        <v>14</v>
      </c>
      <c r="T62">
        <v>12</v>
      </c>
      <c r="U62">
        <v>4</v>
      </c>
      <c r="V62">
        <v>1174</v>
      </c>
      <c r="W62">
        <v>3</v>
      </c>
      <c r="X62">
        <v>23</v>
      </c>
      <c r="Y62">
        <v>3</v>
      </c>
      <c r="Z62">
        <v>2</v>
      </c>
      <c r="AA62">
        <v>11</v>
      </c>
      <c r="AB62">
        <v>77</v>
      </c>
      <c r="AC62">
        <v>206</v>
      </c>
      <c r="AD62">
        <v>6295</v>
      </c>
      <c r="AE62">
        <v>0</v>
      </c>
      <c r="AF62">
        <v>0</v>
      </c>
      <c r="AG62">
        <v>0</v>
      </c>
      <c r="AH62">
        <v>1</v>
      </c>
      <c r="AI62">
        <v>1</v>
      </c>
      <c r="AJ62">
        <v>0</v>
      </c>
      <c r="AK62">
        <v>742</v>
      </c>
      <c r="AL62">
        <v>230</v>
      </c>
      <c r="AM62">
        <v>7008</v>
      </c>
      <c r="AN62">
        <v>9897</v>
      </c>
      <c r="AO62" s="3">
        <f t="shared" si="0"/>
        <v>1250</v>
      </c>
      <c r="AP62" s="3">
        <f t="shared" si="1"/>
        <v>12509</v>
      </c>
      <c r="AQ62" s="3">
        <f t="shared" si="2"/>
        <v>97464</v>
      </c>
      <c r="AR62" s="3">
        <f t="shared" si="3"/>
        <v>60</v>
      </c>
      <c r="AS62" s="3">
        <f t="shared" si="4"/>
        <v>1045</v>
      </c>
      <c r="AT62" s="3">
        <f t="shared" si="5"/>
        <v>8697</v>
      </c>
      <c r="AU62" s="3">
        <f t="shared" si="6"/>
        <v>35605</v>
      </c>
      <c r="AV62" s="3">
        <f t="shared" si="7"/>
        <v>15225</v>
      </c>
      <c r="AW62" s="3">
        <f t="shared" si="8"/>
        <v>742</v>
      </c>
      <c r="AX62" s="3">
        <f t="shared" si="9"/>
        <v>230</v>
      </c>
      <c r="AY62" s="3">
        <f t="shared" si="10"/>
        <v>9897</v>
      </c>
    </row>
    <row r="63" spans="1:51" x14ac:dyDescent="0.2">
      <c r="A63" s="3" t="s">
        <v>61</v>
      </c>
      <c r="B63">
        <v>0</v>
      </c>
      <c r="C63">
        <v>17310</v>
      </c>
      <c r="D63">
        <v>16981</v>
      </c>
      <c r="E63">
        <v>0</v>
      </c>
      <c r="F63">
        <v>0</v>
      </c>
      <c r="G63">
        <v>73539</v>
      </c>
      <c r="H63">
        <v>10</v>
      </c>
      <c r="I63">
        <v>452</v>
      </c>
      <c r="J63">
        <v>1650</v>
      </c>
      <c r="K63">
        <v>2527</v>
      </c>
      <c r="L63">
        <v>879</v>
      </c>
      <c r="M63">
        <v>628</v>
      </c>
      <c r="N63">
        <v>4011</v>
      </c>
      <c r="O63">
        <v>5346</v>
      </c>
      <c r="P63">
        <v>18856</v>
      </c>
      <c r="Q63">
        <v>1380</v>
      </c>
      <c r="R63">
        <v>15</v>
      </c>
      <c r="S63">
        <v>12</v>
      </c>
      <c r="T63">
        <v>9</v>
      </c>
      <c r="U63">
        <v>15</v>
      </c>
      <c r="V63">
        <v>684</v>
      </c>
      <c r="W63">
        <v>5</v>
      </c>
      <c r="X63">
        <v>59</v>
      </c>
      <c r="Y63">
        <v>2</v>
      </c>
      <c r="Z63">
        <v>8</v>
      </c>
      <c r="AA63">
        <v>10</v>
      </c>
      <c r="AB63">
        <v>364</v>
      </c>
      <c r="AC63">
        <v>1007</v>
      </c>
      <c r="AD63">
        <v>10269</v>
      </c>
      <c r="AE63">
        <v>0</v>
      </c>
      <c r="AF63">
        <v>0</v>
      </c>
      <c r="AG63">
        <v>0</v>
      </c>
      <c r="AH63">
        <v>2</v>
      </c>
      <c r="AI63">
        <v>3</v>
      </c>
      <c r="AJ63">
        <v>1</v>
      </c>
      <c r="AK63">
        <v>2477</v>
      </c>
      <c r="AL63">
        <v>420</v>
      </c>
      <c r="AM63">
        <v>4219</v>
      </c>
      <c r="AN63">
        <v>11932</v>
      </c>
      <c r="AO63" s="3">
        <f t="shared" si="0"/>
        <v>17310</v>
      </c>
      <c r="AP63" s="3">
        <f t="shared" si="1"/>
        <v>16981</v>
      </c>
      <c r="AQ63" s="3">
        <f t="shared" si="2"/>
        <v>73549</v>
      </c>
      <c r="AR63" s="3">
        <f t="shared" si="3"/>
        <v>452</v>
      </c>
      <c r="AS63" s="3">
        <f t="shared" si="4"/>
        <v>1650</v>
      </c>
      <c r="AT63" s="3">
        <f t="shared" si="5"/>
        <v>10864</v>
      </c>
      <c r="AU63" s="3">
        <f t="shared" si="6"/>
        <v>20287</v>
      </c>
      <c r="AV63" s="3">
        <f t="shared" si="7"/>
        <v>19160</v>
      </c>
      <c r="AW63" s="3">
        <f t="shared" si="8"/>
        <v>2477</v>
      </c>
      <c r="AX63" s="3">
        <f t="shared" si="9"/>
        <v>420</v>
      </c>
      <c r="AY63" s="3">
        <f t="shared" si="10"/>
        <v>11932</v>
      </c>
    </row>
    <row r="64" spans="1:51" x14ac:dyDescent="0.2">
      <c r="A64" s="3" t="s">
        <v>62</v>
      </c>
      <c r="B64">
        <v>0</v>
      </c>
      <c r="C64">
        <v>6544</v>
      </c>
      <c r="D64">
        <v>11190</v>
      </c>
      <c r="E64">
        <v>3</v>
      </c>
      <c r="F64">
        <v>0</v>
      </c>
      <c r="G64">
        <v>73433</v>
      </c>
      <c r="H64">
        <v>126</v>
      </c>
      <c r="I64">
        <v>104</v>
      </c>
      <c r="J64">
        <v>1586</v>
      </c>
      <c r="K64">
        <v>1252</v>
      </c>
      <c r="L64">
        <v>352</v>
      </c>
      <c r="M64">
        <v>320</v>
      </c>
      <c r="N64">
        <v>1538</v>
      </c>
      <c r="O64">
        <v>2292</v>
      </c>
      <c r="P64">
        <v>38473</v>
      </c>
      <c r="Q64">
        <v>1708</v>
      </c>
      <c r="R64">
        <v>40</v>
      </c>
      <c r="S64">
        <v>25</v>
      </c>
      <c r="T64">
        <v>8</v>
      </c>
      <c r="U64">
        <v>2</v>
      </c>
      <c r="V64">
        <v>1601</v>
      </c>
      <c r="W64">
        <v>3</v>
      </c>
      <c r="X64">
        <v>77</v>
      </c>
      <c r="Y64">
        <v>3</v>
      </c>
      <c r="Z64">
        <v>3</v>
      </c>
      <c r="AA64">
        <v>15</v>
      </c>
      <c r="AB64">
        <v>163</v>
      </c>
      <c r="AC64">
        <v>520</v>
      </c>
      <c r="AD64">
        <v>8257</v>
      </c>
      <c r="AE64">
        <v>0</v>
      </c>
      <c r="AF64">
        <v>0</v>
      </c>
      <c r="AG64">
        <v>2</v>
      </c>
      <c r="AH64">
        <v>1</v>
      </c>
      <c r="AI64">
        <v>1</v>
      </c>
      <c r="AJ64">
        <v>0</v>
      </c>
      <c r="AK64">
        <v>1348</v>
      </c>
      <c r="AL64">
        <v>717</v>
      </c>
      <c r="AM64">
        <v>13341</v>
      </c>
      <c r="AN64">
        <v>8048</v>
      </c>
      <c r="AO64" s="3">
        <f t="shared" si="0"/>
        <v>6544</v>
      </c>
      <c r="AP64" s="3">
        <f t="shared" si="1"/>
        <v>11193</v>
      </c>
      <c r="AQ64" s="3">
        <f t="shared" si="2"/>
        <v>73559</v>
      </c>
      <c r="AR64" s="3">
        <f t="shared" si="3"/>
        <v>104</v>
      </c>
      <c r="AS64" s="3">
        <f t="shared" si="4"/>
        <v>1586</v>
      </c>
      <c r="AT64" s="3">
        <f t="shared" si="5"/>
        <v>4502</v>
      </c>
      <c r="AU64" s="3">
        <f t="shared" si="6"/>
        <v>40256</v>
      </c>
      <c r="AV64" s="3">
        <f t="shared" si="7"/>
        <v>25239</v>
      </c>
      <c r="AW64" s="3">
        <f t="shared" si="8"/>
        <v>1348</v>
      </c>
      <c r="AX64" s="3">
        <f t="shared" si="9"/>
        <v>717</v>
      </c>
      <c r="AY64" s="3">
        <f t="shared" si="10"/>
        <v>8048</v>
      </c>
    </row>
    <row r="65" spans="1:51" x14ac:dyDescent="0.2">
      <c r="A65" s="3" t="s">
        <v>63</v>
      </c>
      <c r="B65">
        <v>0</v>
      </c>
      <c r="C65">
        <v>11630</v>
      </c>
      <c r="D65">
        <v>14150</v>
      </c>
      <c r="E65">
        <v>0</v>
      </c>
      <c r="F65">
        <v>0</v>
      </c>
      <c r="G65">
        <v>97521</v>
      </c>
      <c r="H65">
        <v>22</v>
      </c>
      <c r="I65">
        <v>96</v>
      </c>
      <c r="J65">
        <v>569</v>
      </c>
      <c r="K65">
        <v>852</v>
      </c>
      <c r="L65">
        <v>1043</v>
      </c>
      <c r="M65">
        <v>334</v>
      </c>
      <c r="N65">
        <v>7034</v>
      </c>
      <c r="O65">
        <v>4284</v>
      </c>
      <c r="P65">
        <v>13308</v>
      </c>
      <c r="Q65">
        <v>824</v>
      </c>
      <c r="R65">
        <v>103</v>
      </c>
      <c r="S65">
        <v>7</v>
      </c>
      <c r="T65">
        <v>0</v>
      </c>
      <c r="U65">
        <v>11</v>
      </c>
      <c r="V65">
        <v>410</v>
      </c>
      <c r="W65">
        <v>4</v>
      </c>
      <c r="X65">
        <v>3</v>
      </c>
      <c r="Y65">
        <v>2</v>
      </c>
      <c r="Z65">
        <v>3</v>
      </c>
      <c r="AA65">
        <v>2</v>
      </c>
      <c r="AB65">
        <v>192</v>
      </c>
      <c r="AC65">
        <v>462</v>
      </c>
      <c r="AD65">
        <v>5202</v>
      </c>
      <c r="AE65">
        <v>0</v>
      </c>
      <c r="AF65">
        <v>0</v>
      </c>
      <c r="AG65">
        <v>0</v>
      </c>
      <c r="AH65">
        <v>2</v>
      </c>
      <c r="AI65">
        <v>2</v>
      </c>
      <c r="AJ65">
        <v>0</v>
      </c>
      <c r="AK65">
        <v>1247</v>
      </c>
      <c r="AL65">
        <v>257</v>
      </c>
      <c r="AM65">
        <v>2419</v>
      </c>
      <c r="AN65">
        <v>13415</v>
      </c>
      <c r="AO65" s="3">
        <f t="shared" si="0"/>
        <v>11630</v>
      </c>
      <c r="AP65" s="3">
        <f t="shared" si="1"/>
        <v>14150</v>
      </c>
      <c r="AQ65" s="3">
        <f t="shared" si="2"/>
        <v>97543</v>
      </c>
      <c r="AR65" s="3">
        <f t="shared" si="3"/>
        <v>96</v>
      </c>
      <c r="AS65" s="3">
        <f t="shared" si="4"/>
        <v>569</v>
      </c>
      <c r="AT65" s="3">
        <f t="shared" si="5"/>
        <v>12695</v>
      </c>
      <c r="AU65" s="3">
        <f t="shared" si="6"/>
        <v>14253</v>
      </c>
      <c r="AV65" s="3">
        <f t="shared" si="7"/>
        <v>9555</v>
      </c>
      <c r="AW65" s="3">
        <f t="shared" si="8"/>
        <v>1247</v>
      </c>
      <c r="AX65" s="3">
        <f t="shared" si="9"/>
        <v>257</v>
      </c>
      <c r="AY65" s="3">
        <f t="shared" si="10"/>
        <v>13415</v>
      </c>
    </row>
    <row r="66" spans="1:51" x14ac:dyDescent="0.2">
      <c r="A66" s="3" t="s">
        <v>64</v>
      </c>
      <c r="B66">
        <v>0</v>
      </c>
      <c r="C66">
        <v>10449</v>
      </c>
      <c r="D66">
        <v>24733</v>
      </c>
      <c r="E66">
        <v>2</v>
      </c>
      <c r="F66">
        <v>0</v>
      </c>
      <c r="G66">
        <v>64701</v>
      </c>
      <c r="H66">
        <v>5</v>
      </c>
      <c r="I66">
        <v>968</v>
      </c>
      <c r="J66">
        <v>1337</v>
      </c>
      <c r="K66">
        <v>784</v>
      </c>
      <c r="L66">
        <v>1315</v>
      </c>
      <c r="M66">
        <v>732</v>
      </c>
      <c r="N66">
        <v>3926</v>
      </c>
      <c r="O66">
        <v>7750</v>
      </c>
      <c r="P66">
        <v>20011</v>
      </c>
      <c r="Q66">
        <v>1327</v>
      </c>
      <c r="R66">
        <v>51</v>
      </c>
      <c r="S66">
        <v>2</v>
      </c>
      <c r="T66">
        <v>8</v>
      </c>
      <c r="U66">
        <v>15</v>
      </c>
      <c r="V66">
        <v>774</v>
      </c>
      <c r="W66">
        <v>17</v>
      </c>
      <c r="X66">
        <v>16</v>
      </c>
      <c r="Y66">
        <v>3</v>
      </c>
      <c r="Z66">
        <v>3</v>
      </c>
      <c r="AA66">
        <v>25</v>
      </c>
      <c r="AB66">
        <v>217</v>
      </c>
      <c r="AC66">
        <v>287</v>
      </c>
      <c r="AD66">
        <v>12152</v>
      </c>
      <c r="AE66">
        <v>0</v>
      </c>
      <c r="AF66">
        <v>0</v>
      </c>
      <c r="AG66">
        <v>2</v>
      </c>
      <c r="AH66">
        <v>7</v>
      </c>
      <c r="AI66">
        <v>0</v>
      </c>
      <c r="AJ66">
        <v>0</v>
      </c>
      <c r="AK66">
        <v>2532</v>
      </c>
      <c r="AL66">
        <v>1310</v>
      </c>
      <c r="AM66">
        <v>8241</v>
      </c>
      <c r="AN66">
        <v>10758</v>
      </c>
      <c r="AO66" s="3">
        <f t="shared" si="0"/>
        <v>10449</v>
      </c>
      <c r="AP66" s="3">
        <f t="shared" si="1"/>
        <v>24735</v>
      </c>
      <c r="AQ66" s="3">
        <f t="shared" si="2"/>
        <v>64706</v>
      </c>
      <c r="AR66" s="3">
        <f t="shared" si="3"/>
        <v>968</v>
      </c>
      <c r="AS66" s="3">
        <f t="shared" si="4"/>
        <v>1337</v>
      </c>
      <c r="AT66" s="3">
        <f t="shared" si="5"/>
        <v>13723</v>
      </c>
      <c r="AU66" s="3">
        <f t="shared" si="6"/>
        <v>21414</v>
      </c>
      <c r="AV66" s="3">
        <f t="shared" si="7"/>
        <v>22528</v>
      </c>
      <c r="AW66" s="3">
        <f t="shared" si="8"/>
        <v>2532</v>
      </c>
      <c r="AX66" s="3">
        <f t="shared" si="9"/>
        <v>1310</v>
      </c>
      <c r="AY66" s="3">
        <f t="shared" si="10"/>
        <v>10758</v>
      </c>
    </row>
    <row r="67" spans="1:51" x14ac:dyDescent="0.2">
      <c r="A67" s="3" t="s">
        <v>65</v>
      </c>
      <c r="B67">
        <v>0</v>
      </c>
      <c r="C67">
        <v>1076</v>
      </c>
      <c r="D67">
        <v>4292</v>
      </c>
      <c r="E67">
        <v>0</v>
      </c>
      <c r="F67">
        <v>0</v>
      </c>
      <c r="G67">
        <v>131439</v>
      </c>
      <c r="H67">
        <v>7</v>
      </c>
      <c r="I67">
        <v>41</v>
      </c>
      <c r="J67">
        <v>3055</v>
      </c>
      <c r="K67">
        <v>637</v>
      </c>
      <c r="L67">
        <v>41</v>
      </c>
      <c r="M67">
        <v>84</v>
      </c>
      <c r="N67">
        <v>210</v>
      </c>
      <c r="O67">
        <v>466</v>
      </c>
      <c r="P67">
        <v>5415</v>
      </c>
      <c r="Q67">
        <v>265</v>
      </c>
      <c r="R67">
        <v>0</v>
      </c>
      <c r="S67">
        <v>1</v>
      </c>
      <c r="T67">
        <v>1</v>
      </c>
      <c r="U67">
        <v>1</v>
      </c>
      <c r="V67">
        <v>129</v>
      </c>
      <c r="W67">
        <v>0</v>
      </c>
      <c r="X67">
        <v>2</v>
      </c>
      <c r="Y67">
        <v>0</v>
      </c>
      <c r="Z67">
        <v>5</v>
      </c>
      <c r="AA67">
        <v>0</v>
      </c>
      <c r="AB67">
        <v>33</v>
      </c>
      <c r="AC67">
        <v>52</v>
      </c>
      <c r="AD67">
        <v>6488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956</v>
      </c>
      <c r="AL67">
        <v>209</v>
      </c>
      <c r="AM67">
        <v>4147</v>
      </c>
      <c r="AN67">
        <v>14038</v>
      </c>
      <c r="AO67" s="3">
        <f t="shared" ref="AO67:AO130" si="11">C67</f>
        <v>1076</v>
      </c>
      <c r="AP67" s="3">
        <f t="shared" ref="AP67:AP130" si="12">D67+E67</f>
        <v>4292</v>
      </c>
      <c r="AQ67" s="3">
        <f t="shared" ref="AQ67:AQ130" si="13">G67+H67</f>
        <v>131446</v>
      </c>
      <c r="AR67" s="3">
        <f t="shared" ref="AR67:AR130" si="14">I67</f>
        <v>41</v>
      </c>
      <c r="AS67" s="3">
        <f t="shared" ref="AS67:AS130" si="15">J67</f>
        <v>3055</v>
      </c>
      <c r="AT67" s="3">
        <f t="shared" ref="AT67:AT130" si="16">L67+M67+N67+O67</f>
        <v>801</v>
      </c>
      <c r="AU67" s="3">
        <f t="shared" ref="AU67:AU130" si="17">P67+Q67+R67+S67+T67+U67</f>
        <v>5683</v>
      </c>
      <c r="AV67" s="3">
        <f t="shared" ref="AV67:AV130" si="18">K67+V67+W67+X67+Y67+Z67+AA67+AB67+AC67+AD67+AE67+AF67+AG67+AH67+AI67+AJ67+AM67</f>
        <v>11494</v>
      </c>
      <c r="AW67" s="3">
        <f t="shared" ref="AW67:AW130" si="19">AK67</f>
        <v>956</v>
      </c>
      <c r="AX67" s="3">
        <f t="shared" ref="AX67:AX130" si="20">AL67</f>
        <v>209</v>
      </c>
      <c r="AY67" s="3">
        <f t="shared" ref="AY67:AY130" si="21">AN67</f>
        <v>14038</v>
      </c>
    </row>
    <row r="68" spans="1:51" x14ac:dyDescent="0.2">
      <c r="A68" s="3" t="s">
        <v>66</v>
      </c>
      <c r="B68">
        <v>0</v>
      </c>
      <c r="C68">
        <v>3821</v>
      </c>
      <c r="D68">
        <v>10750</v>
      </c>
      <c r="E68">
        <v>2</v>
      </c>
      <c r="F68">
        <v>0</v>
      </c>
      <c r="G68">
        <v>90950</v>
      </c>
      <c r="H68">
        <v>89</v>
      </c>
      <c r="I68">
        <v>85</v>
      </c>
      <c r="J68">
        <v>1607</v>
      </c>
      <c r="K68">
        <v>776</v>
      </c>
      <c r="L68">
        <v>180</v>
      </c>
      <c r="M68">
        <v>1472</v>
      </c>
      <c r="N68">
        <v>3957</v>
      </c>
      <c r="O68">
        <v>2274</v>
      </c>
      <c r="P68">
        <v>20852</v>
      </c>
      <c r="Q68">
        <v>1349</v>
      </c>
      <c r="R68">
        <v>92</v>
      </c>
      <c r="S68">
        <v>4</v>
      </c>
      <c r="T68">
        <v>14</v>
      </c>
      <c r="U68">
        <v>63</v>
      </c>
      <c r="V68">
        <v>248</v>
      </c>
      <c r="W68">
        <v>22</v>
      </c>
      <c r="X68">
        <v>20</v>
      </c>
      <c r="Y68">
        <v>0</v>
      </c>
      <c r="Z68">
        <v>6</v>
      </c>
      <c r="AA68">
        <v>0</v>
      </c>
      <c r="AB68">
        <v>1033</v>
      </c>
      <c r="AC68">
        <v>7766</v>
      </c>
      <c r="AD68">
        <v>7450</v>
      </c>
      <c r="AE68">
        <v>1</v>
      </c>
      <c r="AF68">
        <v>0</v>
      </c>
      <c r="AG68">
        <v>0</v>
      </c>
      <c r="AH68">
        <v>7</v>
      </c>
      <c r="AI68">
        <v>1</v>
      </c>
      <c r="AJ68">
        <v>0</v>
      </c>
      <c r="AK68">
        <v>808</v>
      </c>
      <c r="AL68">
        <v>393</v>
      </c>
      <c r="AM68">
        <v>3736</v>
      </c>
      <c r="AN68">
        <v>8251</v>
      </c>
      <c r="AO68" s="3">
        <f t="shared" si="11"/>
        <v>3821</v>
      </c>
      <c r="AP68" s="3">
        <f t="shared" si="12"/>
        <v>10752</v>
      </c>
      <c r="AQ68" s="3">
        <f t="shared" si="13"/>
        <v>91039</v>
      </c>
      <c r="AR68" s="3">
        <f t="shared" si="14"/>
        <v>85</v>
      </c>
      <c r="AS68" s="3">
        <f t="shared" si="15"/>
        <v>1607</v>
      </c>
      <c r="AT68" s="3">
        <f t="shared" si="16"/>
        <v>7883</v>
      </c>
      <c r="AU68" s="3">
        <f t="shared" si="17"/>
        <v>22374</v>
      </c>
      <c r="AV68" s="3">
        <f t="shared" si="18"/>
        <v>21066</v>
      </c>
      <c r="AW68" s="3">
        <f t="shared" si="19"/>
        <v>808</v>
      </c>
      <c r="AX68" s="3">
        <f t="shared" si="20"/>
        <v>393</v>
      </c>
      <c r="AY68" s="3">
        <f t="shared" si="21"/>
        <v>8251</v>
      </c>
    </row>
    <row r="69" spans="1:51" x14ac:dyDescent="0.2">
      <c r="A69" s="3" t="s">
        <v>67</v>
      </c>
      <c r="B69">
        <v>0</v>
      </c>
      <c r="C69">
        <v>1406</v>
      </c>
      <c r="D69">
        <v>12760</v>
      </c>
      <c r="E69">
        <v>6</v>
      </c>
      <c r="F69">
        <v>0</v>
      </c>
      <c r="G69">
        <v>120762</v>
      </c>
      <c r="H69">
        <v>5</v>
      </c>
      <c r="I69">
        <v>33</v>
      </c>
      <c r="J69">
        <v>2734</v>
      </c>
      <c r="K69">
        <v>658</v>
      </c>
      <c r="L69">
        <v>216</v>
      </c>
      <c r="M69">
        <v>298</v>
      </c>
      <c r="N69">
        <v>1102</v>
      </c>
      <c r="O69">
        <v>2776</v>
      </c>
      <c r="P69">
        <v>5044</v>
      </c>
      <c r="Q69">
        <v>362</v>
      </c>
      <c r="R69">
        <v>1</v>
      </c>
      <c r="S69">
        <v>0</v>
      </c>
      <c r="T69">
        <v>0</v>
      </c>
      <c r="U69">
        <v>0</v>
      </c>
      <c r="V69">
        <v>127</v>
      </c>
      <c r="W69">
        <v>0</v>
      </c>
      <c r="X69">
        <v>9</v>
      </c>
      <c r="Y69">
        <v>0</v>
      </c>
      <c r="Z69">
        <v>3</v>
      </c>
      <c r="AA69">
        <v>0</v>
      </c>
      <c r="AB69">
        <v>32</v>
      </c>
      <c r="AC69">
        <v>70</v>
      </c>
      <c r="AD69">
        <v>5502</v>
      </c>
      <c r="AE69">
        <v>0</v>
      </c>
      <c r="AF69">
        <v>0</v>
      </c>
      <c r="AG69">
        <v>0</v>
      </c>
      <c r="AH69">
        <v>0</v>
      </c>
      <c r="AI69">
        <v>2</v>
      </c>
      <c r="AJ69">
        <v>0</v>
      </c>
      <c r="AK69">
        <v>984</v>
      </c>
      <c r="AL69">
        <v>900</v>
      </c>
      <c r="AM69">
        <v>3506</v>
      </c>
      <c r="AN69">
        <v>7257</v>
      </c>
      <c r="AO69" s="3">
        <f t="shared" si="11"/>
        <v>1406</v>
      </c>
      <c r="AP69" s="3">
        <f t="shared" si="12"/>
        <v>12766</v>
      </c>
      <c r="AQ69" s="3">
        <f t="shared" si="13"/>
        <v>120767</v>
      </c>
      <c r="AR69" s="3">
        <f t="shared" si="14"/>
        <v>33</v>
      </c>
      <c r="AS69" s="3">
        <f t="shared" si="15"/>
        <v>2734</v>
      </c>
      <c r="AT69" s="3">
        <f t="shared" si="16"/>
        <v>4392</v>
      </c>
      <c r="AU69" s="3">
        <f t="shared" si="17"/>
        <v>5407</v>
      </c>
      <c r="AV69" s="3">
        <f t="shared" si="18"/>
        <v>9909</v>
      </c>
      <c r="AW69" s="3">
        <f t="shared" si="19"/>
        <v>984</v>
      </c>
      <c r="AX69" s="3">
        <f t="shared" si="20"/>
        <v>900</v>
      </c>
      <c r="AY69" s="3">
        <f t="shared" si="21"/>
        <v>7257</v>
      </c>
    </row>
    <row r="70" spans="1:51" x14ac:dyDescent="0.2">
      <c r="A70" s="3" t="s">
        <v>68</v>
      </c>
      <c r="B70">
        <v>0</v>
      </c>
      <c r="C70">
        <v>16281</v>
      </c>
      <c r="D70">
        <v>18594</v>
      </c>
      <c r="E70">
        <v>1</v>
      </c>
      <c r="F70">
        <v>4</v>
      </c>
      <c r="G70">
        <v>67519</v>
      </c>
      <c r="H70">
        <v>12</v>
      </c>
      <c r="I70">
        <v>288</v>
      </c>
      <c r="J70">
        <v>1551</v>
      </c>
      <c r="K70">
        <v>2698</v>
      </c>
      <c r="L70">
        <v>920</v>
      </c>
      <c r="M70">
        <v>112</v>
      </c>
      <c r="N70">
        <v>3808</v>
      </c>
      <c r="O70">
        <v>2687</v>
      </c>
      <c r="P70">
        <v>21497</v>
      </c>
      <c r="Q70">
        <v>1046</v>
      </c>
      <c r="R70">
        <v>10</v>
      </c>
      <c r="S70">
        <v>5</v>
      </c>
      <c r="T70">
        <v>5</v>
      </c>
      <c r="U70">
        <v>3</v>
      </c>
      <c r="V70">
        <v>278</v>
      </c>
      <c r="W70">
        <v>10</v>
      </c>
      <c r="X70">
        <v>18</v>
      </c>
      <c r="Y70">
        <v>0</v>
      </c>
      <c r="Z70">
        <v>4</v>
      </c>
      <c r="AA70">
        <v>30</v>
      </c>
      <c r="AB70">
        <v>105</v>
      </c>
      <c r="AC70">
        <v>159</v>
      </c>
      <c r="AD70">
        <v>7872</v>
      </c>
      <c r="AE70">
        <v>0</v>
      </c>
      <c r="AF70">
        <v>0</v>
      </c>
      <c r="AG70">
        <v>0</v>
      </c>
      <c r="AH70">
        <v>5</v>
      </c>
      <c r="AI70">
        <v>0</v>
      </c>
      <c r="AJ70">
        <v>0</v>
      </c>
      <c r="AK70">
        <v>2132</v>
      </c>
      <c r="AL70">
        <v>364</v>
      </c>
      <c r="AM70">
        <v>2898</v>
      </c>
      <c r="AN70">
        <v>14248</v>
      </c>
      <c r="AO70" s="3">
        <f t="shared" si="11"/>
        <v>16281</v>
      </c>
      <c r="AP70" s="3">
        <f t="shared" si="12"/>
        <v>18595</v>
      </c>
      <c r="AQ70" s="3">
        <f t="shared" si="13"/>
        <v>67531</v>
      </c>
      <c r="AR70" s="3">
        <f t="shared" si="14"/>
        <v>288</v>
      </c>
      <c r="AS70" s="3">
        <f t="shared" si="15"/>
        <v>1551</v>
      </c>
      <c r="AT70" s="3">
        <f t="shared" si="16"/>
        <v>7527</v>
      </c>
      <c r="AU70" s="3">
        <f t="shared" si="17"/>
        <v>22566</v>
      </c>
      <c r="AV70" s="3">
        <f t="shared" si="18"/>
        <v>14077</v>
      </c>
      <c r="AW70" s="3">
        <f t="shared" si="19"/>
        <v>2132</v>
      </c>
      <c r="AX70" s="3">
        <f t="shared" si="20"/>
        <v>364</v>
      </c>
      <c r="AY70" s="3">
        <f t="shared" si="21"/>
        <v>14248</v>
      </c>
    </row>
    <row r="71" spans="1:51" x14ac:dyDescent="0.2">
      <c r="A71" s="3" t="s">
        <v>69</v>
      </c>
      <c r="B71">
        <v>0</v>
      </c>
      <c r="C71">
        <v>16252</v>
      </c>
      <c r="D71">
        <v>7500</v>
      </c>
      <c r="E71">
        <v>0</v>
      </c>
      <c r="F71">
        <v>0</v>
      </c>
      <c r="G71">
        <v>58992</v>
      </c>
      <c r="H71">
        <v>11</v>
      </c>
      <c r="I71">
        <v>224</v>
      </c>
      <c r="J71">
        <v>1273</v>
      </c>
      <c r="K71">
        <v>4924</v>
      </c>
      <c r="L71">
        <v>147</v>
      </c>
      <c r="M71">
        <v>400</v>
      </c>
      <c r="N71">
        <v>1530</v>
      </c>
      <c r="O71">
        <v>21927</v>
      </c>
      <c r="P71">
        <v>24873</v>
      </c>
      <c r="Q71">
        <v>1555</v>
      </c>
      <c r="R71">
        <v>105</v>
      </c>
      <c r="S71">
        <v>8</v>
      </c>
      <c r="T71">
        <v>20</v>
      </c>
      <c r="U71">
        <v>18</v>
      </c>
      <c r="V71">
        <v>398</v>
      </c>
      <c r="W71">
        <v>3</v>
      </c>
      <c r="X71">
        <v>2</v>
      </c>
      <c r="Y71">
        <v>3</v>
      </c>
      <c r="Z71">
        <v>5</v>
      </c>
      <c r="AA71">
        <v>15</v>
      </c>
      <c r="AB71">
        <v>333</v>
      </c>
      <c r="AC71">
        <v>623</v>
      </c>
      <c r="AD71">
        <v>6104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1</v>
      </c>
      <c r="AK71">
        <v>1508</v>
      </c>
      <c r="AL71">
        <v>483</v>
      </c>
      <c r="AM71">
        <v>1774</v>
      </c>
      <c r="AN71">
        <v>9529</v>
      </c>
      <c r="AO71" s="3">
        <f t="shared" si="11"/>
        <v>16252</v>
      </c>
      <c r="AP71" s="3">
        <f t="shared" si="12"/>
        <v>7500</v>
      </c>
      <c r="AQ71" s="3">
        <f t="shared" si="13"/>
        <v>59003</v>
      </c>
      <c r="AR71" s="3">
        <f t="shared" si="14"/>
        <v>224</v>
      </c>
      <c r="AS71" s="3">
        <f t="shared" si="15"/>
        <v>1273</v>
      </c>
      <c r="AT71" s="3">
        <f t="shared" si="16"/>
        <v>24004</v>
      </c>
      <c r="AU71" s="3">
        <f t="shared" si="17"/>
        <v>26579</v>
      </c>
      <c r="AV71" s="3">
        <f t="shared" si="18"/>
        <v>14186</v>
      </c>
      <c r="AW71" s="3">
        <f t="shared" si="19"/>
        <v>1508</v>
      </c>
      <c r="AX71" s="3">
        <f t="shared" si="20"/>
        <v>483</v>
      </c>
      <c r="AY71" s="3">
        <f t="shared" si="21"/>
        <v>9529</v>
      </c>
    </row>
    <row r="72" spans="1:51" x14ac:dyDescent="0.2">
      <c r="A72" s="3" t="s">
        <v>70</v>
      </c>
      <c r="B72">
        <v>0</v>
      </c>
      <c r="C72">
        <v>9920</v>
      </c>
      <c r="D72">
        <v>10381</v>
      </c>
      <c r="E72">
        <v>2</v>
      </c>
      <c r="F72">
        <v>0</v>
      </c>
      <c r="G72">
        <v>54349</v>
      </c>
      <c r="H72">
        <v>10</v>
      </c>
      <c r="I72">
        <v>406</v>
      </c>
      <c r="J72">
        <v>730</v>
      </c>
      <c r="K72">
        <v>2458</v>
      </c>
      <c r="L72">
        <v>980</v>
      </c>
      <c r="M72">
        <v>139</v>
      </c>
      <c r="N72">
        <v>5060</v>
      </c>
      <c r="O72">
        <v>14013</v>
      </c>
      <c r="P72">
        <v>30529</v>
      </c>
      <c r="Q72">
        <v>1460</v>
      </c>
      <c r="R72">
        <v>48</v>
      </c>
      <c r="S72">
        <v>23</v>
      </c>
      <c r="T72">
        <v>5</v>
      </c>
      <c r="U72">
        <v>66</v>
      </c>
      <c r="V72">
        <v>390</v>
      </c>
      <c r="W72">
        <v>0</v>
      </c>
      <c r="X72">
        <v>6</v>
      </c>
      <c r="Y72">
        <v>0</v>
      </c>
      <c r="Z72">
        <v>3</v>
      </c>
      <c r="AA72">
        <v>3</v>
      </c>
      <c r="AB72">
        <v>349</v>
      </c>
      <c r="AC72">
        <v>172</v>
      </c>
      <c r="AD72">
        <v>5265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8367</v>
      </c>
      <c r="AL72">
        <v>249</v>
      </c>
      <c r="AM72">
        <v>2306</v>
      </c>
      <c r="AN72">
        <v>11038</v>
      </c>
      <c r="AO72" s="3">
        <f t="shared" si="11"/>
        <v>9920</v>
      </c>
      <c r="AP72" s="3">
        <f t="shared" si="12"/>
        <v>10383</v>
      </c>
      <c r="AQ72" s="3">
        <f t="shared" si="13"/>
        <v>54359</v>
      </c>
      <c r="AR72" s="3">
        <f t="shared" si="14"/>
        <v>406</v>
      </c>
      <c r="AS72" s="3">
        <f t="shared" si="15"/>
        <v>730</v>
      </c>
      <c r="AT72" s="3">
        <f t="shared" si="16"/>
        <v>20192</v>
      </c>
      <c r="AU72" s="3">
        <f t="shared" si="17"/>
        <v>32131</v>
      </c>
      <c r="AV72" s="3">
        <f t="shared" si="18"/>
        <v>10953</v>
      </c>
      <c r="AW72" s="3">
        <f t="shared" si="19"/>
        <v>8367</v>
      </c>
      <c r="AX72" s="3">
        <f t="shared" si="20"/>
        <v>249</v>
      </c>
      <c r="AY72" s="3">
        <f t="shared" si="21"/>
        <v>11038</v>
      </c>
    </row>
    <row r="73" spans="1:51" x14ac:dyDescent="0.2">
      <c r="A73" s="3" t="s">
        <v>71</v>
      </c>
      <c r="B73">
        <v>0</v>
      </c>
      <c r="C73">
        <v>13856</v>
      </c>
      <c r="D73">
        <v>4784</v>
      </c>
      <c r="E73">
        <v>0</v>
      </c>
      <c r="F73">
        <v>0</v>
      </c>
      <c r="G73">
        <v>70460</v>
      </c>
      <c r="H73">
        <v>6</v>
      </c>
      <c r="I73">
        <v>178</v>
      </c>
      <c r="J73">
        <v>4143</v>
      </c>
      <c r="K73">
        <v>5524</v>
      </c>
      <c r="L73">
        <v>1241</v>
      </c>
      <c r="M73">
        <v>43</v>
      </c>
      <c r="N73">
        <v>3743</v>
      </c>
      <c r="O73">
        <v>23201</v>
      </c>
      <c r="P73">
        <v>14075</v>
      </c>
      <c r="Q73">
        <v>1388</v>
      </c>
      <c r="R73">
        <v>13</v>
      </c>
      <c r="S73">
        <v>25</v>
      </c>
      <c r="T73">
        <v>3</v>
      </c>
      <c r="U73">
        <v>56</v>
      </c>
      <c r="V73">
        <v>241</v>
      </c>
      <c r="W73">
        <v>5</v>
      </c>
      <c r="X73">
        <v>21</v>
      </c>
      <c r="Y73">
        <v>2</v>
      </c>
      <c r="Z73">
        <v>0</v>
      </c>
      <c r="AA73">
        <v>5</v>
      </c>
      <c r="AB73">
        <v>135</v>
      </c>
      <c r="AC73">
        <v>124</v>
      </c>
      <c r="AD73">
        <v>5242</v>
      </c>
      <c r="AE73">
        <v>0</v>
      </c>
      <c r="AF73">
        <v>0</v>
      </c>
      <c r="AG73">
        <v>0</v>
      </c>
      <c r="AH73">
        <v>4</v>
      </c>
      <c r="AI73">
        <v>0</v>
      </c>
      <c r="AJ73">
        <v>0</v>
      </c>
      <c r="AK73">
        <v>750</v>
      </c>
      <c r="AL73">
        <v>507</v>
      </c>
      <c r="AM73">
        <v>991</v>
      </c>
      <c r="AN73">
        <v>4217</v>
      </c>
      <c r="AO73" s="3">
        <f t="shared" si="11"/>
        <v>13856</v>
      </c>
      <c r="AP73" s="3">
        <f t="shared" si="12"/>
        <v>4784</v>
      </c>
      <c r="AQ73" s="3">
        <f t="shared" si="13"/>
        <v>70466</v>
      </c>
      <c r="AR73" s="3">
        <f t="shared" si="14"/>
        <v>178</v>
      </c>
      <c r="AS73" s="3">
        <f t="shared" si="15"/>
        <v>4143</v>
      </c>
      <c r="AT73" s="3">
        <f t="shared" si="16"/>
        <v>28228</v>
      </c>
      <c r="AU73" s="3">
        <f t="shared" si="17"/>
        <v>15560</v>
      </c>
      <c r="AV73" s="3">
        <f t="shared" si="18"/>
        <v>12294</v>
      </c>
      <c r="AW73" s="3">
        <f t="shared" si="19"/>
        <v>750</v>
      </c>
      <c r="AX73" s="3">
        <f t="shared" si="20"/>
        <v>507</v>
      </c>
      <c r="AY73" s="3">
        <f t="shared" si="21"/>
        <v>4217</v>
      </c>
    </row>
    <row r="74" spans="1:51" x14ac:dyDescent="0.2">
      <c r="A74" s="3" t="s">
        <v>72</v>
      </c>
      <c r="B74">
        <v>0</v>
      </c>
      <c r="C74">
        <v>5119</v>
      </c>
      <c r="D74">
        <v>10126</v>
      </c>
      <c r="E74">
        <v>2</v>
      </c>
      <c r="F74">
        <v>0</v>
      </c>
      <c r="G74">
        <v>76495</v>
      </c>
      <c r="H74">
        <v>9</v>
      </c>
      <c r="I74">
        <v>149</v>
      </c>
      <c r="J74">
        <v>2722</v>
      </c>
      <c r="K74">
        <v>561</v>
      </c>
      <c r="L74">
        <v>1022</v>
      </c>
      <c r="M74">
        <v>89</v>
      </c>
      <c r="N74">
        <v>4670</v>
      </c>
      <c r="O74">
        <v>7262</v>
      </c>
      <c r="P74">
        <v>13366</v>
      </c>
      <c r="Q74">
        <v>724</v>
      </c>
      <c r="R74">
        <v>108</v>
      </c>
      <c r="S74">
        <v>3</v>
      </c>
      <c r="T74">
        <v>8</v>
      </c>
      <c r="U74">
        <v>17</v>
      </c>
      <c r="V74">
        <v>412</v>
      </c>
      <c r="W74">
        <v>3</v>
      </c>
      <c r="X74">
        <v>11</v>
      </c>
      <c r="Y74">
        <v>4</v>
      </c>
      <c r="Z74">
        <v>2</v>
      </c>
      <c r="AA74">
        <v>0</v>
      </c>
      <c r="AB74">
        <v>501</v>
      </c>
      <c r="AC74">
        <v>217</v>
      </c>
      <c r="AD74">
        <v>8056</v>
      </c>
      <c r="AE74">
        <v>0</v>
      </c>
      <c r="AF74">
        <v>0</v>
      </c>
      <c r="AG74">
        <v>2</v>
      </c>
      <c r="AH74">
        <v>7</v>
      </c>
      <c r="AI74">
        <v>0</v>
      </c>
      <c r="AJ74">
        <v>0</v>
      </c>
      <c r="AK74">
        <v>1040</v>
      </c>
      <c r="AL74">
        <v>250</v>
      </c>
      <c r="AM74">
        <v>8294</v>
      </c>
      <c r="AN74">
        <v>10514</v>
      </c>
      <c r="AO74" s="3">
        <f t="shared" si="11"/>
        <v>5119</v>
      </c>
      <c r="AP74" s="3">
        <f t="shared" si="12"/>
        <v>10128</v>
      </c>
      <c r="AQ74" s="3">
        <f t="shared" si="13"/>
        <v>76504</v>
      </c>
      <c r="AR74" s="3">
        <f t="shared" si="14"/>
        <v>149</v>
      </c>
      <c r="AS74" s="3">
        <f t="shared" si="15"/>
        <v>2722</v>
      </c>
      <c r="AT74" s="3">
        <f t="shared" si="16"/>
        <v>13043</v>
      </c>
      <c r="AU74" s="3">
        <f t="shared" si="17"/>
        <v>14226</v>
      </c>
      <c r="AV74" s="3">
        <f t="shared" si="18"/>
        <v>18070</v>
      </c>
      <c r="AW74" s="3">
        <f t="shared" si="19"/>
        <v>1040</v>
      </c>
      <c r="AX74" s="3">
        <f t="shared" si="20"/>
        <v>250</v>
      </c>
      <c r="AY74" s="3">
        <f t="shared" si="21"/>
        <v>10514</v>
      </c>
    </row>
    <row r="75" spans="1:51" x14ac:dyDescent="0.2">
      <c r="A75" s="3" t="s">
        <v>73</v>
      </c>
      <c r="B75">
        <v>0</v>
      </c>
      <c r="C75">
        <v>5197</v>
      </c>
      <c r="D75">
        <v>22529</v>
      </c>
      <c r="E75">
        <v>0</v>
      </c>
      <c r="F75">
        <v>0</v>
      </c>
      <c r="G75">
        <v>25828</v>
      </c>
      <c r="H75">
        <v>12</v>
      </c>
      <c r="I75">
        <v>59</v>
      </c>
      <c r="J75">
        <v>637</v>
      </c>
      <c r="K75">
        <v>2875</v>
      </c>
      <c r="L75">
        <v>1151</v>
      </c>
      <c r="M75">
        <v>2163</v>
      </c>
      <c r="N75">
        <v>10937</v>
      </c>
      <c r="O75">
        <v>21196</v>
      </c>
      <c r="P75">
        <v>21986</v>
      </c>
      <c r="Q75">
        <v>3112</v>
      </c>
      <c r="R75">
        <v>281</v>
      </c>
      <c r="S75">
        <v>38</v>
      </c>
      <c r="T75">
        <v>176</v>
      </c>
      <c r="U75">
        <v>1615</v>
      </c>
      <c r="V75">
        <v>917</v>
      </c>
      <c r="W75">
        <v>18</v>
      </c>
      <c r="X75">
        <v>415</v>
      </c>
      <c r="Y75">
        <v>6</v>
      </c>
      <c r="Z75">
        <v>80</v>
      </c>
      <c r="AA75">
        <v>786</v>
      </c>
      <c r="AB75">
        <v>582</v>
      </c>
      <c r="AC75">
        <v>2675</v>
      </c>
      <c r="AD75">
        <v>8870</v>
      </c>
      <c r="AE75">
        <v>0</v>
      </c>
      <c r="AF75">
        <v>0</v>
      </c>
      <c r="AG75">
        <v>0</v>
      </c>
      <c r="AH75">
        <v>20</v>
      </c>
      <c r="AI75">
        <v>0</v>
      </c>
      <c r="AJ75">
        <v>0</v>
      </c>
      <c r="AK75">
        <v>829</v>
      </c>
      <c r="AL75">
        <v>623</v>
      </c>
      <c r="AM75">
        <v>12630</v>
      </c>
      <c r="AN75">
        <v>2884</v>
      </c>
      <c r="AO75" s="3">
        <f t="shared" si="11"/>
        <v>5197</v>
      </c>
      <c r="AP75" s="3">
        <f t="shared" si="12"/>
        <v>22529</v>
      </c>
      <c r="AQ75" s="3">
        <f t="shared" si="13"/>
        <v>25840</v>
      </c>
      <c r="AR75" s="3">
        <f t="shared" si="14"/>
        <v>59</v>
      </c>
      <c r="AS75" s="3">
        <f t="shared" si="15"/>
        <v>637</v>
      </c>
      <c r="AT75" s="3">
        <f t="shared" si="16"/>
        <v>35447</v>
      </c>
      <c r="AU75" s="3">
        <f t="shared" si="17"/>
        <v>27208</v>
      </c>
      <c r="AV75" s="3">
        <f t="shared" si="18"/>
        <v>29874</v>
      </c>
      <c r="AW75" s="3">
        <f t="shared" si="19"/>
        <v>829</v>
      </c>
      <c r="AX75" s="3">
        <f t="shared" si="20"/>
        <v>623</v>
      </c>
      <c r="AY75" s="3">
        <f t="shared" si="21"/>
        <v>2884</v>
      </c>
    </row>
    <row r="76" spans="1:51" x14ac:dyDescent="0.2">
      <c r="A76" s="3" t="s">
        <v>74</v>
      </c>
      <c r="B76">
        <v>0</v>
      </c>
      <c r="C76">
        <v>12920</v>
      </c>
      <c r="D76">
        <v>7929</v>
      </c>
      <c r="E76">
        <v>2</v>
      </c>
      <c r="F76">
        <v>0</v>
      </c>
      <c r="G76">
        <v>24692</v>
      </c>
      <c r="H76">
        <v>15</v>
      </c>
      <c r="I76">
        <v>130</v>
      </c>
      <c r="J76">
        <v>311</v>
      </c>
      <c r="K76">
        <v>4585</v>
      </c>
      <c r="L76">
        <v>738</v>
      </c>
      <c r="M76">
        <v>189</v>
      </c>
      <c r="N76">
        <v>7108</v>
      </c>
      <c r="O76">
        <v>10722</v>
      </c>
      <c r="P76">
        <v>39095</v>
      </c>
      <c r="Q76">
        <v>2411</v>
      </c>
      <c r="R76">
        <v>110</v>
      </c>
      <c r="S76">
        <v>12</v>
      </c>
      <c r="T76">
        <v>8</v>
      </c>
      <c r="U76">
        <v>32</v>
      </c>
      <c r="V76">
        <v>239</v>
      </c>
      <c r="W76">
        <v>4</v>
      </c>
      <c r="X76">
        <v>5</v>
      </c>
      <c r="Y76">
        <v>1</v>
      </c>
      <c r="Z76">
        <v>4</v>
      </c>
      <c r="AA76">
        <v>1</v>
      </c>
      <c r="AB76">
        <v>175</v>
      </c>
      <c r="AC76">
        <v>191</v>
      </c>
      <c r="AD76">
        <v>5972</v>
      </c>
      <c r="AE76">
        <v>0</v>
      </c>
      <c r="AF76">
        <v>0</v>
      </c>
      <c r="AG76">
        <v>2</v>
      </c>
      <c r="AH76">
        <v>2</v>
      </c>
      <c r="AI76">
        <v>0</v>
      </c>
      <c r="AJ76">
        <v>0</v>
      </c>
      <c r="AK76">
        <v>714</v>
      </c>
      <c r="AL76">
        <v>613</v>
      </c>
      <c r="AM76">
        <v>25315</v>
      </c>
      <c r="AN76">
        <v>2074</v>
      </c>
      <c r="AO76" s="3">
        <f t="shared" si="11"/>
        <v>12920</v>
      </c>
      <c r="AP76" s="3">
        <f t="shared" si="12"/>
        <v>7931</v>
      </c>
      <c r="AQ76" s="3">
        <f t="shared" si="13"/>
        <v>24707</v>
      </c>
      <c r="AR76" s="3">
        <f t="shared" si="14"/>
        <v>130</v>
      </c>
      <c r="AS76" s="3">
        <f t="shared" si="15"/>
        <v>311</v>
      </c>
      <c r="AT76" s="3">
        <f t="shared" si="16"/>
        <v>18757</v>
      </c>
      <c r="AU76" s="3">
        <f t="shared" si="17"/>
        <v>41668</v>
      </c>
      <c r="AV76" s="3">
        <f t="shared" si="18"/>
        <v>36496</v>
      </c>
      <c r="AW76" s="3">
        <f t="shared" si="19"/>
        <v>714</v>
      </c>
      <c r="AX76" s="3">
        <f t="shared" si="20"/>
        <v>613</v>
      </c>
      <c r="AY76" s="3">
        <f t="shared" si="21"/>
        <v>2074</v>
      </c>
    </row>
    <row r="77" spans="1:51" x14ac:dyDescent="0.2">
      <c r="A77" s="3" t="s">
        <v>75</v>
      </c>
      <c r="B77">
        <v>0</v>
      </c>
      <c r="C77">
        <v>21380</v>
      </c>
      <c r="D77">
        <v>4868</v>
      </c>
      <c r="E77">
        <v>1</v>
      </c>
      <c r="F77">
        <v>0</v>
      </c>
      <c r="G77">
        <v>7712</v>
      </c>
      <c r="H77">
        <v>1</v>
      </c>
      <c r="I77">
        <v>40</v>
      </c>
      <c r="J77">
        <v>58</v>
      </c>
      <c r="K77">
        <v>3974</v>
      </c>
      <c r="L77">
        <v>498</v>
      </c>
      <c r="M77">
        <v>444</v>
      </c>
      <c r="N77">
        <v>9585</v>
      </c>
      <c r="O77">
        <v>41677</v>
      </c>
      <c r="P77">
        <v>47187</v>
      </c>
      <c r="Q77">
        <v>1956</v>
      </c>
      <c r="R77">
        <v>206</v>
      </c>
      <c r="S77">
        <v>41</v>
      </c>
      <c r="T77">
        <v>1</v>
      </c>
      <c r="U77">
        <v>38</v>
      </c>
      <c r="V77">
        <v>215</v>
      </c>
      <c r="W77">
        <v>4</v>
      </c>
      <c r="X77">
        <v>38</v>
      </c>
      <c r="Y77">
        <v>0</v>
      </c>
      <c r="Z77">
        <v>0</v>
      </c>
      <c r="AA77">
        <v>13</v>
      </c>
      <c r="AB77">
        <v>35</v>
      </c>
      <c r="AC77">
        <v>135</v>
      </c>
      <c r="AD77">
        <v>1171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435</v>
      </c>
      <c r="AL77">
        <v>29</v>
      </c>
      <c r="AM77">
        <v>1874</v>
      </c>
      <c r="AN77">
        <v>1534</v>
      </c>
      <c r="AO77" s="3">
        <f t="shared" si="11"/>
        <v>21380</v>
      </c>
      <c r="AP77" s="3">
        <f t="shared" si="12"/>
        <v>4869</v>
      </c>
      <c r="AQ77" s="3">
        <f t="shared" si="13"/>
        <v>7713</v>
      </c>
      <c r="AR77" s="3">
        <f t="shared" si="14"/>
        <v>40</v>
      </c>
      <c r="AS77" s="3">
        <f t="shared" si="15"/>
        <v>58</v>
      </c>
      <c r="AT77" s="3">
        <f t="shared" si="16"/>
        <v>52204</v>
      </c>
      <c r="AU77" s="3">
        <f t="shared" si="17"/>
        <v>49429</v>
      </c>
      <c r="AV77" s="3">
        <f t="shared" si="18"/>
        <v>7460</v>
      </c>
      <c r="AW77" s="3">
        <f t="shared" si="19"/>
        <v>435</v>
      </c>
      <c r="AX77" s="3">
        <f t="shared" si="20"/>
        <v>29</v>
      </c>
      <c r="AY77" s="3">
        <f t="shared" si="21"/>
        <v>1534</v>
      </c>
    </row>
    <row r="78" spans="1:51" x14ac:dyDescent="0.2">
      <c r="A78" s="3" t="s">
        <v>76</v>
      </c>
      <c r="B78">
        <v>0</v>
      </c>
      <c r="C78">
        <v>6238</v>
      </c>
      <c r="D78">
        <v>15412</v>
      </c>
      <c r="E78">
        <v>1</v>
      </c>
      <c r="F78">
        <v>0</v>
      </c>
      <c r="G78">
        <v>39230</v>
      </c>
      <c r="H78">
        <v>15</v>
      </c>
      <c r="I78">
        <v>449</v>
      </c>
      <c r="J78">
        <v>767</v>
      </c>
      <c r="K78">
        <v>548</v>
      </c>
      <c r="L78">
        <v>1296</v>
      </c>
      <c r="M78">
        <v>64</v>
      </c>
      <c r="N78">
        <v>2495</v>
      </c>
      <c r="O78">
        <v>1331</v>
      </c>
      <c r="P78">
        <v>28125</v>
      </c>
      <c r="Q78">
        <v>2114</v>
      </c>
      <c r="R78">
        <v>38</v>
      </c>
      <c r="S78">
        <v>3</v>
      </c>
      <c r="T78">
        <v>2</v>
      </c>
      <c r="U78">
        <v>30</v>
      </c>
      <c r="V78">
        <v>819</v>
      </c>
      <c r="W78">
        <v>12</v>
      </c>
      <c r="X78">
        <v>13</v>
      </c>
      <c r="Y78">
        <v>2</v>
      </c>
      <c r="Z78">
        <v>5</v>
      </c>
      <c r="AA78">
        <v>13</v>
      </c>
      <c r="AB78">
        <v>99</v>
      </c>
      <c r="AC78">
        <v>71</v>
      </c>
      <c r="AD78">
        <v>10083</v>
      </c>
      <c r="AE78">
        <v>0</v>
      </c>
      <c r="AF78">
        <v>0</v>
      </c>
      <c r="AG78">
        <v>0</v>
      </c>
      <c r="AH78">
        <v>3</v>
      </c>
      <c r="AI78">
        <v>3</v>
      </c>
      <c r="AJ78">
        <v>0</v>
      </c>
      <c r="AK78">
        <v>1525</v>
      </c>
      <c r="AL78">
        <v>589</v>
      </c>
      <c r="AM78">
        <v>23675</v>
      </c>
      <c r="AN78">
        <v>9784</v>
      </c>
      <c r="AO78" s="3">
        <f t="shared" si="11"/>
        <v>6238</v>
      </c>
      <c r="AP78" s="3">
        <f t="shared" si="12"/>
        <v>15413</v>
      </c>
      <c r="AQ78" s="3">
        <f t="shared" si="13"/>
        <v>39245</v>
      </c>
      <c r="AR78" s="3">
        <f t="shared" si="14"/>
        <v>449</v>
      </c>
      <c r="AS78" s="3">
        <f t="shared" si="15"/>
        <v>767</v>
      </c>
      <c r="AT78" s="3">
        <f t="shared" si="16"/>
        <v>5186</v>
      </c>
      <c r="AU78" s="3">
        <f t="shared" si="17"/>
        <v>30312</v>
      </c>
      <c r="AV78" s="3">
        <f t="shared" si="18"/>
        <v>35346</v>
      </c>
      <c r="AW78" s="3">
        <f t="shared" si="19"/>
        <v>1525</v>
      </c>
      <c r="AX78" s="3">
        <f t="shared" si="20"/>
        <v>589</v>
      </c>
      <c r="AY78" s="3">
        <f t="shared" si="21"/>
        <v>9784</v>
      </c>
    </row>
    <row r="79" spans="1:51" x14ac:dyDescent="0.2">
      <c r="A79" s="3" t="s">
        <v>77</v>
      </c>
      <c r="B79">
        <v>0</v>
      </c>
      <c r="C79">
        <v>11466</v>
      </c>
      <c r="D79">
        <v>26278</v>
      </c>
      <c r="E79">
        <v>4</v>
      </c>
      <c r="F79">
        <v>0</v>
      </c>
      <c r="G79">
        <v>27567</v>
      </c>
      <c r="H79">
        <v>2</v>
      </c>
      <c r="I79">
        <v>82</v>
      </c>
      <c r="J79">
        <v>603</v>
      </c>
      <c r="K79">
        <v>1035</v>
      </c>
      <c r="L79">
        <v>1746</v>
      </c>
      <c r="M79">
        <v>1918</v>
      </c>
      <c r="N79">
        <v>13029</v>
      </c>
      <c r="O79">
        <v>8450</v>
      </c>
      <c r="P79">
        <v>22447</v>
      </c>
      <c r="Q79">
        <v>1096</v>
      </c>
      <c r="R79">
        <v>73</v>
      </c>
      <c r="S79">
        <v>11</v>
      </c>
      <c r="T79">
        <v>0</v>
      </c>
      <c r="U79">
        <v>34</v>
      </c>
      <c r="V79">
        <v>698</v>
      </c>
      <c r="W79">
        <v>1</v>
      </c>
      <c r="X79">
        <v>3</v>
      </c>
      <c r="Y79">
        <v>2</v>
      </c>
      <c r="Z79">
        <v>8</v>
      </c>
      <c r="AA79">
        <v>3</v>
      </c>
      <c r="AB79">
        <v>1409</v>
      </c>
      <c r="AC79">
        <v>2251</v>
      </c>
      <c r="AD79">
        <v>8699</v>
      </c>
      <c r="AE79">
        <v>0</v>
      </c>
      <c r="AF79">
        <v>0</v>
      </c>
      <c r="AG79">
        <v>0</v>
      </c>
      <c r="AH79">
        <v>1</v>
      </c>
      <c r="AI79">
        <v>1</v>
      </c>
      <c r="AJ79">
        <v>0</v>
      </c>
      <c r="AK79">
        <v>1154</v>
      </c>
      <c r="AL79">
        <v>674</v>
      </c>
      <c r="AM79">
        <v>6569</v>
      </c>
      <c r="AN79">
        <v>4681</v>
      </c>
      <c r="AO79" s="3">
        <f t="shared" si="11"/>
        <v>11466</v>
      </c>
      <c r="AP79" s="3">
        <f t="shared" si="12"/>
        <v>26282</v>
      </c>
      <c r="AQ79" s="3">
        <f t="shared" si="13"/>
        <v>27569</v>
      </c>
      <c r="AR79" s="3">
        <f t="shared" si="14"/>
        <v>82</v>
      </c>
      <c r="AS79" s="3">
        <f t="shared" si="15"/>
        <v>603</v>
      </c>
      <c r="AT79" s="3">
        <f t="shared" si="16"/>
        <v>25143</v>
      </c>
      <c r="AU79" s="3">
        <f t="shared" si="17"/>
        <v>23661</v>
      </c>
      <c r="AV79" s="3">
        <f t="shared" si="18"/>
        <v>20680</v>
      </c>
      <c r="AW79" s="3">
        <f t="shared" si="19"/>
        <v>1154</v>
      </c>
      <c r="AX79" s="3">
        <f t="shared" si="20"/>
        <v>674</v>
      </c>
      <c r="AY79" s="3">
        <f t="shared" si="21"/>
        <v>4681</v>
      </c>
    </row>
    <row r="80" spans="1:51" x14ac:dyDescent="0.2">
      <c r="A80" s="3" t="s">
        <v>78</v>
      </c>
      <c r="B80">
        <v>0</v>
      </c>
      <c r="C80">
        <v>4640</v>
      </c>
      <c r="D80">
        <v>12823</v>
      </c>
      <c r="E80">
        <v>4</v>
      </c>
      <c r="F80">
        <v>0</v>
      </c>
      <c r="G80">
        <v>62415</v>
      </c>
      <c r="H80">
        <v>14</v>
      </c>
      <c r="I80">
        <v>59</v>
      </c>
      <c r="J80">
        <v>1421</v>
      </c>
      <c r="K80">
        <v>860</v>
      </c>
      <c r="L80">
        <v>123</v>
      </c>
      <c r="M80">
        <v>179</v>
      </c>
      <c r="N80">
        <v>1413</v>
      </c>
      <c r="O80">
        <v>5009</v>
      </c>
      <c r="P80">
        <v>21777</v>
      </c>
      <c r="Q80">
        <v>2104</v>
      </c>
      <c r="R80">
        <v>25</v>
      </c>
      <c r="S80">
        <v>2</v>
      </c>
      <c r="T80">
        <v>3</v>
      </c>
      <c r="U80">
        <v>13</v>
      </c>
      <c r="V80">
        <v>413</v>
      </c>
      <c r="W80">
        <v>2</v>
      </c>
      <c r="X80">
        <v>20</v>
      </c>
      <c r="Y80">
        <v>2</v>
      </c>
      <c r="Z80">
        <v>3</v>
      </c>
      <c r="AA80">
        <v>10</v>
      </c>
      <c r="AB80">
        <v>117</v>
      </c>
      <c r="AC80">
        <v>241</v>
      </c>
      <c r="AD80">
        <v>8052</v>
      </c>
      <c r="AE80">
        <v>0</v>
      </c>
      <c r="AF80">
        <v>0</v>
      </c>
      <c r="AG80">
        <v>1</v>
      </c>
      <c r="AH80">
        <v>3</v>
      </c>
      <c r="AI80">
        <v>0</v>
      </c>
      <c r="AJ80">
        <v>0</v>
      </c>
      <c r="AK80">
        <v>568</v>
      </c>
      <c r="AL80">
        <v>408</v>
      </c>
      <c r="AM80">
        <v>3882</v>
      </c>
      <c r="AN80">
        <v>9281</v>
      </c>
      <c r="AO80" s="3">
        <f t="shared" si="11"/>
        <v>4640</v>
      </c>
      <c r="AP80" s="3">
        <f t="shared" si="12"/>
        <v>12827</v>
      </c>
      <c r="AQ80" s="3">
        <f t="shared" si="13"/>
        <v>62429</v>
      </c>
      <c r="AR80" s="3">
        <f t="shared" si="14"/>
        <v>59</v>
      </c>
      <c r="AS80" s="3">
        <f t="shared" si="15"/>
        <v>1421</v>
      </c>
      <c r="AT80" s="3">
        <f t="shared" si="16"/>
        <v>6724</v>
      </c>
      <c r="AU80" s="3">
        <f t="shared" si="17"/>
        <v>23924</v>
      </c>
      <c r="AV80" s="3">
        <f t="shared" si="18"/>
        <v>13606</v>
      </c>
      <c r="AW80" s="3">
        <f t="shared" si="19"/>
        <v>568</v>
      </c>
      <c r="AX80" s="3">
        <f t="shared" si="20"/>
        <v>408</v>
      </c>
      <c r="AY80" s="3">
        <f t="shared" si="21"/>
        <v>9281</v>
      </c>
    </row>
    <row r="81" spans="1:51" x14ac:dyDescent="0.2">
      <c r="A81" s="3" t="s">
        <v>79</v>
      </c>
      <c r="B81">
        <v>0</v>
      </c>
      <c r="C81">
        <v>2239</v>
      </c>
      <c r="D81">
        <v>7538</v>
      </c>
      <c r="E81">
        <v>0</v>
      </c>
      <c r="F81">
        <v>0</v>
      </c>
      <c r="G81">
        <v>53407</v>
      </c>
      <c r="H81">
        <v>7</v>
      </c>
      <c r="I81">
        <v>78</v>
      </c>
      <c r="J81">
        <v>601</v>
      </c>
      <c r="K81">
        <v>1191</v>
      </c>
      <c r="L81">
        <v>6611</v>
      </c>
      <c r="M81">
        <v>107</v>
      </c>
      <c r="N81">
        <v>16219</v>
      </c>
      <c r="O81">
        <v>3590</v>
      </c>
      <c r="P81">
        <v>19206</v>
      </c>
      <c r="Q81">
        <v>796</v>
      </c>
      <c r="R81">
        <v>119</v>
      </c>
      <c r="S81">
        <v>23</v>
      </c>
      <c r="T81">
        <v>5</v>
      </c>
      <c r="U81">
        <v>48</v>
      </c>
      <c r="V81">
        <v>220</v>
      </c>
      <c r="W81">
        <v>8</v>
      </c>
      <c r="X81">
        <v>23</v>
      </c>
      <c r="Y81">
        <v>13</v>
      </c>
      <c r="Z81">
        <v>2</v>
      </c>
      <c r="AA81">
        <v>1</v>
      </c>
      <c r="AB81">
        <v>218</v>
      </c>
      <c r="AC81">
        <v>89</v>
      </c>
      <c r="AD81">
        <v>7576</v>
      </c>
      <c r="AE81">
        <v>0</v>
      </c>
      <c r="AF81">
        <v>0</v>
      </c>
      <c r="AG81">
        <v>0</v>
      </c>
      <c r="AH81">
        <v>9</v>
      </c>
      <c r="AI81">
        <v>0</v>
      </c>
      <c r="AJ81">
        <v>0</v>
      </c>
      <c r="AK81">
        <v>1222</v>
      </c>
      <c r="AL81">
        <v>809</v>
      </c>
      <c r="AM81">
        <v>7758</v>
      </c>
      <c r="AN81">
        <v>5644</v>
      </c>
      <c r="AO81" s="3">
        <f t="shared" si="11"/>
        <v>2239</v>
      </c>
      <c r="AP81" s="3">
        <f t="shared" si="12"/>
        <v>7538</v>
      </c>
      <c r="AQ81" s="3">
        <f t="shared" si="13"/>
        <v>53414</v>
      </c>
      <c r="AR81" s="3">
        <f t="shared" si="14"/>
        <v>78</v>
      </c>
      <c r="AS81" s="3">
        <f t="shared" si="15"/>
        <v>601</v>
      </c>
      <c r="AT81" s="3">
        <f t="shared" si="16"/>
        <v>26527</v>
      </c>
      <c r="AU81" s="3">
        <f t="shared" si="17"/>
        <v>20197</v>
      </c>
      <c r="AV81" s="3">
        <f t="shared" si="18"/>
        <v>17108</v>
      </c>
      <c r="AW81" s="3">
        <f t="shared" si="19"/>
        <v>1222</v>
      </c>
      <c r="AX81" s="3">
        <f t="shared" si="20"/>
        <v>809</v>
      </c>
      <c r="AY81" s="3">
        <f t="shared" si="21"/>
        <v>5644</v>
      </c>
    </row>
    <row r="82" spans="1:51" x14ac:dyDescent="0.2">
      <c r="A82" s="3" t="s">
        <v>80</v>
      </c>
      <c r="B82">
        <v>0</v>
      </c>
      <c r="C82">
        <v>22806</v>
      </c>
      <c r="D82">
        <v>24271</v>
      </c>
      <c r="E82">
        <v>2</v>
      </c>
      <c r="F82">
        <v>0</v>
      </c>
      <c r="G82">
        <v>45239</v>
      </c>
      <c r="H82">
        <v>4</v>
      </c>
      <c r="I82">
        <v>13</v>
      </c>
      <c r="J82">
        <v>1048</v>
      </c>
      <c r="K82">
        <v>1480</v>
      </c>
      <c r="L82">
        <v>1790</v>
      </c>
      <c r="M82">
        <v>222</v>
      </c>
      <c r="N82">
        <v>4369</v>
      </c>
      <c r="O82">
        <v>1871</v>
      </c>
      <c r="P82">
        <v>4448</v>
      </c>
      <c r="Q82">
        <v>530</v>
      </c>
      <c r="R82">
        <v>7</v>
      </c>
      <c r="S82">
        <v>1</v>
      </c>
      <c r="T82">
        <v>0</v>
      </c>
      <c r="U82">
        <v>0</v>
      </c>
      <c r="V82">
        <v>176</v>
      </c>
      <c r="W82">
        <v>4</v>
      </c>
      <c r="X82">
        <v>4</v>
      </c>
      <c r="Y82">
        <v>1</v>
      </c>
      <c r="Z82">
        <v>1</v>
      </c>
      <c r="AA82">
        <v>12</v>
      </c>
      <c r="AB82">
        <v>947</v>
      </c>
      <c r="AC82">
        <v>1427</v>
      </c>
      <c r="AD82">
        <v>13182</v>
      </c>
      <c r="AE82">
        <v>0</v>
      </c>
      <c r="AF82">
        <v>0</v>
      </c>
      <c r="AG82">
        <v>0</v>
      </c>
      <c r="AH82">
        <v>5</v>
      </c>
      <c r="AI82">
        <v>0</v>
      </c>
      <c r="AJ82">
        <v>1</v>
      </c>
      <c r="AK82">
        <v>520</v>
      </c>
      <c r="AL82">
        <v>193</v>
      </c>
      <c r="AM82">
        <v>5200</v>
      </c>
      <c r="AN82">
        <v>4593</v>
      </c>
      <c r="AO82" s="3">
        <f t="shared" si="11"/>
        <v>22806</v>
      </c>
      <c r="AP82" s="3">
        <f t="shared" si="12"/>
        <v>24273</v>
      </c>
      <c r="AQ82" s="3">
        <f t="shared" si="13"/>
        <v>45243</v>
      </c>
      <c r="AR82" s="3">
        <f t="shared" si="14"/>
        <v>13</v>
      </c>
      <c r="AS82" s="3">
        <f t="shared" si="15"/>
        <v>1048</v>
      </c>
      <c r="AT82" s="3">
        <f t="shared" si="16"/>
        <v>8252</v>
      </c>
      <c r="AU82" s="3">
        <f t="shared" si="17"/>
        <v>4986</v>
      </c>
      <c r="AV82" s="3">
        <f t="shared" si="18"/>
        <v>22440</v>
      </c>
      <c r="AW82" s="3">
        <f t="shared" si="19"/>
        <v>520</v>
      </c>
      <c r="AX82" s="3">
        <f t="shared" si="20"/>
        <v>193</v>
      </c>
      <c r="AY82" s="3">
        <f t="shared" si="21"/>
        <v>4593</v>
      </c>
    </row>
    <row r="83" spans="1:51" x14ac:dyDescent="0.2">
      <c r="A83" s="3" t="s">
        <v>81</v>
      </c>
      <c r="B83">
        <v>0</v>
      </c>
      <c r="C83">
        <v>8278</v>
      </c>
      <c r="D83">
        <v>6757</v>
      </c>
      <c r="E83">
        <v>0</v>
      </c>
      <c r="F83">
        <v>0</v>
      </c>
      <c r="G83">
        <v>44659</v>
      </c>
      <c r="H83">
        <v>40</v>
      </c>
      <c r="I83">
        <v>297</v>
      </c>
      <c r="J83">
        <v>581</v>
      </c>
      <c r="K83">
        <v>1451</v>
      </c>
      <c r="L83">
        <v>3561</v>
      </c>
      <c r="M83">
        <v>1282</v>
      </c>
      <c r="N83">
        <v>13206</v>
      </c>
      <c r="O83">
        <v>3073</v>
      </c>
      <c r="P83">
        <v>30249</v>
      </c>
      <c r="Q83">
        <v>781</v>
      </c>
      <c r="R83">
        <v>68</v>
      </c>
      <c r="S83">
        <v>16</v>
      </c>
      <c r="T83">
        <v>7</v>
      </c>
      <c r="U83">
        <v>63</v>
      </c>
      <c r="V83">
        <v>304</v>
      </c>
      <c r="W83">
        <v>12</v>
      </c>
      <c r="X83">
        <v>23</v>
      </c>
      <c r="Y83">
        <v>4</v>
      </c>
      <c r="Z83">
        <v>2</v>
      </c>
      <c r="AA83">
        <v>0</v>
      </c>
      <c r="AB83">
        <v>516</v>
      </c>
      <c r="AC83">
        <v>1268</v>
      </c>
      <c r="AD83">
        <v>6276</v>
      </c>
      <c r="AE83">
        <v>0</v>
      </c>
      <c r="AF83">
        <v>0</v>
      </c>
      <c r="AG83">
        <v>1</v>
      </c>
      <c r="AH83">
        <v>2</v>
      </c>
      <c r="AI83">
        <v>0</v>
      </c>
      <c r="AJ83">
        <v>0</v>
      </c>
      <c r="AK83">
        <v>1994</v>
      </c>
      <c r="AL83">
        <v>403</v>
      </c>
      <c r="AM83">
        <v>1999</v>
      </c>
      <c r="AN83">
        <v>6297</v>
      </c>
      <c r="AO83" s="3">
        <f t="shared" si="11"/>
        <v>8278</v>
      </c>
      <c r="AP83" s="3">
        <f t="shared" si="12"/>
        <v>6757</v>
      </c>
      <c r="AQ83" s="3">
        <f t="shared" si="13"/>
        <v>44699</v>
      </c>
      <c r="AR83" s="3">
        <f t="shared" si="14"/>
        <v>297</v>
      </c>
      <c r="AS83" s="3">
        <f t="shared" si="15"/>
        <v>581</v>
      </c>
      <c r="AT83" s="3">
        <f t="shared" si="16"/>
        <v>21122</v>
      </c>
      <c r="AU83" s="3">
        <f t="shared" si="17"/>
        <v>31184</v>
      </c>
      <c r="AV83" s="3">
        <f t="shared" si="18"/>
        <v>11858</v>
      </c>
      <c r="AW83" s="3">
        <f t="shared" si="19"/>
        <v>1994</v>
      </c>
      <c r="AX83" s="3">
        <f t="shared" si="20"/>
        <v>403</v>
      </c>
      <c r="AY83" s="3">
        <f t="shared" si="21"/>
        <v>6297</v>
      </c>
    </row>
    <row r="84" spans="1:51" x14ac:dyDescent="0.2">
      <c r="A84" s="3" t="s">
        <v>82</v>
      </c>
      <c r="B84">
        <v>0</v>
      </c>
      <c r="C84">
        <v>45654</v>
      </c>
      <c r="D84">
        <v>10593</v>
      </c>
      <c r="E84">
        <v>1</v>
      </c>
      <c r="F84">
        <v>0</v>
      </c>
      <c r="G84">
        <v>25105</v>
      </c>
      <c r="H84">
        <v>13</v>
      </c>
      <c r="I84">
        <v>251</v>
      </c>
      <c r="J84">
        <v>1994</v>
      </c>
      <c r="K84">
        <v>2416</v>
      </c>
      <c r="L84">
        <v>409</v>
      </c>
      <c r="M84">
        <v>330</v>
      </c>
      <c r="N84">
        <v>8250</v>
      </c>
      <c r="O84">
        <v>6608</v>
      </c>
      <c r="P84">
        <v>13628</v>
      </c>
      <c r="Q84">
        <v>627</v>
      </c>
      <c r="R84">
        <v>0</v>
      </c>
      <c r="S84">
        <v>5</v>
      </c>
      <c r="T84">
        <v>1</v>
      </c>
      <c r="U84">
        <v>2</v>
      </c>
      <c r="V84">
        <v>344</v>
      </c>
      <c r="W84">
        <v>14</v>
      </c>
      <c r="X84">
        <v>8</v>
      </c>
      <c r="Y84">
        <v>3</v>
      </c>
      <c r="Z84">
        <v>3</v>
      </c>
      <c r="AA84">
        <v>0</v>
      </c>
      <c r="AB84">
        <v>113</v>
      </c>
      <c r="AC84">
        <v>425</v>
      </c>
      <c r="AD84">
        <v>7954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1</v>
      </c>
      <c r="AK84">
        <v>810</v>
      </c>
      <c r="AL84">
        <v>272</v>
      </c>
      <c r="AM84">
        <v>1188</v>
      </c>
      <c r="AN84">
        <v>4444</v>
      </c>
      <c r="AO84" s="3">
        <f t="shared" si="11"/>
        <v>45654</v>
      </c>
      <c r="AP84" s="3">
        <f t="shared" si="12"/>
        <v>10594</v>
      </c>
      <c r="AQ84" s="3">
        <f t="shared" si="13"/>
        <v>25118</v>
      </c>
      <c r="AR84" s="3">
        <f t="shared" si="14"/>
        <v>251</v>
      </c>
      <c r="AS84" s="3">
        <f t="shared" si="15"/>
        <v>1994</v>
      </c>
      <c r="AT84" s="3">
        <f t="shared" si="16"/>
        <v>15597</v>
      </c>
      <c r="AU84" s="3">
        <f t="shared" si="17"/>
        <v>14263</v>
      </c>
      <c r="AV84" s="3">
        <f t="shared" si="18"/>
        <v>12470</v>
      </c>
      <c r="AW84" s="3">
        <f t="shared" si="19"/>
        <v>810</v>
      </c>
      <c r="AX84" s="3">
        <f t="shared" si="20"/>
        <v>272</v>
      </c>
      <c r="AY84" s="3">
        <f t="shared" si="21"/>
        <v>4444</v>
      </c>
    </row>
    <row r="85" spans="1:51" x14ac:dyDescent="0.2">
      <c r="A85" s="3" t="s">
        <v>83</v>
      </c>
      <c r="B85">
        <v>0</v>
      </c>
      <c r="C85">
        <v>9771</v>
      </c>
      <c r="D85">
        <v>11637</v>
      </c>
      <c r="E85">
        <v>2</v>
      </c>
      <c r="F85">
        <v>0</v>
      </c>
      <c r="G85">
        <v>59410</v>
      </c>
      <c r="H85">
        <v>15</v>
      </c>
      <c r="I85">
        <v>127</v>
      </c>
      <c r="J85">
        <v>814</v>
      </c>
      <c r="K85">
        <v>1844</v>
      </c>
      <c r="L85">
        <v>1095</v>
      </c>
      <c r="M85">
        <v>87</v>
      </c>
      <c r="N85">
        <v>5266</v>
      </c>
      <c r="O85">
        <v>4314</v>
      </c>
      <c r="P85">
        <v>15490</v>
      </c>
      <c r="Q85">
        <v>1862</v>
      </c>
      <c r="R85">
        <v>100</v>
      </c>
      <c r="S85">
        <v>8</v>
      </c>
      <c r="T85">
        <v>6</v>
      </c>
      <c r="U85">
        <v>79</v>
      </c>
      <c r="V85">
        <v>163</v>
      </c>
      <c r="W85">
        <v>0</v>
      </c>
      <c r="X85">
        <v>9</v>
      </c>
      <c r="Y85">
        <v>4</v>
      </c>
      <c r="Z85">
        <v>0</v>
      </c>
      <c r="AA85">
        <v>19</v>
      </c>
      <c r="AB85">
        <v>509</v>
      </c>
      <c r="AC85">
        <v>219</v>
      </c>
      <c r="AD85">
        <v>7228</v>
      </c>
      <c r="AE85">
        <v>0</v>
      </c>
      <c r="AF85">
        <v>0</v>
      </c>
      <c r="AG85">
        <v>0</v>
      </c>
      <c r="AH85">
        <v>2</v>
      </c>
      <c r="AI85">
        <v>0</v>
      </c>
      <c r="AJ85">
        <v>0</v>
      </c>
      <c r="AK85">
        <v>877</v>
      </c>
      <c r="AL85">
        <v>371</v>
      </c>
      <c r="AM85">
        <v>2973</v>
      </c>
      <c r="AN85">
        <v>6438</v>
      </c>
      <c r="AO85" s="3">
        <f t="shared" si="11"/>
        <v>9771</v>
      </c>
      <c r="AP85" s="3">
        <f t="shared" si="12"/>
        <v>11639</v>
      </c>
      <c r="AQ85" s="3">
        <f t="shared" si="13"/>
        <v>59425</v>
      </c>
      <c r="AR85" s="3">
        <f t="shared" si="14"/>
        <v>127</v>
      </c>
      <c r="AS85" s="3">
        <f t="shared" si="15"/>
        <v>814</v>
      </c>
      <c r="AT85" s="3">
        <f t="shared" si="16"/>
        <v>10762</v>
      </c>
      <c r="AU85" s="3">
        <f t="shared" si="17"/>
        <v>17545</v>
      </c>
      <c r="AV85" s="3">
        <f t="shared" si="18"/>
        <v>12970</v>
      </c>
      <c r="AW85" s="3">
        <f t="shared" si="19"/>
        <v>877</v>
      </c>
      <c r="AX85" s="3">
        <f t="shared" si="20"/>
        <v>371</v>
      </c>
      <c r="AY85" s="3">
        <f t="shared" si="21"/>
        <v>6438</v>
      </c>
    </row>
    <row r="86" spans="1:51" x14ac:dyDescent="0.2">
      <c r="A86" s="3" t="s">
        <v>84</v>
      </c>
      <c r="B86">
        <v>0</v>
      </c>
      <c r="C86">
        <v>13693</v>
      </c>
      <c r="D86">
        <v>6359</v>
      </c>
      <c r="E86">
        <v>0</v>
      </c>
      <c r="F86">
        <v>0</v>
      </c>
      <c r="G86">
        <v>39933</v>
      </c>
      <c r="H86">
        <v>24</v>
      </c>
      <c r="I86">
        <v>297</v>
      </c>
      <c r="J86">
        <v>788</v>
      </c>
      <c r="K86">
        <v>1403</v>
      </c>
      <c r="L86">
        <v>1879</v>
      </c>
      <c r="M86">
        <v>152</v>
      </c>
      <c r="N86">
        <v>8756</v>
      </c>
      <c r="O86">
        <v>5978</v>
      </c>
      <c r="P86">
        <v>24718</v>
      </c>
      <c r="Q86">
        <v>3475</v>
      </c>
      <c r="R86">
        <v>81</v>
      </c>
      <c r="S86">
        <v>24</v>
      </c>
      <c r="T86">
        <v>3</v>
      </c>
      <c r="U86">
        <v>171</v>
      </c>
      <c r="V86">
        <v>623</v>
      </c>
      <c r="W86">
        <v>2</v>
      </c>
      <c r="X86">
        <v>21</v>
      </c>
      <c r="Y86">
        <v>5</v>
      </c>
      <c r="Z86">
        <v>1</v>
      </c>
      <c r="AA86">
        <v>64</v>
      </c>
      <c r="AB86">
        <v>83</v>
      </c>
      <c r="AC86">
        <v>190</v>
      </c>
      <c r="AD86">
        <v>7048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1510</v>
      </c>
      <c r="AL86">
        <v>517</v>
      </c>
      <c r="AM86">
        <v>3008</v>
      </c>
      <c r="AN86">
        <v>7686</v>
      </c>
      <c r="AO86" s="3">
        <f t="shared" si="11"/>
        <v>13693</v>
      </c>
      <c r="AP86" s="3">
        <f t="shared" si="12"/>
        <v>6359</v>
      </c>
      <c r="AQ86" s="3">
        <f t="shared" si="13"/>
        <v>39957</v>
      </c>
      <c r="AR86" s="3">
        <f t="shared" si="14"/>
        <v>297</v>
      </c>
      <c r="AS86" s="3">
        <f t="shared" si="15"/>
        <v>788</v>
      </c>
      <c r="AT86" s="3">
        <f t="shared" si="16"/>
        <v>16765</v>
      </c>
      <c r="AU86" s="3">
        <f t="shared" si="17"/>
        <v>28472</v>
      </c>
      <c r="AV86" s="3">
        <f t="shared" si="18"/>
        <v>12448</v>
      </c>
      <c r="AW86" s="3">
        <f t="shared" si="19"/>
        <v>1510</v>
      </c>
      <c r="AX86" s="3">
        <f t="shared" si="20"/>
        <v>517</v>
      </c>
      <c r="AY86" s="3">
        <f t="shared" si="21"/>
        <v>7686</v>
      </c>
    </row>
    <row r="87" spans="1:51" x14ac:dyDescent="0.2">
      <c r="A87" s="3" t="s">
        <v>85</v>
      </c>
      <c r="B87">
        <v>0</v>
      </c>
      <c r="C87">
        <v>2104</v>
      </c>
      <c r="D87">
        <v>23793</v>
      </c>
      <c r="E87">
        <v>2</v>
      </c>
      <c r="F87">
        <v>0</v>
      </c>
      <c r="G87">
        <v>49966</v>
      </c>
      <c r="H87">
        <v>3</v>
      </c>
      <c r="I87">
        <v>18</v>
      </c>
      <c r="J87">
        <v>769</v>
      </c>
      <c r="K87">
        <v>2213</v>
      </c>
      <c r="L87">
        <v>130</v>
      </c>
      <c r="M87">
        <v>243</v>
      </c>
      <c r="N87">
        <v>7325</v>
      </c>
      <c r="O87">
        <v>12326</v>
      </c>
      <c r="P87">
        <v>11945</v>
      </c>
      <c r="Q87">
        <v>1337</v>
      </c>
      <c r="R87">
        <v>62</v>
      </c>
      <c r="S87">
        <v>27</v>
      </c>
      <c r="T87">
        <v>0</v>
      </c>
      <c r="U87">
        <v>38</v>
      </c>
      <c r="V87">
        <v>242</v>
      </c>
      <c r="W87">
        <v>2</v>
      </c>
      <c r="X87">
        <v>0</v>
      </c>
      <c r="Y87">
        <v>0</v>
      </c>
      <c r="Z87">
        <v>8</v>
      </c>
      <c r="AA87">
        <v>28</v>
      </c>
      <c r="AB87">
        <v>133</v>
      </c>
      <c r="AC87">
        <v>988</v>
      </c>
      <c r="AD87">
        <v>6102</v>
      </c>
      <c r="AE87">
        <v>0</v>
      </c>
      <c r="AF87">
        <v>0</v>
      </c>
      <c r="AG87">
        <v>1</v>
      </c>
      <c r="AH87">
        <v>0</v>
      </c>
      <c r="AI87">
        <v>0</v>
      </c>
      <c r="AJ87">
        <v>2</v>
      </c>
      <c r="AK87">
        <v>249</v>
      </c>
      <c r="AL87">
        <v>135</v>
      </c>
      <c r="AM87">
        <v>5315</v>
      </c>
      <c r="AN87">
        <v>2876</v>
      </c>
      <c r="AO87" s="3">
        <f t="shared" si="11"/>
        <v>2104</v>
      </c>
      <c r="AP87" s="3">
        <f t="shared" si="12"/>
        <v>23795</v>
      </c>
      <c r="AQ87" s="3">
        <f t="shared" si="13"/>
        <v>49969</v>
      </c>
      <c r="AR87" s="3">
        <f t="shared" si="14"/>
        <v>18</v>
      </c>
      <c r="AS87" s="3">
        <f t="shared" si="15"/>
        <v>769</v>
      </c>
      <c r="AT87" s="3">
        <f t="shared" si="16"/>
        <v>20024</v>
      </c>
      <c r="AU87" s="3">
        <f t="shared" si="17"/>
        <v>13409</v>
      </c>
      <c r="AV87" s="3">
        <f t="shared" si="18"/>
        <v>15034</v>
      </c>
      <c r="AW87" s="3">
        <f t="shared" si="19"/>
        <v>249</v>
      </c>
      <c r="AX87" s="3">
        <f t="shared" si="20"/>
        <v>135</v>
      </c>
      <c r="AY87" s="3">
        <f t="shared" si="21"/>
        <v>2876</v>
      </c>
    </row>
    <row r="88" spans="1:51" x14ac:dyDescent="0.2">
      <c r="A88" s="3" t="s">
        <v>86</v>
      </c>
      <c r="B88">
        <v>0</v>
      </c>
      <c r="C88">
        <v>28090</v>
      </c>
      <c r="D88">
        <v>16920</v>
      </c>
      <c r="E88">
        <v>0</v>
      </c>
      <c r="F88">
        <v>0</v>
      </c>
      <c r="G88">
        <v>15120</v>
      </c>
      <c r="H88">
        <v>12</v>
      </c>
      <c r="I88">
        <v>44</v>
      </c>
      <c r="J88">
        <v>779</v>
      </c>
      <c r="K88">
        <v>6177</v>
      </c>
      <c r="L88">
        <v>2881</v>
      </c>
      <c r="M88">
        <v>961</v>
      </c>
      <c r="N88">
        <v>16417</v>
      </c>
      <c r="O88">
        <v>12850</v>
      </c>
      <c r="P88">
        <v>18047</v>
      </c>
      <c r="Q88">
        <v>1215</v>
      </c>
      <c r="R88">
        <v>28</v>
      </c>
      <c r="S88">
        <v>11</v>
      </c>
      <c r="T88">
        <v>18</v>
      </c>
      <c r="U88">
        <v>103</v>
      </c>
      <c r="V88">
        <v>175</v>
      </c>
      <c r="W88">
        <v>4</v>
      </c>
      <c r="X88">
        <v>11</v>
      </c>
      <c r="Y88">
        <v>5</v>
      </c>
      <c r="Z88">
        <v>2</v>
      </c>
      <c r="AA88">
        <v>2</v>
      </c>
      <c r="AB88">
        <v>359</v>
      </c>
      <c r="AC88">
        <v>1019</v>
      </c>
      <c r="AD88">
        <v>3503</v>
      </c>
      <c r="AE88">
        <v>1</v>
      </c>
      <c r="AF88">
        <v>0</v>
      </c>
      <c r="AG88">
        <v>0</v>
      </c>
      <c r="AH88">
        <v>4</v>
      </c>
      <c r="AI88">
        <v>2</v>
      </c>
      <c r="AJ88">
        <v>0</v>
      </c>
      <c r="AK88">
        <v>186</v>
      </c>
      <c r="AL88">
        <v>86</v>
      </c>
      <c r="AM88">
        <v>1906</v>
      </c>
      <c r="AN88">
        <v>1249</v>
      </c>
      <c r="AO88" s="3">
        <f t="shared" si="11"/>
        <v>28090</v>
      </c>
      <c r="AP88" s="3">
        <f t="shared" si="12"/>
        <v>16920</v>
      </c>
      <c r="AQ88" s="3">
        <f t="shared" si="13"/>
        <v>15132</v>
      </c>
      <c r="AR88" s="3">
        <f t="shared" si="14"/>
        <v>44</v>
      </c>
      <c r="AS88" s="3">
        <f t="shared" si="15"/>
        <v>779</v>
      </c>
      <c r="AT88" s="3">
        <f t="shared" si="16"/>
        <v>33109</v>
      </c>
      <c r="AU88" s="3">
        <f t="shared" si="17"/>
        <v>19422</v>
      </c>
      <c r="AV88" s="3">
        <f t="shared" si="18"/>
        <v>13170</v>
      </c>
      <c r="AW88" s="3">
        <f t="shared" si="19"/>
        <v>186</v>
      </c>
      <c r="AX88" s="3">
        <f t="shared" si="20"/>
        <v>86</v>
      </c>
      <c r="AY88" s="3">
        <f t="shared" si="21"/>
        <v>1249</v>
      </c>
    </row>
    <row r="89" spans="1:51" x14ac:dyDescent="0.2">
      <c r="A89" s="3" t="s">
        <v>87</v>
      </c>
      <c r="B89">
        <v>0</v>
      </c>
      <c r="C89">
        <v>9589</v>
      </c>
      <c r="D89">
        <v>18241</v>
      </c>
      <c r="E89">
        <v>0</v>
      </c>
      <c r="F89">
        <v>0</v>
      </c>
      <c r="G89">
        <v>35063</v>
      </c>
      <c r="H89">
        <v>11</v>
      </c>
      <c r="I89">
        <v>52</v>
      </c>
      <c r="J89">
        <v>1489</v>
      </c>
      <c r="K89">
        <v>862</v>
      </c>
      <c r="L89">
        <v>446</v>
      </c>
      <c r="M89">
        <v>164</v>
      </c>
      <c r="N89">
        <v>3811</v>
      </c>
      <c r="O89">
        <v>5474</v>
      </c>
      <c r="P89">
        <v>17782</v>
      </c>
      <c r="Q89">
        <v>1412</v>
      </c>
      <c r="R89">
        <v>46</v>
      </c>
      <c r="S89">
        <v>2</v>
      </c>
      <c r="T89">
        <v>10</v>
      </c>
      <c r="U89">
        <v>17</v>
      </c>
      <c r="V89">
        <v>379</v>
      </c>
      <c r="W89">
        <v>3</v>
      </c>
      <c r="X89">
        <v>12</v>
      </c>
      <c r="Y89">
        <v>0</v>
      </c>
      <c r="Z89">
        <v>3</v>
      </c>
      <c r="AA89">
        <v>4</v>
      </c>
      <c r="AB89">
        <v>111</v>
      </c>
      <c r="AC89">
        <v>1306</v>
      </c>
      <c r="AD89">
        <v>9866</v>
      </c>
      <c r="AE89">
        <v>0</v>
      </c>
      <c r="AF89">
        <v>0</v>
      </c>
      <c r="AG89">
        <v>0</v>
      </c>
      <c r="AH89">
        <v>3</v>
      </c>
      <c r="AI89">
        <v>0</v>
      </c>
      <c r="AJ89">
        <v>3</v>
      </c>
      <c r="AK89">
        <v>625</v>
      </c>
      <c r="AL89">
        <v>267</v>
      </c>
      <c r="AM89">
        <v>13032</v>
      </c>
      <c r="AN89">
        <v>5712</v>
      </c>
      <c r="AO89" s="3">
        <f t="shared" si="11"/>
        <v>9589</v>
      </c>
      <c r="AP89" s="3">
        <f t="shared" si="12"/>
        <v>18241</v>
      </c>
      <c r="AQ89" s="3">
        <f t="shared" si="13"/>
        <v>35074</v>
      </c>
      <c r="AR89" s="3">
        <f t="shared" si="14"/>
        <v>52</v>
      </c>
      <c r="AS89" s="3">
        <f t="shared" si="15"/>
        <v>1489</v>
      </c>
      <c r="AT89" s="3">
        <f t="shared" si="16"/>
        <v>9895</v>
      </c>
      <c r="AU89" s="3">
        <f t="shared" si="17"/>
        <v>19269</v>
      </c>
      <c r="AV89" s="3">
        <f t="shared" si="18"/>
        <v>25584</v>
      </c>
      <c r="AW89" s="3">
        <f t="shared" si="19"/>
        <v>625</v>
      </c>
      <c r="AX89" s="3">
        <f t="shared" si="20"/>
        <v>267</v>
      </c>
      <c r="AY89" s="3">
        <f t="shared" si="21"/>
        <v>5712</v>
      </c>
    </row>
    <row r="90" spans="1:51" x14ac:dyDescent="0.2">
      <c r="A90" s="3" t="s">
        <v>88</v>
      </c>
      <c r="B90">
        <v>0</v>
      </c>
      <c r="C90">
        <v>5670</v>
      </c>
      <c r="D90">
        <v>15106</v>
      </c>
      <c r="E90">
        <v>0</v>
      </c>
      <c r="F90">
        <v>0</v>
      </c>
      <c r="G90">
        <v>7269</v>
      </c>
      <c r="H90">
        <v>10</v>
      </c>
      <c r="I90">
        <v>43</v>
      </c>
      <c r="J90">
        <v>58</v>
      </c>
      <c r="K90">
        <v>1511</v>
      </c>
      <c r="L90">
        <v>5952</v>
      </c>
      <c r="M90">
        <v>8344</v>
      </c>
      <c r="N90">
        <v>36125</v>
      </c>
      <c r="O90">
        <v>9170</v>
      </c>
      <c r="P90">
        <v>10836</v>
      </c>
      <c r="Q90">
        <v>674</v>
      </c>
      <c r="R90">
        <v>155</v>
      </c>
      <c r="S90">
        <v>12</v>
      </c>
      <c r="T90">
        <v>3</v>
      </c>
      <c r="U90">
        <v>22</v>
      </c>
      <c r="V90">
        <v>116</v>
      </c>
      <c r="W90">
        <v>0</v>
      </c>
      <c r="X90">
        <v>3</v>
      </c>
      <c r="Y90">
        <v>0</v>
      </c>
      <c r="Z90">
        <v>0</v>
      </c>
      <c r="AA90">
        <v>3</v>
      </c>
      <c r="AB90">
        <v>1748</v>
      </c>
      <c r="AC90">
        <v>3547</v>
      </c>
      <c r="AD90">
        <v>10504</v>
      </c>
      <c r="AE90">
        <v>0</v>
      </c>
      <c r="AF90">
        <v>1</v>
      </c>
      <c r="AG90">
        <v>3</v>
      </c>
      <c r="AH90">
        <v>0</v>
      </c>
      <c r="AI90">
        <v>0</v>
      </c>
      <c r="AJ90">
        <v>0</v>
      </c>
      <c r="AK90">
        <v>806</v>
      </c>
      <c r="AL90">
        <v>110</v>
      </c>
      <c r="AM90">
        <v>5479</v>
      </c>
      <c r="AN90">
        <v>1271</v>
      </c>
      <c r="AO90" s="3">
        <f t="shared" si="11"/>
        <v>5670</v>
      </c>
      <c r="AP90" s="3">
        <f t="shared" si="12"/>
        <v>15106</v>
      </c>
      <c r="AQ90" s="3">
        <f t="shared" si="13"/>
        <v>7279</v>
      </c>
      <c r="AR90" s="3">
        <f t="shared" si="14"/>
        <v>43</v>
      </c>
      <c r="AS90" s="3">
        <f t="shared" si="15"/>
        <v>58</v>
      </c>
      <c r="AT90" s="3">
        <f t="shared" si="16"/>
        <v>59591</v>
      </c>
      <c r="AU90" s="3">
        <f t="shared" si="17"/>
        <v>11702</v>
      </c>
      <c r="AV90" s="3">
        <f t="shared" si="18"/>
        <v>22915</v>
      </c>
      <c r="AW90" s="3">
        <f t="shared" si="19"/>
        <v>806</v>
      </c>
      <c r="AX90" s="3">
        <f t="shared" si="20"/>
        <v>110</v>
      </c>
      <c r="AY90" s="3">
        <f t="shared" si="21"/>
        <v>1271</v>
      </c>
    </row>
    <row r="91" spans="1:51" x14ac:dyDescent="0.2">
      <c r="A91" s="3" t="s">
        <v>89</v>
      </c>
      <c r="B91">
        <v>0</v>
      </c>
      <c r="C91">
        <v>17993</v>
      </c>
      <c r="D91">
        <v>10847</v>
      </c>
      <c r="E91">
        <v>4</v>
      </c>
      <c r="F91">
        <v>0</v>
      </c>
      <c r="G91">
        <v>38552</v>
      </c>
      <c r="H91">
        <v>7</v>
      </c>
      <c r="I91">
        <v>475</v>
      </c>
      <c r="J91">
        <v>673</v>
      </c>
      <c r="K91">
        <v>417</v>
      </c>
      <c r="L91">
        <v>2157</v>
      </c>
      <c r="M91">
        <v>60</v>
      </c>
      <c r="N91">
        <v>2864</v>
      </c>
      <c r="O91">
        <v>449</v>
      </c>
      <c r="P91">
        <v>25103</v>
      </c>
      <c r="Q91">
        <v>1080</v>
      </c>
      <c r="R91">
        <v>66</v>
      </c>
      <c r="S91">
        <v>3</v>
      </c>
      <c r="T91">
        <v>6</v>
      </c>
      <c r="U91">
        <v>2</v>
      </c>
      <c r="V91">
        <v>289</v>
      </c>
      <c r="W91">
        <v>12</v>
      </c>
      <c r="X91">
        <v>9</v>
      </c>
      <c r="Y91">
        <v>14</v>
      </c>
      <c r="Z91">
        <v>6</v>
      </c>
      <c r="AA91">
        <v>0</v>
      </c>
      <c r="AB91">
        <v>77</v>
      </c>
      <c r="AC91">
        <v>62</v>
      </c>
      <c r="AD91">
        <v>6277</v>
      </c>
      <c r="AE91">
        <v>0</v>
      </c>
      <c r="AF91">
        <v>0</v>
      </c>
      <c r="AG91">
        <v>0</v>
      </c>
      <c r="AH91">
        <v>1</v>
      </c>
      <c r="AI91">
        <v>2</v>
      </c>
      <c r="AJ91">
        <v>0</v>
      </c>
      <c r="AK91">
        <v>913</v>
      </c>
      <c r="AL91">
        <v>1603</v>
      </c>
      <c r="AM91">
        <v>5672</v>
      </c>
      <c r="AN91">
        <v>8424</v>
      </c>
      <c r="AO91" s="3">
        <f t="shared" si="11"/>
        <v>17993</v>
      </c>
      <c r="AP91" s="3">
        <f t="shared" si="12"/>
        <v>10851</v>
      </c>
      <c r="AQ91" s="3">
        <f t="shared" si="13"/>
        <v>38559</v>
      </c>
      <c r="AR91" s="3">
        <f t="shared" si="14"/>
        <v>475</v>
      </c>
      <c r="AS91" s="3">
        <f t="shared" si="15"/>
        <v>673</v>
      </c>
      <c r="AT91" s="3">
        <f t="shared" si="16"/>
        <v>5530</v>
      </c>
      <c r="AU91" s="3">
        <f t="shared" si="17"/>
        <v>26260</v>
      </c>
      <c r="AV91" s="3">
        <f t="shared" si="18"/>
        <v>12838</v>
      </c>
      <c r="AW91" s="3">
        <f t="shared" si="19"/>
        <v>913</v>
      </c>
      <c r="AX91" s="3">
        <f t="shared" si="20"/>
        <v>1603</v>
      </c>
      <c r="AY91" s="3">
        <f t="shared" si="21"/>
        <v>8424</v>
      </c>
    </row>
    <row r="92" spans="1:51" x14ac:dyDescent="0.2">
      <c r="A92" s="3" t="s">
        <v>90</v>
      </c>
      <c r="B92">
        <v>0</v>
      </c>
      <c r="C92">
        <v>5773</v>
      </c>
      <c r="D92">
        <v>4560</v>
      </c>
      <c r="E92">
        <v>0</v>
      </c>
      <c r="F92">
        <v>0</v>
      </c>
      <c r="G92">
        <v>30050</v>
      </c>
      <c r="H92">
        <v>2</v>
      </c>
      <c r="I92">
        <v>475</v>
      </c>
      <c r="J92">
        <v>651</v>
      </c>
      <c r="K92">
        <v>505</v>
      </c>
      <c r="L92">
        <v>505</v>
      </c>
      <c r="M92">
        <v>550</v>
      </c>
      <c r="N92">
        <v>3616</v>
      </c>
      <c r="O92">
        <v>30421</v>
      </c>
      <c r="P92">
        <v>22426</v>
      </c>
      <c r="Q92">
        <v>778</v>
      </c>
      <c r="R92">
        <v>22</v>
      </c>
      <c r="S92">
        <v>0</v>
      </c>
      <c r="T92">
        <v>12</v>
      </c>
      <c r="U92">
        <v>11</v>
      </c>
      <c r="V92">
        <v>162</v>
      </c>
      <c r="W92">
        <v>0</v>
      </c>
      <c r="X92">
        <v>4</v>
      </c>
      <c r="Y92">
        <v>7</v>
      </c>
      <c r="Z92">
        <v>0</v>
      </c>
      <c r="AA92">
        <v>1</v>
      </c>
      <c r="AB92">
        <v>1888</v>
      </c>
      <c r="AC92">
        <v>4616</v>
      </c>
      <c r="AD92">
        <v>5911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739</v>
      </c>
      <c r="AL92">
        <v>184</v>
      </c>
      <c r="AM92">
        <v>2370</v>
      </c>
      <c r="AN92">
        <v>7852</v>
      </c>
      <c r="AO92" s="3">
        <f t="shared" si="11"/>
        <v>5773</v>
      </c>
      <c r="AP92" s="3">
        <f t="shared" si="12"/>
        <v>4560</v>
      </c>
      <c r="AQ92" s="3">
        <f t="shared" si="13"/>
        <v>30052</v>
      </c>
      <c r="AR92" s="3">
        <f t="shared" si="14"/>
        <v>475</v>
      </c>
      <c r="AS92" s="3">
        <f t="shared" si="15"/>
        <v>651</v>
      </c>
      <c r="AT92" s="3">
        <f t="shared" si="16"/>
        <v>35092</v>
      </c>
      <c r="AU92" s="3">
        <f t="shared" si="17"/>
        <v>23249</v>
      </c>
      <c r="AV92" s="3">
        <f t="shared" si="18"/>
        <v>15464</v>
      </c>
      <c r="AW92" s="3">
        <f t="shared" si="19"/>
        <v>739</v>
      </c>
      <c r="AX92" s="3">
        <f t="shared" si="20"/>
        <v>184</v>
      </c>
      <c r="AY92" s="3">
        <f t="shared" si="21"/>
        <v>7852</v>
      </c>
    </row>
    <row r="93" spans="1:51" x14ac:dyDescent="0.2">
      <c r="A93" s="3" t="s">
        <v>91</v>
      </c>
      <c r="B93">
        <v>0</v>
      </c>
      <c r="C93">
        <v>9751</v>
      </c>
      <c r="D93">
        <v>8771</v>
      </c>
      <c r="E93">
        <v>0</v>
      </c>
      <c r="F93">
        <v>0</v>
      </c>
      <c r="G93">
        <v>42830</v>
      </c>
      <c r="H93">
        <v>8</v>
      </c>
      <c r="I93">
        <v>162</v>
      </c>
      <c r="J93">
        <v>2633</v>
      </c>
      <c r="K93">
        <v>4636</v>
      </c>
      <c r="L93">
        <v>682</v>
      </c>
      <c r="M93">
        <v>108</v>
      </c>
      <c r="N93">
        <v>7972</v>
      </c>
      <c r="O93">
        <v>12572</v>
      </c>
      <c r="P93">
        <v>12393</v>
      </c>
      <c r="Q93">
        <v>1416</v>
      </c>
      <c r="R93">
        <v>30</v>
      </c>
      <c r="S93">
        <v>12</v>
      </c>
      <c r="T93">
        <v>3</v>
      </c>
      <c r="U93">
        <v>24</v>
      </c>
      <c r="V93">
        <v>188</v>
      </c>
      <c r="W93">
        <v>0</v>
      </c>
      <c r="X93">
        <v>13</v>
      </c>
      <c r="Y93">
        <v>0</v>
      </c>
      <c r="Z93">
        <v>2</v>
      </c>
      <c r="AA93">
        <v>8</v>
      </c>
      <c r="AB93">
        <v>81</v>
      </c>
      <c r="AC93">
        <v>138</v>
      </c>
      <c r="AD93">
        <v>5345</v>
      </c>
      <c r="AE93">
        <v>0</v>
      </c>
      <c r="AF93">
        <v>0</v>
      </c>
      <c r="AG93">
        <v>0</v>
      </c>
      <c r="AH93">
        <v>3</v>
      </c>
      <c r="AI93">
        <v>0</v>
      </c>
      <c r="AJ93">
        <v>0</v>
      </c>
      <c r="AK93">
        <v>1435</v>
      </c>
      <c r="AL93">
        <v>1615</v>
      </c>
      <c r="AM93">
        <v>2985</v>
      </c>
      <c r="AN93">
        <v>6888</v>
      </c>
      <c r="AO93" s="3">
        <f t="shared" si="11"/>
        <v>9751</v>
      </c>
      <c r="AP93" s="3">
        <f t="shared" si="12"/>
        <v>8771</v>
      </c>
      <c r="AQ93" s="3">
        <f t="shared" si="13"/>
        <v>42838</v>
      </c>
      <c r="AR93" s="3">
        <f t="shared" si="14"/>
        <v>162</v>
      </c>
      <c r="AS93" s="3">
        <f t="shared" si="15"/>
        <v>2633</v>
      </c>
      <c r="AT93" s="3">
        <f t="shared" si="16"/>
        <v>21334</v>
      </c>
      <c r="AU93" s="3">
        <f t="shared" si="17"/>
        <v>13878</v>
      </c>
      <c r="AV93" s="3">
        <f t="shared" si="18"/>
        <v>13399</v>
      </c>
      <c r="AW93" s="3">
        <f t="shared" si="19"/>
        <v>1435</v>
      </c>
      <c r="AX93" s="3">
        <f t="shared" si="20"/>
        <v>1615</v>
      </c>
      <c r="AY93" s="3">
        <f t="shared" si="21"/>
        <v>6888</v>
      </c>
    </row>
    <row r="94" spans="1:51" x14ac:dyDescent="0.2">
      <c r="A94" s="3" t="s">
        <v>92</v>
      </c>
      <c r="B94">
        <v>0</v>
      </c>
      <c r="C94">
        <v>26961</v>
      </c>
      <c r="D94">
        <v>7429</v>
      </c>
      <c r="E94">
        <v>0</v>
      </c>
      <c r="F94">
        <v>9</v>
      </c>
      <c r="G94">
        <v>13262</v>
      </c>
      <c r="H94">
        <v>3</v>
      </c>
      <c r="I94">
        <v>84</v>
      </c>
      <c r="J94">
        <v>846</v>
      </c>
      <c r="K94">
        <v>1720</v>
      </c>
      <c r="L94">
        <v>2548</v>
      </c>
      <c r="M94">
        <v>481</v>
      </c>
      <c r="N94">
        <v>21544</v>
      </c>
      <c r="O94">
        <v>18193</v>
      </c>
      <c r="P94">
        <v>7950</v>
      </c>
      <c r="Q94">
        <v>766</v>
      </c>
      <c r="R94">
        <v>25</v>
      </c>
      <c r="S94">
        <v>2</v>
      </c>
      <c r="T94">
        <v>2</v>
      </c>
      <c r="U94">
        <v>7</v>
      </c>
      <c r="V94">
        <v>281</v>
      </c>
      <c r="W94">
        <v>6</v>
      </c>
      <c r="X94">
        <v>7</v>
      </c>
      <c r="Y94">
        <v>1</v>
      </c>
      <c r="Z94">
        <v>8</v>
      </c>
      <c r="AA94">
        <v>4</v>
      </c>
      <c r="AB94">
        <v>157</v>
      </c>
      <c r="AC94">
        <v>185</v>
      </c>
      <c r="AD94">
        <v>8537</v>
      </c>
      <c r="AE94">
        <v>0</v>
      </c>
      <c r="AF94">
        <v>0</v>
      </c>
      <c r="AG94">
        <v>0</v>
      </c>
      <c r="AH94">
        <v>3</v>
      </c>
      <c r="AI94">
        <v>0</v>
      </c>
      <c r="AJ94">
        <v>0</v>
      </c>
      <c r="AK94">
        <v>358</v>
      </c>
      <c r="AL94">
        <v>398</v>
      </c>
      <c r="AM94">
        <v>4109</v>
      </c>
      <c r="AN94">
        <v>1577</v>
      </c>
      <c r="AO94" s="3">
        <f t="shared" si="11"/>
        <v>26961</v>
      </c>
      <c r="AP94" s="3">
        <f t="shared" si="12"/>
        <v>7429</v>
      </c>
      <c r="AQ94" s="3">
        <f t="shared" si="13"/>
        <v>13265</v>
      </c>
      <c r="AR94" s="3">
        <f t="shared" si="14"/>
        <v>84</v>
      </c>
      <c r="AS94" s="3">
        <f t="shared" si="15"/>
        <v>846</v>
      </c>
      <c r="AT94" s="3">
        <f t="shared" si="16"/>
        <v>42766</v>
      </c>
      <c r="AU94" s="3">
        <f t="shared" si="17"/>
        <v>8752</v>
      </c>
      <c r="AV94" s="3">
        <f t="shared" si="18"/>
        <v>15018</v>
      </c>
      <c r="AW94" s="3">
        <f t="shared" si="19"/>
        <v>358</v>
      </c>
      <c r="AX94" s="3">
        <f t="shared" si="20"/>
        <v>398</v>
      </c>
      <c r="AY94" s="3">
        <f t="shared" si="21"/>
        <v>1577</v>
      </c>
    </row>
    <row r="95" spans="1:51" x14ac:dyDescent="0.2">
      <c r="A95" s="3" t="s">
        <v>93</v>
      </c>
      <c r="B95">
        <v>0</v>
      </c>
      <c r="C95">
        <v>13375</v>
      </c>
      <c r="D95">
        <v>52195</v>
      </c>
      <c r="E95">
        <v>3</v>
      </c>
      <c r="F95">
        <v>0</v>
      </c>
      <c r="G95">
        <v>16029</v>
      </c>
      <c r="H95">
        <v>1</v>
      </c>
      <c r="I95">
        <v>11</v>
      </c>
      <c r="J95">
        <v>255</v>
      </c>
      <c r="K95">
        <v>609</v>
      </c>
      <c r="L95">
        <v>225</v>
      </c>
      <c r="M95">
        <v>869</v>
      </c>
      <c r="N95">
        <v>1753</v>
      </c>
      <c r="O95">
        <v>2844</v>
      </c>
      <c r="P95">
        <v>2549</v>
      </c>
      <c r="Q95">
        <v>565</v>
      </c>
      <c r="R95">
        <v>12</v>
      </c>
      <c r="S95">
        <v>6</v>
      </c>
      <c r="T95">
        <v>4</v>
      </c>
      <c r="U95">
        <v>0</v>
      </c>
      <c r="V95">
        <v>157</v>
      </c>
      <c r="W95">
        <v>0</v>
      </c>
      <c r="X95">
        <v>4</v>
      </c>
      <c r="Y95">
        <v>0</v>
      </c>
      <c r="Z95">
        <v>0</v>
      </c>
      <c r="AA95">
        <v>0</v>
      </c>
      <c r="AB95">
        <v>325</v>
      </c>
      <c r="AC95">
        <v>473</v>
      </c>
      <c r="AD95">
        <v>6943</v>
      </c>
      <c r="AE95">
        <v>0</v>
      </c>
      <c r="AF95">
        <v>0</v>
      </c>
      <c r="AG95">
        <v>2</v>
      </c>
      <c r="AH95">
        <v>1</v>
      </c>
      <c r="AI95">
        <v>2</v>
      </c>
      <c r="AJ95">
        <v>0</v>
      </c>
      <c r="AK95">
        <v>719</v>
      </c>
      <c r="AL95">
        <v>42</v>
      </c>
      <c r="AM95">
        <v>13591</v>
      </c>
      <c r="AN95">
        <v>3474</v>
      </c>
      <c r="AO95" s="3">
        <f t="shared" si="11"/>
        <v>13375</v>
      </c>
      <c r="AP95" s="3">
        <f t="shared" si="12"/>
        <v>52198</v>
      </c>
      <c r="AQ95" s="3">
        <f t="shared" si="13"/>
        <v>16030</v>
      </c>
      <c r="AR95" s="3">
        <f t="shared" si="14"/>
        <v>11</v>
      </c>
      <c r="AS95" s="3">
        <f t="shared" si="15"/>
        <v>255</v>
      </c>
      <c r="AT95" s="3">
        <f t="shared" si="16"/>
        <v>5691</v>
      </c>
      <c r="AU95" s="3">
        <f t="shared" si="17"/>
        <v>3136</v>
      </c>
      <c r="AV95" s="3">
        <f t="shared" si="18"/>
        <v>22107</v>
      </c>
      <c r="AW95" s="3">
        <f t="shared" si="19"/>
        <v>719</v>
      </c>
      <c r="AX95" s="3">
        <f t="shared" si="20"/>
        <v>42</v>
      </c>
      <c r="AY95" s="3">
        <f t="shared" si="21"/>
        <v>3474</v>
      </c>
    </row>
    <row r="96" spans="1:51" x14ac:dyDescent="0.2">
      <c r="A96" s="3" t="s">
        <v>94</v>
      </c>
      <c r="B96">
        <v>0</v>
      </c>
      <c r="C96">
        <v>11015</v>
      </c>
      <c r="D96">
        <v>25067</v>
      </c>
      <c r="E96">
        <v>2</v>
      </c>
      <c r="F96">
        <v>0</v>
      </c>
      <c r="G96">
        <v>26255</v>
      </c>
      <c r="H96">
        <v>10</v>
      </c>
      <c r="I96">
        <v>158</v>
      </c>
      <c r="J96">
        <v>445</v>
      </c>
      <c r="K96">
        <v>837</v>
      </c>
      <c r="L96">
        <v>288</v>
      </c>
      <c r="M96">
        <v>107</v>
      </c>
      <c r="N96">
        <v>2372</v>
      </c>
      <c r="O96">
        <v>5613</v>
      </c>
      <c r="P96">
        <v>27879</v>
      </c>
      <c r="Q96">
        <v>1425</v>
      </c>
      <c r="R96">
        <v>88</v>
      </c>
      <c r="S96">
        <v>21</v>
      </c>
      <c r="T96">
        <v>4</v>
      </c>
      <c r="U96">
        <v>75</v>
      </c>
      <c r="V96">
        <v>482</v>
      </c>
      <c r="W96">
        <v>0</v>
      </c>
      <c r="X96">
        <v>10</v>
      </c>
      <c r="Y96">
        <v>0</v>
      </c>
      <c r="Z96">
        <v>1</v>
      </c>
      <c r="AA96">
        <v>6</v>
      </c>
      <c r="AB96">
        <v>32</v>
      </c>
      <c r="AC96">
        <v>76</v>
      </c>
      <c r="AD96">
        <v>5481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707</v>
      </c>
      <c r="AL96">
        <v>224</v>
      </c>
      <c r="AM96">
        <v>5365</v>
      </c>
      <c r="AN96">
        <v>2846</v>
      </c>
      <c r="AO96" s="3">
        <f t="shared" si="11"/>
        <v>11015</v>
      </c>
      <c r="AP96" s="3">
        <f t="shared" si="12"/>
        <v>25069</v>
      </c>
      <c r="AQ96" s="3">
        <f t="shared" si="13"/>
        <v>26265</v>
      </c>
      <c r="AR96" s="3">
        <f t="shared" si="14"/>
        <v>158</v>
      </c>
      <c r="AS96" s="3">
        <f t="shared" si="15"/>
        <v>445</v>
      </c>
      <c r="AT96" s="3">
        <f t="shared" si="16"/>
        <v>8380</v>
      </c>
      <c r="AU96" s="3">
        <f t="shared" si="17"/>
        <v>29492</v>
      </c>
      <c r="AV96" s="3">
        <f t="shared" si="18"/>
        <v>12290</v>
      </c>
      <c r="AW96" s="3">
        <f t="shared" si="19"/>
        <v>707</v>
      </c>
      <c r="AX96" s="3">
        <f t="shared" si="20"/>
        <v>224</v>
      </c>
      <c r="AY96" s="3">
        <f t="shared" si="21"/>
        <v>2846</v>
      </c>
    </row>
    <row r="97" spans="1:51" x14ac:dyDescent="0.2">
      <c r="A97" s="3" t="s">
        <v>95</v>
      </c>
      <c r="B97">
        <v>0</v>
      </c>
      <c r="C97">
        <v>40297</v>
      </c>
      <c r="D97">
        <v>6399</v>
      </c>
      <c r="E97">
        <v>3</v>
      </c>
      <c r="F97">
        <v>0</v>
      </c>
      <c r="G97">
        <v>24483</v>
      </c>
      <c r="H97">
        <v>18</v>
      </c>
      <c r="I97">
        <v>94</v>
      </c>
      <c r="J97">
        <v>248</v>
      </c>
      <c r="K97">
        <v>1825</v>
      </c>
      <c r="L97">
        <v>1975</v>
      </c>
      <c r="M97">
        <v>179</v>
      </c>
      <c r="N97">
        <v>14463</v>
      </c>
      <c r="O97">
        <v>3116</v>
      </c>
      <c r="P97">
        <v>10013</v>
      </c>
      <c r="Q97">
        <v>879</v>
      </c>
      <c r="R97">
        <v>32</v>
      </c>
      <c r="S97">
        <v>11</v>
      </c>
      <c r="T97">
        <v>7</v>
      </c>
      <c r="U97">
        <v>37</v>
      </c>
      <c r="V97">
        <v>168</v>
      </c>
      <c r="W97">
        <v>0</v>
      </c>
      <c r="X97">
        <v>22</v>
      </c>
      <c r="Y97">
        <v>1</v>
      </c>
      <c r="Z97">
        <v>0</v>
      </c>
      <c r="AA97">
        <v>1</v>
      </c>
      <c r="AB97">
        <v>94</v>
      </c>
      <c r="AC97">
        <v>161</v>
      </c>
      <c r="AD97">
        <v>3903</v>
      </c>
      <c r="AE97">
        <v>0</v>
      </c>
      <c r="AF97">
        <v>0</v>
      </c>
      <c r="AG97">
        <v>0</v>
      </c>
      <c r="AH97">
        <v>0</v>
      </c>
      <c r="AI97">
        <v>4</v>
      </c>
      <c r="AJ97">
        <v>0</v>
      </c>
      <c r="AK97">
        <v>674</v>
      </c>
      <c r="AL97">
        <v>171</v>
      </c>
      <c r="AM97">
        <v>1752</v>
      </c>
      <c r="AN97">
        <v>3992</v>
      </c>
      <c r="AO97" s="3">
        <f t="shared" si="11"/>
        <v>40297</v>
      </c>
      <c r="AP97" s="3">
        <f t="shared" si="12"/>
        <v>6402</v>
      </c>
      <c r="AQ97" s="3">
        <f t="shared" si="13"/>
        <v>24501</v>
      </c>
      <c r="AR97" s="3">
        <f t="shared" si="14"/>
        <v>94</v>
      </c>
      <c r="AS97" s="3">
        <f t="shared" si="15"/>
        <v>248</v>
      </c>
      <c r="AT97" s="3">
        <f t="shared" si="16"/>
        <v>19733</v>
      </c>
      <c r="AU97" s="3">
        <f t="shared" si="17"/>
        <v>10979</v>
      </c>
      <c r="AV97" s="3">
        <f t="shared" si="18"/>
        <v>7931</v>
      </c>
      <c r="AW97" s="3">
        <f t="shared" si="19"/>
        <v>674</v>
      </c>
      <c r="AX97" s="3">
        <f t="shared" si="20"/>
        <v>171</v>
      </c>
      <c r="AY97" s="3">
        <f t="shared" si="21"/>
        <v>3992</v>
      </c>
    </row>
    <row r="98" spans="1:51" x14ac:dyDescent="0.2">
      <c r="A98" s="3" t="s">
        <v>96</v>
      </c>
      <c r="B98">
        <v>0</v>
      </c>
      <c r="C98">
        <v>107166</v>
      </c>
      <c r="D98">
        <v>186</v>
      </c>
      <c r="E98">
        <v>0</v>
      </c>
      <c r="F98">
        <v>0</v>
      </c>
      <c r="G98">
        <v>504</v>
      </c>
      <c r="H98">
        <v>0</v>
      </c>
      <c r="I98">
        <v>1</v>
      </c>
      <c r="J98">
        <v>28</v>
      </c>
      <c r="K98">
        <v>2426</v>
      </c>
      <c r="L98">
        <v>55</v>
      </c>
      <c r="M98">
        <v>11</v>
      </c>
      <c r="N98">
        <v>635</v>
      </c>
      <c r="O98">
        <v>870</v>
      </c>
      <c r="P98">
        <v>234</v>
      </c>
      <c r="Q98">
        <v>72</v>
      </c>
      <c r="R98">
        <v>0</v>
      </c>
      <c r="S98">
        <v>0</v>
      </c>
      <c r="T98">
        <v>0</v>
      </c>
      <c r="U98">
        <v>0</v>
      </c>
      <c r="V98">
        <v>42</v>
      </c>
      <c r="W98">
        <v>0</v>
      </c>
      <c r="X98">
        <v>0</v>
      </c>
      <c r="Y98">
        <v>0</v>
      </c>
      <c r="Z98">
        <v>0</v>
      </c>
      <c r="AA98">
        <v>0</v>
      </c>
      <c r="AB98">
        <v>60</v>
      </c>
      <c r="AC98">
        <v>111</v>
      </c>
      <c r="AD98">
        <v>1930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23</v>
      </c>
      <c r="AL98">
        <v>5</v>
      </c>
      <c r="AM98">
        <v>198</v>
      </c>
      <c r="AN98">
        <v>180</v>
      </c>
      <c r="AO98" s="3">
        <f t="shared" si="11"/>
        <v>107166</v>
      </c>
      <c r="AP98" s="3">
        <f t="shared" si="12"/>
        <v>186</v>
      </c>
      <c r="AQ98" s="3">
        <f t="shared" si="13"/>
        <v>504</v>
      </c>
      <c r="AR98" s="3">
        <f t="shared" si="14"/>
        <v>1</v>
      </c>
      <c r="AS98" s="3">
        <f t="shared" si="15"/>
        <v>28</v>
      </c>
      <c r="AT98" s="3">
        <f t="shared" si="16"/>
        <v>1571</v>
      </c>
      <c r="AU98" s="3">
        <f t="shared" si="17"/>
        <v>306</v>
      </c>
      <c r="AV98" s="3">
        <f t="shared" si="18"/>
        <v>4767</v>
      </c>
      <c r="AW98" s="3">
        <f t="shared" si="19"/>
        <v>23</v>
      </c>
      <c r="AX98" s="3">
        <f t="shared" si="20"/>
        <v>5</v>
      </c>
      <c r="AY98" s="3">
        <f t="shared" si="21"/>
        <v>180</v>
      </c>
    </row>
    <row r="99" spans="1:51" x14ac:dyDescent="0.2">
      <c r="A99" s="3" t="s">
        <v>97</v>
      </c>
      <c r="B99">
        <v>0</v>
      </c>
      <c r="C99">
        <v>16510</v>
      </c>
      <c r="D99">
        <v>22152</v>
      </c>
      <c r="E99">
        <v>4</v>
      </c>
      <c r="F99">
        <v>0</v>
      </c>
      <c r="G99">
        <v>16171</v>
      </c>
      <c r="H99">
        <v>0</v>
      </c>
      <c r="I99">
        <v>14</v>
      </c>
      <c r="J99">
        <v>513</v>
      </c>
      <c r="K99">
        <v>1089</v>
      </c>
      <c r="L99">
        <v>1553</v>
      </c>
      <c r="M99">
        <v>1493</v>
      </c>
      <c r="N99">
        <v>9092</v>
      </c>
      <c r="O99">
        <v>3438</v>
      </c>
      <c r="P99">
        <v>6151</v>
      </c>
      <c r="Q99">
        <v>629</v>
      </c>
      <c r="R99">
        <v>1</v>
      </c>
      <c r="S99">
        <v>0</v>
      </c>
      <c r="T99">
        <v>0</v>
      </c>
      <c r="U99">
        <v>1</v>
      </c>
      <c r="V99">
        <v>304</v>
      </c>
      <c r="W99">
        <v>28</v>
      </c>
      <c r="X99">
        <v>25</v>
      </c>
      <c r="Y99">
        <v>24</v>
      </c>
      <c r="Z99">
        <v>2</v>
      </c>
      <c r="AA99">
        <v>3</v>
      </c>
      <c r="AB99">
        <v>1468</v>
      </c>
      <c r="AC99">
        <v>3450</v>
      </c>
      <c r="AD99">
        <v>15905</v>
      </c>
      <c r="AE99">
        <v>1</v>
      </c>
      <c r="AF99">
        <v>0</v>
      </c>
      <c r="AG99">
        <v>0</v>
      </c>
      <c r="AH99">
        <v>2</v>
      </c>
      <c r="AI99">
        <v>2</v>
      </c>
      <c r="AJ99">
        <v>3</v>
      </c>
      <c r="AK99">
        <v>568</v>
      </c>
      <c r="AL99">
        <v>69</v>
      </c>
      <c r="AM99">
        <v>9385</v>
      </c>
      <c r="AN99">
        <v>4692</v>
      </c>
      <c r="AO99" s="3">
        <f t="shared" si="11"/>
        <v>16510</v>
      </c>
      <c r="AP99" s="3">
        <f t="shared" si="12"/>
        <v>22156</v>
      </c>
      <c r="AQ99" s="3">
        <f t="shared" si="13"/>
        <v>16171</v>
      </c>
      <c r="AR99" s="3">
        <f t="shared" si="14"/>
        <v>14</v>
      </c>
      <c r="AS99" s="3">
        <f t="shared" si="15"/>
        <v>513</v>
      </c>
      <c r="AT99" s="3">
        <f t="shared" si="16"/>
        <v>15576</v>
      </c>
      <c r="AU99" s="3">
        <f t="shared" si="17"/>
        <v>6782</v>
      </c>
      <c r="AV99" s="3">
        <f t="shared" si="18"/>
        <v>31691</v>
      </c>
      <c r="AW99" s="3">
        <f t="shared" si="19"/>
        <v>568</v>
      </c>
      <c r="AX99" s="3">
        <f t="shared" si="20"/>
        <v>69</v>
      </c>
      <c r="AY99" s="3">
        <f t="shared" si="21"/>
        <v>4692</v>
      </c>
    </row>
    <row r="100" spans="1:51" x14ac:dyDescent="0.2">
      <c r="A100" s="3" t="s">
        <v>98</v>
      </c>
      <c r="B100">
        <v>0</v>
      </c>
      <c r="C100">
        <v>4004</v>
      </c>
      <c r="D100">
        <v>12669</v>
      </c>
      <c r="E100">
        <v>0</v>
      </c>
      <c r="F100">
        <v>0</v>
      </c>
      <c r="G100">
        <v>23792</v>
      </c>
      <c r="H100">
        <v>7</v>
      </c>
      <c r="I100">
        <v>61</v>
      </c>
      <c r="J100">
        <v>409</v>
      </c>
      <c r="K100">
        <v>5536</v>
      </c>
      <c r="L100">
        <v>48</v>
      </c>
      <c r="M100">
        <v>60</v>
      </c>
      <c r="N100">
        <v>430</v>
      </c>
      <c r="O100">
        <v>3289</v>
      </c>
      <c r="P100">
        <v>29622</v>
      </c>
      <c r="Q100">
        <v>1167</v>
      </c>
      <c r="R100">
        <v>196</v>
      </c>
      <c r="S100">
        <v>18</v>
      </c>
      <c r="T100">
        <v>14</v>
      </c>
      <c r="U100">
        <v>7</v>
      </c>
      <c r="V100">
        <v>218</v>
      </c>
      <c r="W100">
        <v>1</v>
      </c>
      <c r="X100">
        <v>4</v>
      </c>
      <c r="Y100">
        <v>2</v>
      </c>
      <c r="Z100">
        <v>0</v>
      </c>
      <c r="AA100">
        <v>5</v>
      </c>
      <c r="AB100">
        <v>29</v>
      </c>
      <c r="AC100">
        <v>100</v>
      </c>
      <c r="AD100">
        <v>9707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0</v>
      </c>
      <c r="AK100">
        <v>1313</v>
      </c>
      <c r="AL100">
        <v>1355</v>
      </c>
      <c r="AM100">
        <v>10278</v>
      </c>
      <c r="AN100">
        <v>2015</v>
      </c>
      <c r="AO100" s="3">
        <f t="shared" si="11"/>
        <v>4004</v>
      </c>
      <c r="AP100" s="3">
        <f t="shared" si="12"/>
        <v>12669</v>
      </c>
      <c r="AQ100" s="3">
        <f t="shared" si="13"/>
        <v>23799</v>
      </c>
      <c r="AR100" s="3">
        <f t="shared" si="14"/>
        <v>61</v>
      </c>
      <c r="AS100" s="3">
        <f t="shared" si="15"/>
        <v>409</v>
      </c>
      <c r="AT100" s="3">
        <f t="shared" si="16"/>
        <v>3827</v>
      </c>
      <c r="AU100" s="3">
        <f t="shared" si="17"/>
        <v>31024</v>
      </c>
      <c r="AV100" s="3">
        <f t="shared" si="18"/>
        <v>25881</v>
      </c>
      <c r="AW100" s="3">
        <f t="shared" si="19"/>
        <v>1313</v>
      </c>
      <c r="AX100" s="3">
        <f t="shared" si="20"/>
        <v>1355</v>
      </c>
      <c r="AY100" s="3">
        <f t="shared" si="21"/>
        <v>2015</v>
      </c>
    </row>
    <row r="101" spans="1:51" x14ac:dyDescent="0.2">
      <c r="A101" s="3" t="s">
        <v>99</v>
      </c>
      <c r="B101">
        <v>0</v>
      </c>
      <c r="C101">
        <v>35597</v>
      </c>
      <c r="D101">
        <v>12793</v>
      </c>
      <c r="E101">
        <v>2</v>
      </c>
      <c r="F101">
        <v>0</v>
      </c>
      <c r="G101">
        <v>5727</v>
      </c>
      <c r="H101">
        <v>8</v>
      </c>
      <c r="I101">
        <v>317</v>
      </c>
      <c r="J101">
        <v>80</v>
      </c>
      <c r="K101">
        <v>4064</v>
      </c>
      <c r="L101">
        <v>1209</v>
      </c>
      <c r="M101">
        <v>190</v>
      </c>
      <c r="N101">
        <v>7903</v>
      </c>
      <c r="O101">
        <v>10202</v>
      </c>
      <c r="P101">
        <v>11195</v>
      </c>
      <c r="Q101">
        <v>865</v>
      </c>
      <c r="R101">
        <v>43</v>
      </c>
      <c r="S101">
        <v>6</v>
      </c>
      <c r="T101">
        <v>3</v>
      </c>
      <c r="U101">
        <v>48</v>
      </c>
      <c r="V101">
        <v>277</v>
      </c>
      <c r="W101">
        <v>0</v>
      </c>
      <c r="X101">
        <v>8</v>
      </c>
      <c r="Y101">
        <v>2</v>
      </c>
      <c r="Z101">
        <v>1</v>
      </c>
      <c r="AA101">
        <v>19</v>
      </c>
      <c r="AB101">
        <v>167</v>
      </c>
      <c r="AC101">
        <v>555</v>
      </c>
      <c r="AD101">
        <v>4824</v>
      </c>
      <c r="AE101">
        <v>0</v>
      </c>
      <c r="AF101">
        <v>0</v>
      </c>
      <c r="AG101">
        <v>0</v>
      </c>
      <c r="AH101">
        <v>4</v>
      </c>
      <c r="AI101">
        <v>0</v>
      </c>
      <c r="AJ101">
        <v>0</v>
      </c>
      <c r="AK101">
        <v>504</v>
      </c>
      <c r="AL101">
        <v>399</v>
      </c>
      <c r="AM101">
        <v>7126</v>
      </c>
      <c r="AN101">
        <v>1916</v>
      </c>
      <c r="AO101" s="3">
        <f t="shared" si="11"/>
        <v>35597</v>
      </c>
      <c r="AP101" s="3">
        <f t="shared" si="12"/>
        <v>12795</v>
      </c>
      <c r="AQ101" s="3">
        <f t="shared" si="13"/>
        <v>5735</v>
      </c>
      <c r="AR101" s="3">
        <f t="shared" si="14"/>
        <v>317</v>
      </c>
      <c r="AS101" s="3">
        <f t="shared" si="15"/>
        <v>80</v>
      </c>
      <c r="AT101" s="3">
        <f t="shared" si="16"/>
        <v>19504</v>
      </c>
      <c r="AU101" s="3">
        <f t="shared" si="17"/>
        <v>12160</v>
      </c>
      <c r="AV101" s="3">
        <f t="shared" si="18"/>
        <v>17047</v>
      </c>
      <c r="AW101" s="3">
        <f t="shared" si="19"/>
        <v>504</v>
      </c>
      <c r="AX101" s="3">
        <f t="shared" si="20"/>
        <v>399</v>
      </c>
      <c r="AY101" s="3">
        <f t="shared" si="21"/>
        <v>1916</v>
      </c>
    </row>
    <row r="102" spans="1:51" x14ac:dyDescent="0.2">
      <c r="A102" s="3" t="s">
        <v>100</v>
      </c>
      <c r="B102">
        <v>0</v>
      </c>
      <c r="C102">
        <v>1688</v>
      </c>
      <c r="D102">
        <v>6766</v>
      </c>
      <c r="E102">
        <v>0</v>
      </c>
      <c r="F102">
        <v>1</v>
      </c>
      <c r="G102">
        <v>66126</v>
      </c>
      <c r="H102">
        <v>5</v>
      </c>
      <c r="I102">
        <v>114</v>
      </c>
      <c r="J102">
        <v>1223</v>
      </c>
      <c r="K102">
        <v>1067</v>
      </c>
      <c r="L102">
        <v>352</v>
      </c>
      <c r="M102">
        <v>30</v>
      </c>
      <c r="N102">
        <v>675</v>
      </c>
      <c r="O102">
        <v>1047</v>
      </c>
      <c r="P102">
        <v>11361</v>
      </c>
      <c r="Q102">
        <v>412</v>
      </c>
      <c r="R102">
        <v>23</v>
      </c>
      <c r="S102">
        <v>2</v>
      </c>
      <c r="T102">
        <v>0</v>
      </c>
      <c r="U102">
        <v>1</v>
      </c>
      <c r="V102">
        <v>93</v>
      </c>
      <c r="W102">
        <v>0</v>
      </c>
      <c r="X102">
        <v>4</v>
      </c>
      <c r="Y102">
        <v>4</v>
      </c>
      <c r="Z102">
        <v>0</v>
      </c>
      <c r="AA102">
        <v>2</v>
      </c>
      <c r="AB102">
        <v>82</v>
      </c>
      <c r="AC102">
        <v>114</v>
      </c>
      <c r="AD102">
        <v>2650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725</v>
      </c>
      <c r="AL102">
        <v>276</v>
      </c>
      <c r="AM102">
        <v>1650</v>
      </c>
      <c r="AN102">
        <v>7259</v>
      </c>
      <c r="AO102" s="3">
        <f t="shared" si="11"/>
        <v>1688</v>
      </c>
      <c r="AP102" s="3">
        <f t="shared" si="12"/>
        <v>6766</v>
      </c>
      <c r="AQ102" s="3">
        <f t="shared" si="13"/>
        <v>66131</v>
      </c>
      <c r="AR102" s="3">
        <f t="shared" si="14"/>
        <v>114</v>
      </c>
      <c r="AS102" s="3">
        <f t="shared" si="15"/>
        <v>1223</v>
      </c>
      <c r="AT102" s="3">
        <f t="shared" si="16"/>
        <v>2104</v>
      </c>
      <c r="AU102" s="3">
        <f t="shared" si="17"/>
        <v>11799</v>
      </c>
      <c r="AV102" s="3">
        <f t="shared" si="18"/>
        <v>5666</v>
      </c>
      <c r="AW102" s="3">
        <f t="shared" si="19"/>
        <v>725</v>
      </c>
      <c r="AX102" s="3">
        <f t="shared" si="20"/>
        <v>276</v>
      </c>
      <c r="AY102" s="3">
        <f t="shared" si="21"/>
        <v>7259</v>
      </c>
    </row>
    <row r="103" spans="1:51" x14ac:dyDescent="0.2">
      <c r="A103" s="3" t="s">
        <v>101</v>
      </c>
      <c r="B103">
        <v>0</v>
      </c>
      <c r="C103">
        <v>1668</v>
      </c>
      <c r="D103">
        <v>6985</v>
      </c>
      <c r="E103">
        <v>0</v>
      </c>
      <c r="F103">
        <v>0</v>
      </c>
      <c r="G103">
        <v>51849</v>
      </c>
      <c r="H103">
        <v>2</v>
      </c>
      <c r="I103">
        <v>66</v>
      </c>
      <c r="J103">
        <v>939</v>
      </c>
      <c r="K103">
        <v>466</v>
      </c>
      <c r="L103">
        <v>1352</v>
      </c>
      <c r="M103">
        <v>56</v>
      </c>
      <c r="N103">
        <v>8967</v>
      </c>
      <c r="O103">
        <v>1475</v>
      </c>
      <c r="P103">
        <v>12242</v>
      </c>
      <c r="Q103">
        <v>504</v>
      </c>
      <c r="R103">
        <v>15</v>
      </c>
      <c r="S103">
        <v>8</v>
      </c>
      <c r="T103">
        <v>4</v>
      </c>
      <c r="U103">
        <v>9</v>
      </c>
      <c r="V103">
        <v>672</v>
      </c>
      <c r="W103">
        <v>0</v>
      </c>
      <c r="X103">
        <v>4</v>
      </c>
      <c r="Y103">
        <v>2</v>
      </c>
      <c r="Z103">
        <v>2</v>
      </c>
      <c r="AA103">
        <v>5</v>
      </c>
      <c r="AB103">
        <v>75</v>
      </c>
      <c r="AC103">
        <v>66</v>
      </c>
      <c r="AD103">
        <v>5377</v>
      </c>
      <c r="AE103">
        <v>0</v>
      </c>
      <c r="AF103">
        <v>0</v>
      </c>
      <c r="AG103">
        <v>0</v>
      </c>
      <c r="AH103">
        <v>0</v>
      </c>
      <c r="AI103">
        <v>2</v>
      </c>
      <c r="AJ103">
        <v>0</v>
      </c>
      <c r="AK103">
        <v>844</v>
      </c>
      <c r="AL103">
        <v>172</v>
      </c>
      <c r="AM103">
        <v>1314</v>
      </c>
      <c r="AN103">
        <v>8087</v>
      </c>
      <c r="AO103" s="3">
        <f t="shared" si="11"/>
        <v>1668</v>
      </c>
      <c r="AP103" s="3">
        <f t="shared" si="12"/>
        <v>6985</v>
      </c>
      <c r="AQ103" s="3">
        <f t="shared" si="13"/>
        <v>51851</v>
      </c>
      <c r="AR103" s="3">
        <f t="shared" si="14"/>
        <v>66</v>
      </c>
      <c r="AS103" s="3">
        <f t="shared" si="15"/>
        <v>939</v>
      </c>
      <c r="AT103" s="3">
        <f t="shared" si="16"/>
        <v>11850</v>
      </c>
      <c r="AU103" s="3">
        <f t="shared" si="17"/>
        <v>12782</v>
      </c>
      <c r="AV103" s="3">
        <f t="shared" si="18"/>
        <v>7985</v>
      </c>
      <c r="AW103" s="3">
        <f t="shared" si="19"/>
        <v>844</v>
      </c>
      <c r="AX103" s="3">
        <f t="shared" si="20"/>
        <v>172</v>
      </c>
      <c r="AY103" s="3">
        <f t="shared" si="21"/>
        <v>8087</v>
      </c>
    </row>
    <row r="104" spans="1:51" x14ac:dyDescent="0.2">
      <c r="A104" s="3" t="s">
        <v>102</v>
      </c>
      <c r="B104">
        <v>0</v>
      </c>
      <c r="C104">
        <v>6541</v>
      </c>
      <c r="D104">
        <v>15309</v>
      </c>
      <c r="E104">
        <v>5</v>
      </c>
      <c r="F104">
        <v>0</v>
      </c>
      <c r="G104">
        <v>38979</v>
      </c>
      <c r="H104">
        <v>22</v>
      </c>
      <c r="I104">
        <v>175</v>
      </c>
      <c r="J104">
        <v>1033</v>
      </c>
      <c r="K104">
        <v>446</v>
      </c>
      <c r="L104">
        <v>98</v>
      </c>
      <c r="M104">
        <v>80</v>
      </c>
      <c r="N104">
        <v>1314</v>
      </c>
      <c r="O104">
        <v>727</v>
      </c>
      <c r="P104">
        <v>15643</v>
      </c>
      <c r="Q104">
        <v>752</v>
      </c>
      <c r="R104">
        <v>10</v>
      </c>
      <c r="S104">
        <v>0</v>
      </c>
      <c r="T104">
        <v>4</v>
      </c>
      <c r="U104">
        <v>13</v>
      </c>
      <c r="V104">
        <v>292</v>
      </c>
      <c r="W104">
        <v>0</v>
      </c>
      <c r="X104">
        <v>6</v>
      </c>
      <c r="Y104">
        <v>5</v>
      </c>
      <c r="Z104">
        <v>2</v>
      </c>
      <c r="AA104">
        <v>8</v>
      </c>
      <c r="AB104">
        <v>67</v>
      </c>
      <c r="AC104">
        <v>107</v>
      </c>
      <c r="AD104">
        <v>4689</v>
      </c>
      <c r="AE104">
        <v>0</v>
      </c>
      <c r="AF104">
        <v>0</v>
      </c>
      <c r="AG104">
        <v>0</v>
      </c>
      <c r="AH104">
        <v>0</v>
      </c>
      <c r="AI104">
        <v>9</v>
      </c>
      <c r="AJ104">
        <v>0</v>
      </c>
      <c r="AK104">
        <v>536</v>
      </c>
      <c r="AL104">
        <v>929</v>
      </c>
      <c r="AM104">
        <v>6614</v>
      </c>
      <c r="AN104">
        <v>7237</v>
      </c>
      <c r="AO104" s="3">
        <f t="shared" si="11"/>
        <v>6541</v>
      </c>
      <c r="AP104" s="3">
        <f t="shared" si="12"/>
        <v>15314</v>
      </c>
      <c r="AQ104" s="3">
        <f t="shared" si="13"/>
        <v>39001</v>
      </c>
      <c r="AR104" s="3">
        <f t="shared" si="14"/>
        <v>175</v>
      </c>
      <c r="AS104" s="3">
        <f t="shared" si="15"/>
        <v>1033</v>
      </c>
      <c r="AT104" s="3">
        <f t="shared" si="16"/>
        <v>2219</v>
      </c>
      <c r="AU104" s="3">
        <f t="shared" si="17"/>
        <v>16422</v>
      </c>
      <c r="AV104" s="3">
        <f t="shared" si="18"/>
        <v>12245</v>
      </c>
      <c r="AW104" s="3">
        <f t="shared" si="19"/>
        <v>536</v>
      </c>
      <c r="AX104" s="3">
        <f t="shared" si="20"/>
        <v>929</v>
      </c>
      <c r="AY104" s="3">
        <f t="shared" si="21"/>
        <v>7237</v>
      </c>
    </row>
    <row r="105" spans="1:51" x14ac:dyDescent="0.2">
      <c r="A105" s="3" t="s">
        <v>103</v>
      </c>
      <c r="B105">
        <v>0</v>
      </c>
      <c r="C105">
        <v>11896</v>
      </c>
      <c r="D105">
        <v>7029</v>
      </c>
      <c r="E105">
        <v>3</v>
      </c>
      <c r="F105">
        <v>0</v>
      </c>
      <c r="G105">
        <v>26511</v>
      </c>
      <c r="H105">
        <v>6</v>
      </c>
      <c r="I105">
        <v>165</v>
      </c>
      <c r="J105">
        <v>802</v>
      </c>
      <c r="K105">
        <v>4971</v>
      </c>
      <c r="L105">
        <v>494</v>
      </c>
      <c r="M105">
        <v>467</v>
      </c>
      <c r="N105">
        <v>5883</v>
      </c>
      <c r="O105">
        <v>11450</v>
      </c>
      <c r="P105">
        <v>9338</v>
      </c>
      <c r="Q105">
        <v>488</v>
      </c>
      <c r="R105">
        <v>4</v>
      </c>
      <c r="S105">
        <v>6</v>
      </c>
      <c r="T105">
        <v>4</v>
      </c>
      <c r="U105">
        <v>5</v>
      </c>
      <c r="V105">
        <v>293</v>
      </c>
      <c r="W105">
        <v>2</v>
      </c>
      <c r="X105">
        <v>11</v>
      </c>
      <c r="Y105">
        <v>12</v>
      </c>
      <c r="Z105">
        <v>0</v>
      </c>
      <c r="AA105">
        <v>2</v>
      </c>
      <c r="AB105">
        <v>50</v>
      </c>
      <c r="AC105">
        <v>447</v>
      </c>
      <c r="AD105">
        <v>9159</v>
      </c>
      <c r="AE105">
        <v>0</v>
      </c>
      <c r="AF105">
        <v>0</v>
      </c>
      <c r="AG105">
        <v>2</v>
      </c>
      <c r="AH105">
        <v>0</v>
      </c>
      <c r="AI105">
        <v>0</v>
      </c>
      <c r="AJ105">
        <v>0</v>
      </c>
      <c r="AK105">
        <v>626</v>
      </c>
      <c r="AL105">
        <v>829</v>
      </c>
      <c r="AM105">
        <v>4535</v>
      </c>
      <c r="AN105">
        <v>4643</v>
      </c>
      <c r="AO105" s="3">
        <f t="shared" si="11"/>
        <v>11896</v>
      </c>
      <c r="AP105" s="3">
        <f t="shared" si="12"/>
        <v>7032</v>
      </c>
      <c r="AQ105" s="3">
        <f t="shared" si="13"/>
        <v>26517</v>
      </c>
      <c r="AR105" s="3">
        <f t="shared" si="14"/>
        <v>165</v>
      </c>
      <c r="AS105" s="3">
        <f t="shared" si="15"/>
        <v>802</v>
      </c>
      <c r="AT105" s="3">
        <f t="shared" si="16"/>
        <v>18294</v>
      </c>
      <c r="AU105" s="3">
        <f t="shared" si="17"/>
        <v>9845</v>
      </c>
      <c r="AV105" s="3">
        <f t="shared" si="18"/>
        <v>19484</v>
      </c>
      <c r="AW105" s="3">
        <f t="shared" si="19"/>
        <v>626</v>
      </c>
      <c r="AX105" s="3">
        <f t="shared" si="20"/>
        <v>829</v>
      </c>
      <c r="AY105" s="3">
        <f t="shared" si="21"/>
        <v>4643</v>
      </c>
    </row>
    <row r="106" spans="1:51" x14ac:dyDescent="0.2">
      <c r="A106" s="3" t="s">
        <v>104</v>
      </c>
      <c r="B106">
        <v>0</v>
      </c>
      <c r="C106">
        <v>283</v>
      </c>
      <c r="D106">
        <v>1163</v>
      </c>
      <c r="E106">
        <v>0</v>
      </c>
      <c r="F106">
        <v>0</v>
      </c>
      <c r="G106">
        <v>60832</v>
      </c>
      <c r="H106">
        <v>8</v>
      </c>
      <c r="I106">
        <v>17</v>
      </c>
      <c r="J106">
        <v>904</v>
      </c>
      <c r="K106">
        <v>56</v>
      </c>
      <c r="L106">
        <v>22</v>
      </c>
      <c r="M106">
        <v>26</v>
      </c>
      <c r="N106">
        <v>345</v>
      </c>
      <c r="O106">
        <v>168</v>
      </c>
      <c r="P106">
        <v>18624</v>
      </c>
      <c r="Q106">
        <v>506</v>
      </c>
      <c r="R106">
        <v>10</v>
      </c>
      <c r="S106">
        <v>0</v>
      </c>
      <c r="T106">
        <v>1</v>
      </c>
      <c r="U106">
        <v>3</v>
      </c>
      <c r="V106">
        <v>328</v>
      </c>
      <c r="W106">
        <v>0</v>
      </c>
      <c r="X106">
        <v>31</v>
      </c>
      <c r="Y106">
        <v>0</v>
      </c>
      <c r="Z106">
        <v>8</v>
      </c>
      <c r="AA106">
        <v>1</v>
      </c>
      <c r="AB106">
        <v>15</v>
      </c>
      <c r="AC106">
        <v>45</v>
      </c>
      <c r="AD106">
        <v>1576</v>
      </c>
      <c r="AE106">
        <v>0</v>
      </c>
      <c r="AF106">
        <v>0</v>
      </c>
      <c r="AG106">
        <v>0</v>
      </c>
      <c r="AH106">
        <v>2</v>
      </c>
      <c r="AI106">
        <v>0</v>
      </c>
      <c r="AJ106">
        <v>0</v>
      </c>
      <c r="AK106">
        <v>716</v>
      </c>
      <c r="AL106">
        <v>161</v>
      </c>
      <c r="AM106">
        <v>4693</v>
      </c>
      <c r="AN106">
        <v>7895</v>
      </c>
      <c r="AO106" s="3">
        <f t="shared" si="11"/>
        <v>283</v>
      </c>
      <c r="AP106" s="3">
        <f t="shared" si="12"/>
        <v>1163</v>
      </c>
      <c r="AQ106" s="3">
        <f t="shared" si="13"/>
        <v>60840</v>
      </c>
      <c r="AR106" s="3">
        <f t="shared" si="14"/>
        <v>17</v>
      </c>
      <c r="AS106" s="3">
        <f t="shared" si="15"/>
        <v>904</v>
      </c>
      <c r="AT106" s="3">
        <f t="shared" si="16"/>
        <v>561</v>
      </c>
      <c r="AU106" s="3">
        <f t="shared" si="17"/>
        <v>19144</v>
      </c>
      <c r="AV106" s="3">
        <f t="shared" si="18"/>
        <v>6755</v>
      </c>
      <c r="AW106" s="3">
        <f t="shared" si="19"/>
        <v>716</v>
      </c>
      <c r="AX106" s="3">
        <f t="shared" si="20"/>
        <v>161</v>
      </c>
      <c r="AY106" s="3">
        <f t="shared" si="21"/>
        <v>7895</v>
      </c>
    </row>
    <row r="107" spans="1:51" x14ac:dyDescent="0.2">
      <c r="A107" s="3" t="s">
        <v>105</v>
      </c>
      <c r="B107">
        <v>0</v>
      </c>
      <c r="C107">
        <v>1955</v>
      </c>
      <c r="D107">
        <v>14903</v>
      </c>
      <c r="E107">
        <v>2</v>
      </c>
      <c r="F107">
        <v>0</v>
      </c>
      <c r="G107">
        <v>36701</v>
      </c>
      <c r="H107">
        <v>13</v>
      </c>
      <c r="I107">
        <v>120</v>
      </c>
      <c r="J107">
        <v>896</v>
      </c>
      <c r="K107">
        <v>802</v>
      </c>
      <c r="L107">
        <v>69</v>
      </c>
      <c r="M107">
        <v>84</v>
      </c>
      <c r="N107">
        <v>1375</v>
      </c>
      <c r="O107">
        <v>918</v>
      </c>
      <c r="P107">
        <v>22490</v>
      </c>
      <c r="Q107">
        <v>852</v>
      </c>
      <c r="R107">
        <v>11</v>
      </c>
      <c r="S107">
        <v>7</v>
      </c>
      <c r="T107">
        <v>7</v>
      </c>
      <c r="U107">
        <v>9</v>
      </c>
      <c r="V107">
        <v>362</v>
      </c>
      <c r="W107">
        <v>3</v>
      </c>
      <c r="X107">
        <v>15</v>
      </c>
      <c r="Y107">
        <v>0</v>
      </c>
      <c r="Z107">
        <v>1</v>
      </c>
      <c r="AA107">
        <v>4</v>
      </c>
      <c r="AB107">
        <v>69</v>
      </c>
      <c r="AC107">
        <v>131</v>
      </c>
      <c r="AD107">
        <v>6144</v>
      </c>
      <c r="AE107">
        <v>0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928</v>
      </c>
      <c r="AL107">
        <v>660</v>
      </c>
      <c r="AM107">
        <v>1610</v>
      </c>
      <c r="AN107">
        <v>6976</v>
      </c>
      <c r="AO107" s="3">
        <f t="shared" si="11"/>
        <v>1955</v>
      </c>
      <c r="AP107" s="3">
        <f t="shared" si="12"/>
        <v>14905</v>
      </c>
      <c r="AQ107" s="3">
        <f t="shared" si="13"/>
        <v>36714</v>
      </c>
      <c r="AR107" s="3">
        <f t="shared" si="14"/>
        <v>120</v>
      </c>
      <c r="AS107" s="3">
        <f t="shared" si="15"/>
        <v>896</v>
      </c>
      <c r="AT107" s="3">
        <f t="shared" si="16"/>
        <v>2446</v>
      </c>
      <c r="AU107" s="3">
        <f t="shared" si="17"/>
        <v>23376</v>
      </c>
      <c r="AV107" s="3">
        <f t="shared" si="18"/>
        <v>9142</v>
      </c>
      <c r="AW107" s="3">
        <f t="shared" si="19"/>
        <v>928</v>
      </c>
      <c r="AX107" s="3">
        <f t="shared" si="20"/>
        <v>660</v>
      </c>
      <c r="AY107" s="3">
        <f t="shared" si="21"/>
        <v>6976</v>
      </c>
    </row>
    <row r="108" spans="1:51" x14ac:dyDescent="0.2">
      <c r="A108" s="3" t="s">
        <v>106</v>
      </c>
      <c r="B108">
        <v>0</v>
      </c>
      <c r="C108">
        <v>3013</v>
      </c>
      <c r="D108">
        <v>824</v>
      </c>
      <c r="E108">
        <v>1</v>
      </c>
      <c r="F108">
        <v>0</v>
      </c>
      <c r="G108">
        <v>76799</v>
      </c>
      <c r="H108">
        <v>249</v>
      </c>
      <c r="I108">
        <v>39</v>
      </c>
      <c r="J108">
        <v>731</v>
      </c>
      <c r="K108">
        <v>193</v>
      </c>
      <c r="L108">
        <v>16</v>
      </c>
      <c r="M108">
        <v>49</v>
      </c>
      <c r="N108">
        <v>165</v>
      </c>
      <c r="O108">
        <v>196</v>
      </c>
      <c r="P108">
        <v>7328</v>
      </c>
      <c r="Q108">
        <v>205</v>
      </c>
      <c r="R108">
        <v>2</v>
      </c>
      <c r="S108">
        <v>0</v>
      </c>
      <c r="T108">
        <v>0</v>
      </c>
      <c r="U108">
        <v>2</v>
      </c>
      <c r="V108">
        <v>283</v>
      </c>
      <c r="W108">
        <v>17</v>
      </c>
      <c r="X108">
        <v>11</v>
      </c>
      <c r="Y108">
        <v>1</v>
      </c>
      <c r="Z108">
        <v>0</v>
      </c>
      <c r="AA108">
        <v>2</v>
      </c>
      <c r="AB108">
        <v>5</v>
      </c>
      <c r="AC108">
        <v>17</v>
      </c>
      <c r="AD108">
        <v>2088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1447</v>
      </c>
      <c r="AL108">
        <v>167</v>
      </c>
      <c r="AM108">
        <v>1384</v>
      </c>
      <c r="AN108">
        <v>2717</v>
      </c>
      <c r="AO108" s="3">
        <f t="shared" si="11"/>
        <v>3013</v>
      </c>
      <c r="AP108" s="3">
        <f t="shared" si="12"/>
        <v>825</v>
      </c>
      <c r="AQ108" s="3">
        <f t="shared" si="13"/>
        <v>77048</v>
      </c>
      <c r="AR108" s="3">
        <f t="shared" si="14"/>
        <v>39</v>
      </c>
      <c r="AS108" s="3">
        <f t="shared" si="15"/>
        <v>731</v>
      </c>
      <c r="AT108" s="3">
        <f t="shared" si="16"/>
        <v>426</v>
      </c>
      <c r="AU108" s="3">
        <f t="shared" si="17"/>
        <v>7537</v>
      </c>
      <c r="AV108" s="3">
        <f t="shared" si="18"/>
        <v>4001</v>
      </c>
      <c r="AW108" s="3">
        <f t="shared" si="19"/>
        <v>1447</v>
      </c>
      <c r="AX108" s="3">
        <f t="shared" si="20"/>
        <v>167</v>
      </c>
      <c r="AY108" s="3">
        <f t="shared" si="21"/>
        <v>2717</v>
      </c>
    </row>
    <row r="109" spans="1:51" x14ac:dyDescent="0.2">
      <c r="A109" s="3" t="s">
        <v>107</v>
      </c>
      <c r="B109">
        <v>0</v>
      </c>
      <c r="C109">
        <v>13110</v>
      </c>
      <c r="D109">
        <v>13188</v>
      </c>
      <c r="E109">
        <v>2</v>
      </c>
      <c r="F109">
        <v>0</v>
      </c>
      <c r="G109">
        <v>14558</v>
      </c>
      <c r="H109">
        <v>14</v>
      </c>
      <c r="I109">
        <v>75</v>
      </c>
      <c r="J109">
        <v>450</v>
      </c>
      <c r="K109">
        <v>3239</v>
      </c>
      <c r="L109">
        <v>1167</v>
      </c>
      <c r="M109">
        <v>1003</v>
      </c>
      <c r="N109">
        <v>9935</v>
      </c>
      <c r="O109">
        <v>9274</v>
      </c>
      <c r="P109">
        <v>6337</v>
      </c>
      <c r="Q109">
        <v>1281</v>
      </c>
      <c r="R109">
        <v>6</v>
      </c>
      <c r="S109">
        <v>4</v>
      </c>
      <c r="T109">
        <v>8</v>
      </c>
      <c r="U109">
        <v>16</v>
      </c>
      <c r="V109">
        <v>584</v>
      </c>
      <c r="W109">
        <v>3</v>
      </c>
      <c r="X109">
        <v>21</v>
      </c>
      <c r="Y109">
        <v>2</v>
      </c>
      <c r="Z109">
        <v>2</v>
      </c>
      <c r="AA109">
        <v>2</v>
      </c>
      <c r="AB109">
        <v>807</v>
      </c>
      <c r="AC109">
        <v>2098</v>
      </c>
      <c r="AD109">
        <v>7273</v>
      </c>
      <c r="AE109">
        <v>0</v>
      </c>
      <c r="AF109">
        <v>1</v>
      </c>
      <c r="AG109">
        <v>2</v>
      </c>
      <c r="AH109">
        <v>7</v>
      </c>
      <c r="AI109">
        <v>1</v>
      </c>
      <c r="AJ109">
        <v>4</v>
      </c>
      <c r="AK109">
        <v>982</v>
      </c>
      <c r="AL109">
        <v>341</v>
      </c>
      <c r="AM109">
        <v>8762</v>
      </c>
      <c r="AN109">
        <v>2477</v>
      </c>
      <c r="AO109" s="3">
        <f t="shared" si="11"/>
        <v>13110</v>
      </c>
      <c r="AP109" s="3">
        <f t="shared" si="12"/>
        <v>13190</v>
      </c>
      <c r="AQ109" s="3">
        <f t="shared" si="13"/>
        <v>14572</v>
      </c>
      <c r="AR109" s="3">
        <f t="shared" si="14"/>
        <v>75</v>
      </c>
      <c r="AS109" s="3">
        <f t="shared" si="15"/>
        <v>450</v>
      </c>
      <c r="AT109" s="3">
        <f t="shared" si="16"/>
        <v>21379</v>
      </c>
      <c r="AU109" s="3">
        <f t="shared" si="17"/>
        <v>7652</v>
      </c>
      <c r="AV109" s="3">
        <f t="shared" si="18"/>
        <v>22808</v>
      </c>
      <c r="AW109" s="3">
        <f t="shared" si="19"/>
        <v>982</v>
      </c>
      <c r="AX109" s="3">
        <f t="shared" si="20"/>
        <v>341</v>
      </c>
      <c r="AY109" s="3">
        <f t="shared" si="21"/>
        <v>2477</v>
      </c>
    </row>
    <row r="110" spans="1:51" x14ac:dyDescent="0.2">
      <c r="A110" s="3" t="s">
        <v>108</v>
      </c>
      <c r="B110">
        <v>0</v>
      </c>
      <c r="C110">
        <v>10526</v>
      </c>
      <c r="D110">
        <v>10774</v>
      </c>
      <c r="E110">
        <v>0</v>
      </c>
      <c r="F110">
        <v>0</v>
      </c>
      <c r="G110">
        <v>23083</v>
      </c>
      <c r="H110">
        <v>4</v>
      </c>
      <c r="I110">
        <v>942</v>
      </c>
      <c r="J110">
        <v>2581</v>
      </c>
      <c r="K110">
        <v>584</v>
      </c>
      <c r="L110">
        <v>60</v>
      </c>
      <c r="M110">
        <v>69</v>
      </c>
      <c r="N110">
        <v>443</v>
      </c>
      <c r="O110">
        <v>1831</v>
      </c>
      <c r="P110">
        <v>14547</v>
      </c>
      <c r="Q110">
        <v>1448</v>
      </c>
      <c r="R110">
        <v>14</v>
      </c>
      <c r="S110">
        <v>14</v>
      </c>
      <c r="T110">
        <v>7</v>
      </c>
      <c r="U110">
        <v>39</v>
      </c>
      <c r="V110">
        <v>1203</v>
      </c>
      <c r="W110">
        <v>6</v>
      </c>
      <c r="X110">
        <v>46</v>
      </c>
      <c r="Y110">
        <v>0</v>
      </c>
      <c r="Z110">
        <v>33</v>
      </c>
      <c r="AA110">
        <v>29</v>
      </c>
      <c r="AB110">
        <v>67</v>
      </c>
      <c r="AC110">
        <v>198</v>
      </c>
      <c r="AD110">
        <v>8929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6980</v>
      </c>
      <c r="AL110">
        <v>1763</v>
      </c>
      <c r="AM110">
        <v>6280</v>
      </c>
      <c r="AN110">
        <v>4446</v>
      </c>
      <c r="AO110" s="3">
        <f t="shared" si="11"/>
        <v>10526</v>
      </c>
      <c r="AP110" s="3">
        <f t="shared" si="12"/>
        <v>10774</v>
      </c>
      <c r="AQ110" s="3">
        <f t="shared" si="13"/>
        <v>23087</v>
      </c>
      <c r="AR110" s="3">
        <f t="shared" si="14"/>
        <v>942</v>
      </c>
      <c r="AS110" s="3">
        <f t="shared" si="15"/>
        <v>2581</v>
      </c>
      <c r="AT110" s="3">
        <f t="shared" si="16"/>
        <v>2403</v>
      </c>
      <c r="AU110" s="3">
        <f t="shared" si="17"/>
        <v>16069</v>
      </c>
      <c r="AV110" s="3">
        <f t="shared" si="18"/>
        <v>17375</v>
      </c>
      <c r="AW110" s="3">
        <f t="shared" si="19"/>
        <v>6980</v>
      </c>
      <c r="AX110" s="3">
        <f t="shared" si="20"/>
        <v>1763</v>
      </c>
      <c r="AY110" s="3">
        <f t="shared" si="21"/>
        <v>4446</v>
      </c>
    </row>
    <row r="111" spans="1:51" x14ac:dyDescent="0.2">
      <c r="A111" s="3" t="s">
        <v>109</v>
      </c>
      <c r="B111">
        <v>0</v>
      </c>
      <c r="C111">
        <v>15703</v>
      </c>
      <c r="D111">
        <v>6181</v>
      </c>
      <c r="E111">
        <v>1</v>
      </c>
      <c r="F111">
        <v>0</v>
      </c>
      <c r="G111">
        <v>22154</v>
      </c>
      <c r="H111">
        <v>8</v>
      </c>
      <c r="I111">
        <v>90</v>
      </c>
      <c r="J111">
        <v>121</v>
      </c>
      <c r="K111">
        <v>2108</v>
      </c>
      <c r="L111">
        <v>694</v>
      </c>
      <c r="M111">
        <v>156</v>
      </c>
      <c r="N111">
        <v>3004</v>
      </c>
      <c r="O111">
        <v>6235</v>
      </c>
      <c r="P111">
        <v>20781</v>
      </c>
      <c r="Q111">
        <v>1429</v>
      </c>
      <c r="R111">
        <v>30</v>
      </c>
      <c r="S111">
        <v>13</v>
      </c>
      <c r="T111">
        <v>9</v>
      </c>
      <c r="U111">
        <v>18</v>
      </c>
      <c r="V111">
        <v>112</v>
      </c>
      <c r="W111">
        <v>2</v>
      </c>
      <c r="X111">
        <v>6</v>
      </c>
      <c r="Y111">
        <v>1</v>
      </c>
      <c r="Z111">
        <v>1</v>
      </c>
      <c r="AA111">
        <v>0</v>
      </c>
      <c r="AB111">
        <v>314</v>
      </c>
      <c r="AC111">
        <v>264</v>
      </c>
      <c r="AD111">
        <v>2719</v>
      </c>
      <c r="AE111">
        <v>0</v>
      </c>
      <c r="AF111">
        <v>0</v>
      </c>
      <c r="AG111">
        <v>4</v>
      </c>
      <c r="AH111">
        <v>1</v>
      </c>
      <c r="AI111">
        <v>3</v>
      </c>
      <c r="AJ111">
        <v>0</v>
      </c>
      <c r="AK111">
        <v>1318</v>
      </c>
      <c r="AL111">
        <v>674</v>
      </c>
      <c r="AM111">
        <v>6779</v>
      </c>
      <c r="AN111">
        <v>4428</v>
      </c>
      <c r="AO111" s="3">
        <f t="shared" si="11"/>
        <v>15703</v>
      </c>
      <c r="AP111" s="3">
        <f t="shared" si="12"/>
        <v>6182</v>
      </c>
      <c r="AQ111" s="3">
        <f t="shared" si="13"/>
        <v>22162</v>
      </c>
      <c r="AR111" s="3">
        <f t="shared" si="14"/>
        <v>90</v>
      </c>
      <c r="AS111" s="3">
        <f t="shared" si="15"/>
        <v>121</v>
      </c>
      <c r="AT111" s="3">
        <f t="shared" si="16"/>
        <v>10089</v>
      </c>
      <c r="AU111" s="3">
        <f t="shared" si="17"/>
        <v>22280</v>
      </c>
      <c r="AV111" s="3">
        <f t="shared" si="18"/>
        <v>12314</v>
      </c>
      <c r="AW111" s="3">
        <f t="shared" si="19"/>
        <v>1318</v>
      </c>
      <c r="AX111" s="3">
        <f t="shared" si="20"/>
        <v>674</v>
      </c>
      <c r="AY111" s="3">
        <f t="shared" si="21"/>
        <v>4428</v>
      </c>
    </row>
    <row r="112" spans="1:51" x14ac:dyDescent="0.2">
      <c r="A112" s="3" t="s">
        <v>110</v>
      </c>
      <c r="B112">
        <v>0</v>
      </c>
      <c r="C112">
        <v>16264</v>
      </c>
      <c r="D112">
        <v>7262</v>
      </c>
      <c r="E112">
        <v>1</v>
      </c>
      <c r="F112">
        <v>0</v>
      </c>
      <c r="G112">
        <v>35667</v>
      </c>
      <c r="H112">
        <v>7</v>
      </c>
      <c r="I112">
        <v>82</v>
      </c>
      <c r="J112">
        <v>647</v>
      </c>
      <c r="K112">
        <v>3098</v>
      </c>
      <c r="L112">
        <v>502</v>
      </c>
      <c r="M112">
        <v>160</v>
      </c>
      <c r="N112">
        <v>2983</v>
      </c>
      <c r="O112">
        <v>7887</v>
      </c>
      <c r="P112">
        <v>7005</v>
      </c>
      <c r="Q112">
        <v>493</v>
      </c>
      <c r="R112">
        <v>28</v>
      </c>
      <c r="S112">
        <v>19</v>
      </c>
      <c r="T112">
        <v>4</v>
      </c>
      <c r="U112">
        <v>17</v>
      </c>
      <c r="V112">
        <v>336</v>
      </c>
      <c r="W112">
        <v>0</v>
      </c>
      <c r="X112">
        <v>5</v>
      </c>
      <c r="Y112">
        <v>0</v>
      </c>
      <c r="Z112">
        <v>0</v>
      </c>
      <c r="AA112">
        <v>2</v>
      </c>
      <c r="AB112">
        <v>134</v>
      </c>
      <c r="AC112">
        <v>936</v>
      </c>
      <c r="AD112">
        <v>3666</v>
      </c>
      <c r="AE112">
        <v>0</v>
      </c>
      <c r="AF112">
        <v>0</v>
      </c>
      <c r="AG112">
        <v>2</v>
      </c>
      <c r="AH112">
        <v>0</v>
      </c>
      <c r="AI112">
        <v>0</v>
      </c>
      <c r="AJ112">
        <v>0</v>
      </c>
      <c r="AK112">
        <v>385</v>
      </c>
      <c r="AL112">
        <v>106</v>
      </c>
      <c r="AM112">
        <v>4157</v>
      </c>
      <c r="AN112">
        <v>2505</v>
      </c>
      <c r="AO112" s="3">
        <f t="shared" si="11"/>
        <v>16264</v>
      </c>
      <c r="AP112" s="3">
        <f t="shared" si="12"/>
        <v>7263</v>
      </c>
      <c r="AQ112" s="3">
        <f t="shared" si="13"/>
        <v>35674</v>
      </c>
      <c r="AR112" s="3">
        <f t="shared" si="14"/>
        <v>82</v>
      </c>
      <c r="AS112" s="3">
        <f t="shared" si="15"/>
        <v>647</v>
      </c>
      <c r="AT112" s="3">
        <f t="shared" si="16"/>
        <v>11532</v>
      </c>
      <c r="AU112" s="3">
        <f t="shared" si="17"/>
        <v>7566</v>
      </c>
      <c r="AV112" s="3">
        <f t="shared" si="18"/>
        <v>12336</v>
      </c>
      <c r="AW112" s="3">
        <f t="shared" si="19"/>
        <v>385</v>
      </c>
      <c r="AX112" s="3">
        <f t="shared" si="20"/>
        <v>106</v>
      </c>
      <c r="AY112" s="3">
        <f t="shared" si="21"/>
        <v>2505</v>
      </c>
    </row>
    <row r="113" spans="1:51" x14ac:dyDescent="0.2">
      <c r="A113" s="3" t="s">
        <v>111</v>
      </c>
      <c r="B113">
        <v>0</v>
      </c>
      <c r="C113">
        <v>4354</v>
      </c>
      <c r="D113">
        <v>15106</v>
      </c>
      <c r="E113">
        <v>5</v>
      </c>
      <c r="F113">
        <v>2</v>
      </c>
      <c r="G113">
        <v>17796</v>
      </c>
      <c r="H113">
        <v>6</v>
      </c>
      <c r="I113">
        <v>159</v>
      </c>
      <c r="J113">
        <v>354</v>
      </c>
      <c r="K113">
        <v>1170</v>
      </c>
      <c r="L113">
        <v>1275</v>
      </c>
      <c r="M113">
        <v>142</v>
      </c>
      <c r="N113">
        <v>5583</v>
      </c>
      <c r="O113">
        <v>21422</v>
      </c>
      <c r="P113">
        <v>13342</v>
      </c>
      <c r="Q113">
        <v>849</v>
      </c>
      <c r="R113">
        <v>44</v>
      </c>
      <c r="S113">
        <v>25</v>
      </c>
      <c r="T113">
        <v>2</v>
      </c>
      <c r="U113">
        <v>69</v>
      </c>
      <c r="V113">
        <v>95</v>
      </c>
      <c r="W113">
        <v>1</v>
      </c>
      <c r="X113">
        <v>1</v>
      </c>
      <c r="Y113">
        <v>2</v>
      </c>
      <c r="Z113">
        <v>0</v>
      </c>
      <c r="AA113">
        <v>6</v>
      </c>
      <c r="AB113">
        <v>234</v>
      </c>
      <c r="AC113">
        <v>201</v>
      </c>
      <c r="AD113">
        <v>4240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642</v>
      </c>
      <c r="AL113">
        <v>133</v>
      </c>
      <c r="AM113">
        <v>953</v>
      </c>
      <c r="AN113">
        <v>5700</v>
      </c>
      <c r="AO113" s="3">
        <f t="shared" si="11"/>
        <v>4354</v>
      </c>
      <c r="AP113" s="3">
        <f t="shared" si="12"/>
        <v>15111</v>
      </c>
      <c r="AQ113" s="3">
        <f t="shared" si="13"/>
        <v>17802</v>
      </c>
      <c r="AR113" s="3">
        <f t="shared" si="14"/>
        <v>159</v>
      </c>
      <c r="AS113" s="3">
        <f t="shared" si="15"/>
        <v>354</v>
      </c>
      <c r="AT113" s="3">
        <f t="shared" si="16"/>
        <v>28422</v>
      </c>
      <c r="AU113" s="3">
        <f t="shared" si="17"/>
        <v>14331</v>
      </c>
      <c r="AV113" s="3">
        <f t="shared" si="18"/>
        <v>6903</v>
      </c>
      <c r="AW113" s="3">
        <f t="shared" si="19"/>
        <v>642</v>
      </c>
      <c r="AX113" s="3">
        <f t="shared" si="20"/>
        <v>133</v>
      </c>
      <c r="AY113" s="3">
        <f t="shared" si="21"/>
        <v>5700</v>
      </c>
    </row>
    <row r="114" spans="1:51" x14ac:dyDescent="0.2">
      <c r="A114" s="3" t="s">
        <v>112</v>
      </c>
      <c r="B114">
        <v>0</v>
      </c>
      <c r="C114">
        <v>11310</v>
      </c>
      <c r="D114">
        <v>2841</v>
      </c>
      <c r="E114">
        <v>0</v>
      </c>
      <c r="F114">
        <v>0</v>
      </c>
      <c r="G114">
        <v>18736</v>
      </c>
      <c r="H114">
        <v>5</v>
      </c>
      <c r="I114">
        <v>136</v>
      </c>
      <c r="J114">
        <v>447</v>
      </c>
      <c r="K114">
        <v>1415</v>
      </c>
      <c r="L114">
        <v>1109</v>
      </c>
      <c r="M114">
        <v>2485</v>
      </c>
      <c r="N114">
        <v>10115</v>
      </c>
      <c r="O114">
        <v>27493</v>
      </c>
      <c r="P114">
        <v>8257</v>
      </c>
      <c r="Q114">
        <v>576</v>
      </c>
      <c r="R114">
        <v>7</v>
      </c>
      <c r="S114">
        <v>3</v>
      </c>
      <c r="T114">
        <v>0</v>
      </c>
      <c r="U114">
        <v>3</v>
      </c>
      <c r="V114">
        <v>58</v>
      </c>
      <c r="W114">
        <v>0</v>
      </c>
      <c r="X114">
        <v>19</v>
      </c>
      <c r="Y114">
        <v>0</v>
      </c>
      <c r="Z114">
        <v>0</v>
      </c>
      <c r="AA114">
        <v>1</v>
      </c>
      <c r="AB114">
        <v>174</v>
      </c>
      <c r="AC114">
        <v>340</v>
      </c>
      <c r="AD114">
        <v>3147</v>
      </c>
      <c r="AE114">
        <v>0</v>
      </c>
      <c r="AF114">
        <v>0</v>
      </c>
      <c r="AG114">
        <v>0</v>
      </c>
      <c r="AH114">
        <v>0</v>
      </c>
      <c r="AI114">
        <v>1</v>
      </c>
      <c r="AJ114">
        <v>0</v>
      </c>
      <c r="AK114">
        <v>895</v>
      </c>
      <c r="AL114">
        <v>163</v>
      </c>
      <c r="AM114">
        <v>893</v>
      </c>
      <c r="AN114">
        <v>3250</v>
      </c>
      <c r="AO114" s="3">
        <f t="shared" si="11"/>
        <v>11310</v>
      </c>
      <c r="AP114" s="3">
        <f t="shared" si="12"/>
        <v>2841</v>
      </c>
      <c r="AQ114" s="3">
        <f t="shared" si="13"/>
        <v>18741</v>
      </c>
      <c r="AR114" s="3">
        <f t="shared" si="14"/>
        <v>136</v>
      </c>
      <c r="AS114" s="3">
        <f t="shared" si="15"/>
        <v>447</v>
      </c>
      <c r="AT114" s="3">
        <f t="shared" si="16"/>
        <v>41202</v>
      </c>
      <c r="AU114" s="3">
        <f t="shared" si="17"/>
        <v>8846</v>
      </c>
      <c r="AV114" s="3">
        <f t="shared" si="18"/>
        <v>6048</v>
      </c>
      <c r="AW114" s="3">
        <f t="shared" si="19"/>
        <v>895</v>
      </c>
      <c r="AX114" s="3">
        <f t="shared" si="20"/>
        <v>163</v>
      </c>
      <c r="AY114" s="3">
        <f t="shared" si="21"/>
        <v>3250</v>
      </c>
    </row>
    <row r="115" spans="1:51" x14ac:dyDescent="0.2">
      <c r="A115" s="3" t="s">
        <v>113</v>
      </c>
      <c r="B115">
        <v>0</v>
      </c>
      <c r="C115">
        <v>6342</v>
      </c>
      <c r="D115">
        <v>8545</v>
      </c>
      <c r="E115">
        <v>0</v>
      </c>
      <c r="F115">
        <v>0</v>
      </c>
      <c r="G115">
        <v>55695</v>
      </c>
      <c r="H115">
        <v>9</v>
      </c>
      <c r="I115">
        <v>9</v>
      </c>
      <c r="J115">
        <v>1066</v>
      </c>
      <c r="K115">
        <v>488</v>
      </c>
      <c r="L115">
        <v>517</v>
      </c>
      <c r="M115">
        <v>137</v>
      </c>
      <c r="N115">
        <v>3974</v>
      </c>
      <c r="O115">
        <v>1099</v>
      </c>
      <c r="P115">
        <v>4432</v>
      </c>
      <c r="Q115">
        <v>254</v>
      </c>
      <c r="R115">
        <v>4</v>
      </c>
      <c r="S115">
        <v>2</v>
      </c>
      <c r="T115">
        <v>0</v>
      </c>
      <c r="U115">
        <v>6</v>
      </c>
      <c r="V115">
        <v>41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146</v>
      </c>
      <c r="AC115">
        <v>256</v>
      </c>
      <c r="AD115">
        <v>2524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369</v>
      </c>
      <c r="AL115">
        <v>49</v>
      </c>
      <c r="AM115">
        <v>1979</v>
      </c>
      <c r="AN115">
        <v>4089</v>
      </c>
      <c r="AO115" s="3">
        <f t="shared" si="11"/>
        <v>6342</v>
      </c>
      <c r="AP115" s="3">
        <f t="shared" si="12"/>
        <v>8545</v>
      </c>
      <c r="AQ115" s="3">
        <f t="shared" si="13"/>
        <v>55704</v>
      </c>
      <c r="AR115" s="3">
        <f t="shared" si="14"/>
        <v>9</v>
      </c>
      <c r="AS115" s="3">
        <f t="shared" si="15"/>
        <v>1066</v>
      </c>
      <c r="AT115" s="3">
        <f t="shared" si="16"/>
        <v>5727</v>
      </c>
      <c r="AU115" s="3">
        <f t="shared" si="17"/>
        <v>4698</v>
      </c>
      <c r="AV115" s="3">
        <f t="shared" si="18"/>
        <v>5435</v>
      </c>
      <c r="AW115" s="3">
        <f t="shared" si="19"/>
        <v>369</v>
      </c>
      <c r="AX115" s="3">
        <f t="shared" si="20"/>
        <v>49</v>
      </c>
      <c r="AY115" s="3">
        <f t="shared" si="21"/>
        <v>4089</v>
      </c>
    </row>
    <row r="116" spans="1:51" x14ac:dyDescent="0.2">
      <c r="A116" s="3" t="s">
        <v>114</v>
      </c>
      <c r="B116">
        <v>0</v>
      </c>
      <c r="C116">
        <v>17440</v>
      </c>
      <c r="D116">
        <v>3122</v>
      </c>
      <c r="E116">
        <v>0</v>
      </c>
      <c r="F116">
        <v>0</v>
      </c>
      <c r="G116">
        <v>19656</v>
      </c>
      <c r="H116">
        <v>19</v>
      </c>
      <c r="I116">
        <v>111</v>
      </c>
      <c r="J116">
        <v>349</v>
      </c>
      <c r="K116">
        <v>4108</v>
      </c>
      <c r="L116">
        <v>1275</v>
      </c>
      <c r="M116">
        <v>1066</v>
      </c>
      <c r="N116">
        <v>10021</v>
      </c>
      <c r="O116">
        <v>7462</v>
      </c>
      <c r="P116">
        <v>12658</v>
      </c>
      <c r="Q116">
        <v>1324</v>
      </c>
      <c r="R116">
        <v>27</v>
      </c>
      <c r="S116">
        <v>2</v>
      </c>
      <c r="T116">
        <v>2</v>
      </c>
      <c r="U116">
        <v>4</v>
      </c>
      <c r="V116">
        <v>165</v>
      </c>
      <c r="W116">
        <v>2</v>
      </c>
      <c r="X116">
        <v>25</v>
      </c>
      <c r="Y116">
        <v>0</v>
      </c>
      <c r="Z116">
        <v>0</v>
      </c>
      <c r="AA116">
        <v>3</v>
      </c>
      <c r="AB116">
        <v>110</v>
      </c>
      <c r="AC116">
        <v>407</v>
      </c>
      <c r="AD116">
        <v>4851</v>
      </c>
      <c r="AE116">
        <v>0</v>
      </c>
      <c r="AF116">
        <v>0</v>
      </c>
      <c r="AG116">
        <v>2</v>
      </c>
      <c r="AH116">
        <v>4</v>
      </c>
      <c r="AI116">
        <v>1</v>
      </c>
      <c r="AJ116">
        <v>0</v>
      </c>
      <c r="AK116">
        <v>1051</v>
      </c>
      <c r="AL116">
        <v>223</v>
      </c>
      <c r="AM116">
        <v>1434</v>
      </c>
      <c r="AN116">
        <v>4977</v>
      </c>
      <c r="AO116" s="3">
        <f t="shared" si="11"/>
        <v>17440</v>
      </c>
      <c r="AP116" s="3">
        <f t="shared" si="12"/>
        <v>3122</v>
      </c>
      <c r="AQ116" s="3">
        <f t="shared" si="13"/>
        <v>19675</v>
      </c>
      <c r="AR116" s="3">
        <f t="shared" si="14"/>
        <v>111</v>
      </c>
      <c r="AS116" s="3">
        <f t="shared" si="15"/>
        <v>349</v>
      </c>
      <c r="AT116" s="3">
        <f t="shared" si="16"/>
        <v>19824</v>
      </c>
      <c r="AU116" s="3">
        <f t="shared" si="17"/>
        <v>14017</v>
      </c>
      <c r="AV116" s="3">
        <f t="shared" si="18"/>
        <v>11112</v>
      </c>
      <c r="AW116" s="3">
        <f t="shared" si="19"/>
        <v>1051</v>
      </c>
      <c r="AX116" s="3">
        <f t="shared" si="20"/>
        <v>223</v>
      </c>
      <c r="AY116" s="3">
        <f t="shared" si="21"/>
        <v>4977</v>
      </c>
    </row>
    <row r="117" spans="1:51" x14ac:dyDescent="0.2">
      <c r="A117" s="3" t="s">
        <v>115</v>
      </c>
      <c r="B117">
        <v>0</v>
      </c>
      <c r="C117">
        <v>7260</v>
      </c>
      <c r="D117">
        <v>13537</v>
      </c>
      <c r="E117">
        <v>9</v>
      </c>
      <c r="F117">
        <v>0</v>
      </c>
      <c r="G117">
        <v>40147</v>
      </c>
      <c r="H117">
        <v>13</v>
      </c>
      <c r="I117">
        <v>114</v>
      </c>
      <c r="J117">
        <v>2504</v>
      </c>
      <c r="K117">
        <v>2590</v>
      </c>
      <c r="L117">
        <v>391</v>
      </c>
      <c r="M117">
        <v>40</v>
      </c>
      <c r="N117">
        <v>873</v>
      </c>
      <c r="O117">
        <v>1004</v>
      </c>
      <c r="P117">
        <v>8258</v>
      </c>
      <c r="Q117">
        <v>1220</v>
      </c>
      <c r="R117">
        <v>14</v>
      </c>
      <c r="S117">
        <v>15</v>
      </c>
      <c r="T117">
        <v>12</v>
      </c>
      <c r="U117">
        <v>48</v>
      </c>
      <c r="V117">
        <v>127</v>
      </c>
      <c r="W117">
        <v>1</v>
      </c>
      <c r="X117">
        <v>6</v>
      </c>
      <c r="Y117">
        <v>9</v>
      </c>
      <c r="Z117">
        <v>2</v>
      </c>
      <c r="AA117">
        <v>1</v>
      </c>
      <c r="AB117">
        <v>62</v>
      </c>
      <c r="AC117">
        <v>56</v>
      </c>
      <c r="AD117">
        <v>6950</v>
      </c>
      <c r="AE117">
        <v>0</v>
      </c>
      <c r="AF117">
        <v>0</v>
      </c>
      <c r="AG117">
        <v>0</v>
      </c>
      <c r="AH117">
        <v>1</v>
      </c>
      <c r="AI117">
        <v>2</v>
      </c>
      <c r="AJ117">
        <v>0</v>
      </c>
      <c r="AK117">
        <v>496</v>
      </c>
      <c r="AL117">
        <v>265</v>
      </c>
      <c r="AM117">
        <v>2758</v>
      </c>
      <c r="AN117">
        <v>3145</v>
      </c>
      <c r="AO117" s="3">
        <f t="shared" si="11"/>
        <v>7260</v>
      </c>
      <c r="AP117" s="3">
        <f t="shared" si="12"/>
        <v>13546</v>
      </c>
      <c r="AQ117" s="3">
        <f t="shared" si="13"/>
        <v>40160</v>
      </c>
      <c r="AR117" s="3">
        <f t="shared" si="14"/>
        <v>114</v>
      </c>
      <c r="AS117" s="3">
        <f t="shared" si="15"/>
        <v>2504</v>
      </c>
      <c r="AT117" s="3">
        <f t="shared" si="16"/>
        <v>2308</v>
      </c>
      <c r="AU117" s="3">
        <f t="shared" si="17"/>
        <v>9567</v>
      </c>
      <c r="AV117" s="3">
        <f t="shared" si="18"/>
        <v>12565</v>
      </c>
      <c r="AW117" s="3">
        <f t="shared" si="19"/>
        <v>496</v>
      </c>
      <c r="AX117" s="3">
        <f t="shared" si="20"/>
        <v>265</v>
      </c>
      <c r="AY117" s="3">
        <f t="shared" si="21"/>
        <v>3145</v>
      </c>
    </row>
    <row r="118" spans="1:51" x14ac:dyDescent="0.2">
      <c r="A118" s="3" t="s">
        <v>116</v>
      </c>
      <c r="B118">
        <v>0</v>
      </c>
      <c r="C118">
        <v>841</v>
      </c>
      <c r="D118">
        <v>15637</v>
      </c>
      <c r="E118">
        <v>2</v>
      </c>
      <c r="F118">
        <v>2</v>
      </c>
      <c r="G118">
        <v>25484</v>
      </c>
      <c r="H118">
        <v>5</v>
      </c>
      <c r="I118">
        <v>52</v>
      </c>
      <c r="J118">
        <v>457</v>
      </c>
      <c r="K118">
        <v>1106</v>
      </c>
      <c r="L118">
        <v>227</v>
      </c>
      <c r="M118">
        <v>353</v>
      </c>
      <c r="N118">
        <v>2787</v>
      </c>
      <c r="O118">
        <v>8782</v>
      </c>
      <c r="P118">
        <v>14236</v>
      </c>
      <c r="Q118">
        <v>753</v>
      </c>
      <c r="R118">
        <v>25</v>
      </c>
      <c r="S118">
        <v>16</v>
      </c>
      <c r="T118">
        <v>0</v>
      </c>
      <c r="U118">
        <v>6</v>
      </c>
      <c r="V118">
        <v>222</v>
      </c>
      <c r="W118">
        <v>0</v>
      </c>
      <c r="X118">
        <v>5</v>
      </c>
      <c r="Y118">
        <v>0</v>
      </c>
      <c r="Z118">
        <v>4</v>
      </c>
      <c r="AA118">
        <v>8</v>
      </c>
      <c r="AB118">
        <v>392</v>
      </c>
      <c r="AC118">
        <v>481</v>
      </c>
      <c r="AD118">
        <v>6983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320</v>
      </c>
      <c r="AL118">
        <v>558</v>
      </c>
      <c r="AM118">
        <v>8642</v>
      </c>
      <c r="AN118">
        <v>1746</v>
      </c>
      <c r="AO118" s="3">
        <f t="shared" si="11"/>
        <v>841</v>
      </c>
      <c r="AP118" s="3">
        <f t="shared" si="12"/>
        <v>15639</v>
      </c>
      <c r="AQ118" s="3">
        <f t="shared" si="13"/>
        <v>25489</v>
      </c>
      <c r="AR118" s="3">
        <f t="shared" si="14"/>
        <v>52</v>
      </c>
      <c r="AS118" s="3">
        <f t="shared" si="15"/>
        <v>457</v>
      </c>
      <c r="AT118" s="3">
        <f t="shared" si="16"/>
        <v>12149</v>
      </c>
      <c r="AU118" s="3">
        <f t="shared" si="17"/>
        <v>15036</v>
      </c>
      <c r="AV118" s="3">
        <f t="shared" si="18"/>
        <v>17843</v>
      </c>
      <c r="AW118" s="3">
        <f t="shared" si="19"/>
        <v>320</v>
      </c>
      <c r="AX118" s="3">
        <f t="shared" si="20"/>
        <v>558</v>
      </c>
      <c r="AY118" s="3">
        <f t="shared" si="21"/>
        <v>1746</v>
      </c>
    </row>
    <row r="119" spans="1:51" x14ac:dyDescent="0.2">
      <c r="A119" s="3" t="s">
        <v>117</v>
      </c>
      <c r="B119">
        <v>0</v>
      </c>
      <c r="C119">
        <v>8864</v>
      </c>
      <c r="D119">
        <v>8904</v>
      </c>
      <c r="E119">
        <v>0</v>
      </c>
      <c r="F119">
        <v>1</v>
      </c>
      <c r="G119">
        <v>10978</v>
      </c>
      <c r="H119">
        <v>6</v>
      </c>
      <c r="I119">
        <v>109</v>
      </c>
      <c r="J119">
        <v>102</v>
      </c>
      <c r="K119">
        <v>4750</v>
      </c>
      <c r="L119">
        <v>553</v>
      </c>
      <c r="M119">
        <v>5130</v>
      </c>
      <c r="N119">
        <v>14994</v>
      </c>
      <c r="O119">
        <v>4938</v>
      </c>
      <c r="P119">
        <v>10478</v>
      </c>
      <c r="Q119">
        <v>581</v>
      </c>
      <c r="R119">
        <v>87</v>
      </c>
      <c r="S119">
        <v>3</v>
      </c>
      <c r="T119">
        <v>1</v>
      </c>
      <c r="U119">
        <v>11</v>
      </c>
      <c r="V119">
        <v>158</v>
      </c>
      <c r="W119">
        <v>10</v>
      </c>
      <c r="X119">
        <v>2</v>
      </c>
      <c r="Y119">
        <v>0</v>
      </c>
      <c r="Z119">
        <v>0</v>
      </c>
      <c r="AA119">
        <v>0</v>
      </c>
      <c r="AB119">
        <v>2037</v>
      </c>
      <c r="AC119">
        <v>8620</v>
      </c>
      <c r="AD119">
        <v>3709</v>
      </c>
      <c r="AE119">
        <v>1</v>
      </c>
      <c r="AF119">
        <v>0</v>
      </c>
      <c r="AG119">
        <v>2</v>
      </c>
      <c r="AH119">
        <v>0</v>
      </c>
      <c r="AI119">
        <v>0</v>
      </c>
      <c r="AJ119">
        <v>0</v>
      </c>
      <c r="AK119">
        <v>594</v>
      </c>
      <c r="AL119">
        <v>1032</v>
      </c>
      <c r="AM119">
        <v>1436</v>
      </c>
      <c r="AN119">
        <v>1670</v>
      </c>
      <c r="AO119" s="3">
        <f t="shared" si="11"/>
        <v>8864</v>
      </c>
      <c r="AP119" s="3">
        <f t="shared" si="12"/>
        <v>8904</v>
      </c>
      <c r="AQ119" s="3">
        <f t="shared" si="13"/>
        <v>10984</v>
      </c>
      <c r="AR119" s="3">
        <f t="shared" si="14"/>
        <v>109</v>
      </c>
      <c r="AS119" s="3">
        <f t="shared" si="15"/>
        <v>102</v>
      </c>
      <c r="AT119" s="3">
        <f t="shared" si="16"/>
        <v>25615</v>
      </c>
      <c r="AU119" s="3">
        <f t="shared" si="17"/>
        <v>11161</v>
      </c>
      <c r="AV119" s="3">
        <f t="shared" si="18"/>
        <v>20725</v>
      </c>
      <c r="AW119" s="3">
        <f t="shared" si="19"/>
        <v>594</v>
      </c>
      <c r="AX119" s="3">
        <f t="shared" si="20"/>
        <v>1032</v>
      </c>
      <c r="AY119" s="3">
        <f t="shared" si="21"/>
        <v>1670</v>
      </c>
    </row>
    <row r="120" spans="1:51" x14ac:dyDescent="0.2">
      <c r="A120" s="3" t="s">
        <v>118</v>
      </c>
      <c r="B120">
        <v>0</v>
      </c>
      <c r="C120">
        <v>3186</v>
      </c>
      <c r="D120">
        <v>11267</v>
      </c>
      <c r="E120">
        <v>0</v>
      </c>
      <c r="F120">
        <v>0</v>
      </c>
      <c r="G120">
        <v>40520</v>
      </c>
      <c r="H120">
        <v>19</v>
      </c>
      <c r="I120">
        <v>212</v>
      </c>
      <c r="J120">
        <v>895</v>
      </c>
      <c r="K120">
        <v>153</v>
      </c>
      <c r="L120">
        <v>1007</v>
      </c>
      <c r="M120">
        <v>115</v>
      </c>
      <c r="N120">
        <v>1865</v>
      </c>
      <c r="O120">
        <v>418</v>
      </c>
      <c r="P120">
        <v>12129</v>
      </c>
      <c r="Q120">
        <v>312</v>
      </c>
      <c r="R120">
        <v>0</v>
      </c>
      <c r="S120">
        <v>0</v>
      </c>
      <c r="T120">
        <v>3</v>
      </c>
      <c r="U120">
        <v>4</v>
      </c>
      <c r="V120">
        <v>144</v>
      </c>
      <c r="W120">
        <v>0</v>
      </c>
      <c r="X120">
        <v>2</v>
      </c>
      <c r="Y120">
        <v>2</v>
      </c>
      <c r="Z120">
        <v>6</v>
      </c>
      <c r="AA120">
        <v>2</v>
      </c>
      <c r="AB120">
        <v>298</v>
      </c>
      <c r="AC120">
        <v>1871</v>
      </c>
      <c r="AD120">
        <v>4387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936</v>
      </c>
      <c r="AL120">
        <v>186</v>
      </c>
      <c r="AM120">
        <v>1112</v>
      </c>
      <c r="AN120">
        <v>8412</v>
      </c>
      <c r="AO120" s="3">
        <f t="shared" si="11"/>
        <v>3186</v>
      </c>
      <c r="AP120" s="3">
        <f t="shared" si="12"/>
        <v>11267</v>
      </c>
      <c r="AQ120" s="3">
        <f t="shared" si="13"/>
        <v>40539</v>
      </c>
      <c r="AR120" s="3">
        <f t="shared" si="14"/>
        <v>212</v>
      </c>
      <c r="AS120" s="3">
        <f t="shared" si="15"/>
        <v>895</v>
      </c>
      <c r="AT120" s="3">
        <f t="shared" si="16"/>
        <v>3405</v>
      </c>
      <c r="AU120" s="3">
        <f t="shared" si="17"/>
        <v>12448</v>
      </c>
      <c r="AV120" s="3">
        <f t="shared" si="18"/>
        <v>7977</v>
      </c>
      <c r="AW120" s="3">
        <f t="shared" si="19"/>
        <v>936</v>
      </c>
      <c r="AX120" s="3">
        <f t="shared" si="20"/>
        <v>186</v>
      </c>
      <c r="AY120" s="3">
        <f t="shared" si="21"/>
        <v>8412</v>
      </c>
    </row>
    <row r="121" spans="1:51" x14ac:dyDescent="0.2">
      <c r="A121" s="3" t="s">
        <v>119</v>
      </c>
      <c r="B121">
        <v>0</v>
      </c>
      <c r="C121">
        <v>5432</v>
      </c>
      <c r="D121">
        <v>14684</v>
      </c>
      <c r="E121">
        <v>0</v>
      </c>
      <c r="F121">
        <v>0</v>
      </c>
      <c r="G121">
        <v>5089</v>
      </c>
      <c r="H121">
        <v>0</v>
      </c>
      <c r="I121">
        <v>18</v>
      </c>
      <c r="J121">
        <v>123</v>
      </c>
      <c r="K121">
        <v>1475</v>
      </c>
      <c r="L121">
        <v>3294</v>
      </c>
      <c r="M121">
        <v>774</v>
      </c>
      <c r="N121">
        <v>22116</v>
      </c>
      <c r="O121">
        <v>10393</v>
      </c>
      <c r="P121">
        <v>12096</v>
      </c>
      <c r="Q121">
        <v>1549</v>
      </c>
      <c r="R121">
        <v>59</v>
      </c>
      <c r="S121">
        <v>12</v>
      </c>
      <c r="T121">
        <v>6</v>
      </c>
      <c r="U121">
        <v>13</v>
      </c>
      <c r="V121">
        <v>323</v>
      </c>
      <c r="W121">
        <v>1</v>
      </c>
      <c r="X121">
        <v>14</v>
      </c>
      <c r="Y121">
        <v>0</v>
      </c>
      <c r="Z121">
        <v>2</v>
      </c>
      <c r="AA121">
        <v>18</v>
      </c>
      <c r="AB121">
        <v>465</v>
      </c>
      <c r="AC121">
        <v>1211</v>
      </c>
      <c r="AD121">
        <v>5193</v>
      </c>
      <c r="AE121">
        <v>0</v>
      </c>
      <c r="AF121">
        <v>0</v>
      </c>
      <c r="AG121">
        <v>0</v>
      </c>
      <c r="AH121">
        <v>1</v>
      </c>
      <c r="AI121">
        <v>0</v>
      </c>
      <c r="AJ121">
        <v>0</v>
      </c>
      <c r="AK121">
        <v>329</v>
      </c>
      <c r="AL121">
        <v>371</v>
      </c>
      <c r="AM121">
        <v>2604</v>
      </c>
      <c r="AN121">
        <v>1197</v>
      </c>
      <c r="AO121" s="3">
        <f t="shared" si="11"/>
        <v>5432</v>
      </c>
      <c r="AP121" s="3">
        <f t="shared" si="12"/>
        <v>14684</v>
      </c>
      <c r="AQ121" s="3">
        <f t="shared" si="13"/>
        <v>5089</v>
      </c>
      <c r="AR121" s="3">
        <f t="shared" si="14"/>
        <v>18</v>
      </c>
      <c r="AS121" s="3">
        <f t="shared" si="15"/>
        <v>123</v>
      </c>
      <c r="AT121" s="3">
        <f t="shared" si="16"/>
        <v>36577</v>
      </c>
      <c r="AU121" s="3">
        <f t="shared" si="17"/>
        <v>13735</v>
      </c>
      <c r="AV121" s="3">
        <f t="shared" si="18"/>
        <v>11307</v>
      </c>
      <c r="AW121" s="3">
        <f t="shared" si="19"/>
        <v>329</v>
      </c>
      <c r="AX121" s="3">
        <f t="shared" si="20"/>
        <v>371</v>
      </c>
      <c r="AY121" s="3">
        <f t="shared" si="21"/>
        <v>1197</v>
      </c>
    </row>
    <row r="122" spans="1:51" x14ac:dyDescent="0.2">
      <c r="A122" s="3" t="s">
        <v>120</v>
      </c>
      <c r="B122">
        <v>0</v>
      </c>
      <c r="C122">
        <v>6905</v>
      </c>
      <c r="D122">
        <v>6989</v>
      </c>
      <c r="E122">
        <v>0</v>
      </c>
      <c r="F122">
        <v>0</v>
      </c>
      <c r="G122">
        <v>36433</v>
      </c>
      <c r="H122">
        <v>14</v>
      </c>
      <c r="I122">
        <v>399</v>
      </c>
      <c r="J122">
        <v>715</v>
      </c>
      <c r="K122">
        <v>1514</v>
      </c>
      <c r="L122">
        <v>416</v>
      </c>
      <c r="M122">
        <v>664</v>
      </c>
      <c r="N122">
        <v>1722</v>
      </c>
      <c r="O122">
        <v>4045</v>
      </c>
      <c r="P122">
        <v>12144</v>
      </c>
      <c r="Q122">
        <v>535</v>
      </c>
      <c r="R122">
        <v>74</v>
      </c>
      <c r="S122">
        <v>0</v>
      </c>
      <c r="T122">
        <v>0</v>
      </c>
      <c r="U122">
        <v>89</v>
      </c>
      <c r="V122">
        <v>366</v>
      </c>
      <c r="W122">
        <v>2</v>
      </c>
      <c r="X122">
        <v>4</v>
      </c>
      <c r="Y122">
        <v>0</v>
      </c>
      <c r="Z122">
        <v>6</v>
      </c>
      <c r="AA122">
        <v>1</v>
      </c>
      <c r="AB122">
        <v>211</v>
      </c>
      <c r="AC122">
        <v>1055</v>
      </c>
      <c r="AD122">
        <v>3295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0</v>
      </c>
      <c r="AK122">
        <v>1057</v>
      </c>
      <c r="AL122">
        <v>224</v>
      </c>
      <c r="AM122">
        <v>1715</v>
      </c>
      <c r="AN122">
        <v>6245</v>
      </c>
      <c r="AO122" s="3">
        <f t="shared" si="11"/>
        <v>6905</v>
      </c>
      <c r="AP122" s="3">
        <f t="shared" si="12"/>
        <v>6989</v>
      </c>
      <c r="AQ122" s="3">
        <f t="shared" si="13"/>
        <v>36447</v>
      </c>
      <c r="AR122" s="3">
        <f t="shared" si="14"/>
        <v>399</v>
      </c>
      <c r="AS122" s="3">
        <f t="shared" si="15"/>
        <v>715</v>
      </c>
      <c r="AT122" s="3">
        <f t="shared" si="16"/>
        <v>6847</v>
      </c>
      <c r="AU122" s="3">
        <f t="shared" si="17"/>
        <v>12842</v>
      </c>
      <c r="AV122" s="3">
        <f t="shared" si="18"/>
        <v>8170</v>
      </c>
      <c r="AW122" s="3">
        <f t="shared" si="19"/>
        <v>1057</v>
      </c>
      <c r="AX122" s="3">
        <f t="shared" si="20"/>
        <v>224</v>
      </c>
      <c r="AY122" s="3">
        <f t="shared" si="21"/>
        <v>6245</v>
      </c>
    </row>
    <row r="123" spans="1:51" x14ac:dyDescent="0.2">
      <c r="A123" s="3" t="s">
        <v>121</v>
      </c>
      <c r="B123">
        <v>0</v>
      </c>
      <c r="C123">
        <v>4503</v>
      </c>
      <c r="D123">
        <v>7281</v>
      </c>
      <c r="E123">
        <v>2</v>
      </c>
      <c r="F123">
        <v>0</v>
      </c>
      <c r="G123">
        <v>50356</v>
      </c>
      <c r="H123">
        <v>3</v>
      </c>
      <c r="I123">
        <v>84</v>
      </c>
      <c r="J123">
        <v>1554</v>
      </c>
      <c r="K123">
        <v>303</v>
      </c>
      <c r="L123">
        <v>181</v>
      </c>
      <c r="M123">
        <v>83</v>
      </c>
      <c r="N123">
        <v>889</v>
      </c>
      <c r="O123">
        <v>1165</v>
      </c>
      <c r="P123">
        <v>5986</v>
      </c>
      <c r="Q123">
        <v>239</v>
      </c>
      <c r="R123">
        <v>3</v>
      </c>
      <c r="S123">
        <v>0</v>
      </c>
      <c r="T123">
        <v>2</v>
      </c>
      <c r="U123">
        <v>0</v>
      </c>
      <c r="V123">
        <v>288</v>
      </c>
      <c r="W123">
        <v>2</v>
      </c>
      <c r="X123">
        <v>6</v>
      </c>
      <c r="Y123">
        <v>0</v>
      </c>
      <c r="Z123">
        <v>0</v>
      </c>
      <c r="AA123">
        <v>0</v>
      </c>
      <c r="AB123">
        <v>37</v>
      </c>
      <c r="AC123">
        <v>316</v>
      </c>
      <c r="AD123">
        <v>3939</v>
      </c>
      <c r="AE123">
        <v>0</v>
      </c>
      <c r="AF123">
        <v>0</v>
      </c>
      <c r="AG123">
        <v>0</v>
      </c>
      <c r="AH123">
        <v>0</v>
      </c>
      <c r="AI123">
        <v>3</v>
      </c>
      <c r="AJ123">
        <v>0</v>
      </c>
      <c r="AK123">
        <v>852</v>
      </c>
      <c r="AL123">
        <v>126</v>
      </c>
      <c r="AM123">
        <v>869</v>
      </c>
      <c r="AN123">
        <v>6199</v>
      </c>
      <c r="AO123" s="3">
        <f t="shared" si="11"/>
        <v>4503</v>
      </c>
      <c r="AP123" s="3">
        <f t="shared" si="12"/>
        <v>7283</v>
      </c>
      <c r="AQ123" s="3">
        <f t="shared" si="13"/>
        <v>50359</v>
      </c>
      <c r="AR123" s="3">
        <f t="shared" si="14"/>
        <v>84</v>
      </c>
      <c r="AS123" s="3">
        <f t="shared" si="15"/>
        <v>1554</v>
      </c>
      <c r="AT123" s="3">
        <f t="shared" si="16"/>
        <v>2318</v>
      </c>
      <c r="AU123" s="3">
        <f t="shared" si="17"/>
        <v>6230</v>
      </c>
      <c r="AV123" s="3">
        <f t="shared" si="18"/>
        <v>5763</v>
      </c>
      <c r="AW123" s="3">
        <f t="shared" si="19"/>
        <v>852</v>
      </c>
      <c r="AX123" s="3">
        <f t="shared" si="20"/>
        <v>126</v>
      </c>
      <c r="AY123" s="3">
        <f t="shared" si="21"/>
        <v>6199</v>
      </c>
    </row>
    <row r="124" spans="1:51" x14ac:dyDescent="0.2">
      <c r="A124" s="3" t="s">
        <v>122</v>
      </c>
      <c r="B124">
        <v>0</v>
      </c>
      <c r="C124">
        <v>446</v>
      </c>
      <c r="D124">
        <v>12736</v>
      </c>
      <c r="E124">
        <v>1</v>
      </c>
      <c r="F124">
        <v>0</v>
      </c>
      <c r="G124">
        <v>50449</v>
      </c>
      <c r="H124">
        <v>4</v>
      </c>
      <c r="I124">
        <v>228</v>
      </c>
      <c r="J124">
        <v>576</v>
      </c>
      <c r="K124">
        <v>274</v>
      </c>
      <c r="L124">
        <v>14</v>
      </c>
      <c r="M124">
        <v>40</v>
      </c>
      <c r="N124">
        <v>176</v>
      </c>
      <c r="O124">
        <v>393</v>
      </c>
      <c r="P124">
        <v>3995</v>
      </c>
      <c r="Q124">
        <v>400</v>
      </c>
      <c r="R124">
        <v>1</v>
      </c>
      <c r="S124">
        <v>6</v>
      </c>
      <c r="T124">
        <v>2</v>
      </c>
      <c r="U124">
        <v>1</v>
      </c>
      <c r="V124">
        <v>87</v>
      </c>
      <c r="W124">
        <v>0</v>
      </c>
      <c r="X124">
        <v>2</v>
      </c>
      <c r="Y124">
        <v>0</v>
      </c>
      <c r="Z124">
        <v>0</v>
      </c>
      <c r="AA124">
        <v>1</v>
      </c>
      <c r="AB124">
        <v>4</v>
      </c>
      <c r="AC124">
        <v>46</v>
      </c>
      <c r="AD124">
        <v>3270</v>
      </c>
      <c r="AE124">
        <v>0</v>
      </c>
      <c r="AF124">
        <v>0</v>
      </c>
      <c r="AG124">
        <v>0</v>
      </c>
      <c r="AH124">
        <v>5</v>
      </c>
      <c r="AI124">
        <v>0</v>
      </c>
      <c r="AJ124">
        <v>0</v>
      </c>
      <c r="AK124">
        <v>275</v>
      </c>
      <c r="AL124">
        <v>218</v>
      </c>
      <c r="AM124">
        <v>4936</v>
      </c>
      <c r="AN124">
        <v>6603</v>
      </c>
      <c r="AO124" s="3">
        <f t="shared" si="11"/>
        <v>446</v>
      </c>
      <c r="AP124" s="3">
        <f t="shared" si="12"/>
        <v>12737</v>
      </c>
      <c r="AQ124" s="3">
        <f t="shared" si="13"/>
        <v>50453</v>
      </c>
      <c r="AR124" s="3">
        <f t="shared" si="14"/>
        <v>228</v>
      </c>
      <c r="AS124" s="3">
        <f t="shared" si="15"/>
        <v>576</v>
      </c>
      <c r="AT124" s="3">
        <f t="shared" si="16"/>
        <v>623</v>
      </c>
      <c r="AU124" s="3">
        <f t="shared" si="17"/>
        <v>4405</v>
      </c>
      <c r="AV124" s="3">
        <f t="shared" si="18"/>
        <v>8625</v>
      </c>
      <c r="AW124" s="3">
        <f t="shared" si="19"/>
        <v>275</v>
      </c>
      <c r="AX124" s="3">
        <f t="shared" si="20"/>
        <v>218</v>
      </c>
      <c r="AY124" s="3">
        <f t="shared" si="21"/>
        <v>6603</v>
      </c>
    </row>
    <row r="125" spans="1:51" x14ac:dyDescent="0.2">
      <c r="A125" s="3" t="s">
        <v>123</v>
      </c>
      <c r="B125">
        <v>0</v>
      </c>
      <c r="C125">
        <v>4695</v>
      </c>
      <c r="D125">
        <v>11872</v>
      </c>
      <c r="E125">
        <v>0</v>
      </c>
      <c r="F125">
        <v>0</v>
      </c>
      <c r="G125">
        <v>39591</v>
      </c>
      <c r="H125">
        <v>7</v>
      </c>
      <c r="I125">
        <v>155</v>
      </c>
      <c r="J125">
        <v>1926</v>
      </c>
      <c r="K125">
        <v>1592</v>
      </c>
      <c r="L125">
        <v>60</v>
      </c>
      <c r="M125">
        <v>106</v>
      </c>
      <c r="N125">
        <v>265</v>
      </c>
      <c r="O125">
        <v>728</v>
      </c>
      <c r="P125">
        <v>11899</v>
      </c>
      <c r="Q125">
        <v>672</v>
      </c>
      <c r="R125">
        <v>0</v>
      </c>
      <c r="S125">
        <v>6</v>
      </c>
      <c r="T125">
        <v>2</v>
      </c>
      <c r="U125">
        <v>55</v>
      </c>
      <c r="V125">
        <v>220</v>
      </c>
      <c r="W125">
        <v>0</v>
      </c>
      <c r="X125">
        <v>8</v>
      </c>
      <c r="Y125">
        <v>0</v>
      </c>
      <c r="Z125">
        <v>0</v>
      </c>
      <c r="AA125">
        <v>2</v>
      </c>
      <c r="AB125">
        <v>23</v>
      </c>
      <c r="AC125">
        <v>39</v>
      </c>
      <c r="AD125">
        <v>3684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512</v>
      </c>
      <c r="AL125">
        <v>179</v>
      </c>
      <c r="AM125">
        <v>1847</v>
      </c>
      <c r="AN125">
        <v>4598</v>
      </c>
      <c r="AO125" s="3">
        <f t="shared" si="11"/>
        <v>4695</v>
      </c>
      <c r="AP125" s="3">
        <f t="shared" si="12"/>
        <v>11872</v>
      </c>
      <c r="AQ125" s="3">
        <f t="shared" si="13"/>
        <v>39598</v>
      </c>
      <c r="AR125" s="3">
        <f t="shared" si="14"/>
        <v>155</v>
      </c>
      <c r="AS125" s="3">
        <f t="shared" si="15"/>
        <v>1926</v>
      </c>
      <c r="AT125" s="3">
        <f t="shared" si="16"/>
        <v>1159</v>
      </c>
      <c r="AU125" s="3">
        <f t="shared" si="17"/>
        <v>12634</v>
      </c>
      <c r="AV125" s="3">
        <f t="shared" si="18"/>
        <v>7415</v>
      </c>
      <c r="AW125" s="3">
        <f t="shared" si="19"/>
        <v>512</v>
      </c>
      <c r="AX125" s="3">
        <f t="shared" si="20"/>
        <v>179</v>
      </c>
      <c r="AY125" s="3">
        <f t="shared" si="21"/>
        <v>4598</v>
      </c>
    </row>
    <row r="126" spans="1:51" x14ac:dyDescent="0.2">
      <c r="A126" s="3" t="s">
        <v>124</v>
      </c>
      <c r="B126">
        <v>0</v>
      </c>
      <c r="C126">
        <v>9903</v>
      </c>
      <c r="D126">
        <v>19264</v>
      </c>
      <c r="E126">
        <v>0</v>
      </c>
      <c r="F126">
        <v>2</v>
      </c>
      <c r="G126">
        <v>13819</v>
      </c>
      <c r="H126">
        <v>0</v>
      </c>
      <c r="I126">
        <v>20</v>
      </c>
      <c r="J126">
        <v>694</v>
      </c>
      <c r="K126">
        <v>558</v>
      </c>
      <c r="L126">
        <v>1498</v>
      </c>
      <c r="M126">
        <v>1266</v>
      </c>
      <c r="N126">
        <v>5512</v>
      </c>
      <c r="O126">
        <v>1555</v>
      </c>
      <c r="P126">
        <v>5656</v>
      </c>
      <c r="Q126">
        <v>291</v>
      </c>
      <c r="R126">
        <v>0</v>
      </c>
      <c r="S126">
        <v>0</v>
      </c>
      <c r="T126">
        <v>2</v>
      </c>
      <c r="U126">
        <v>3</v>
      </c>
      <c r="V126">
        <v>130</v>
      </c>
      <c r="W126">
        <v>0</v>
      </c>
      <c r="X126">
        <v>0</v>
      </c>
      <c r="Y126">
        <v>5</v>
      </c>
      <c r="Z126">
        <v>0</v>
      </c>
      <c r="AA126">
        <v>1</v>
      </c>
      <c r="AB126">
        <v>964</v>
      </c>
      <c r="AC126">
        <v>1925</v>
      </c>
      <c r="AD126">
        <v>9699</v>
      </c>
      <c r="AE126">
        <v>0</v>
      </c>
      <c r="AF126">
        <v>0</v>
      </c>
      <c r="AG126">
        <v>0</v>
      </c>
      <c r="AH126">
        <v>8</v>
      </c>
      <c r="AI126">
        <v>0</v>
      </c>
      <c r="AJ126">
        <v>0</v>
      </c>
      <c r="AK126">
        <v>340</v>
      </c>
      <c r="AL126">
        <v>100</v>
      </c>
      <c r="AM126">
        <v>7619</v>
      </c>
      <c r="AN126">
        <v>3397</v>
      </c>
      <c r="AO126" s="3">
        <f t="shared" si="11"/>
        <v>9903</v>
      </c>
      <c r="AP126" s="3">
        <f t="shared" si="12"/>
        <v>19264</v>
      </c>
      <c r="AQ126" s="3">
        <f t="shared" si="13"/>
        <v>13819</v>
      </c>
      <c r="AR126" s="3">
        <f t="shared" si="14"/>
        <v>20</v>
      </c>
      <c r="AS126" s="3">
        <f t="shared" si="15"/>
        <v>694</v>
      </c>
      <c r="AT126" s="3">
        <f t="shared" si="16"/>
        <v>9831</v>
      </c>
      <c r="AU126" s="3">
        <f t="shared" si="17"/>
        <v>5952</v>
      </c>
      <c r="AV126" s="3">
        <f t="shared" si="18"/>
        <v>20909</v>
      </c>
      <c r="AW126" s="3">
        <f t="shared" si="19"/>
        <v>340</v>
      </c>
      <c r="AX126" s="3">
        <f t="shared" si="20"/>
        <v>100</v>
      </c>
      <c r="AY126" s="3">
        <f t="shared" si="21"/>
        <v>3397</v>
      </c>
    </row>
    <row r="127" spans="1:51" x14ac:dyDescent="0.2">
      <c r="A127" s="3" t="s">
        <v>125</v>
      </c>
      <c r="B127">
        <v>0</v>
      </c>
      <c r="C127">
        <v>5246</v>
      </c>
      <c r="D127">
        <v>8953</v>
      </c>
      <c r="E127">
        <v>2</v>
      </c>
      <c r="F127">
        <v>0</v>
      </c>
      <c r="G127">
        <v>30350</v>
      </c>
      <c r="H127">
        <v>7</v>
      </c>
      <c r="I127">
        <v>161</v>
      </c>
      <c r="J127">
        <v>805</v>
      </c>
      <c r="K127">
        <v>708</v>
      </c>
      <c r="L127">
        <v>780</v>
      </c>
      <c r="M127">
        <v>258</v>
      </c>
      <c r="N127">
        <v>1019</v>
      </c>
      <c r="O127">
        <v>4404</v>
      </c>
      <c r="P127">
        <v>11858</v>
      </c>
      <c r="Q127">
        <v>1520</v>
      </c>
      <c r="R127">
        <v>3</v>
      </c>
      <c r="S127">
        <v>7</v>
      </c>
      <c r="T127">
        <v>1</v>
      </c>
      <c r="U127">
        <v>26</v>
      </c>
      <c r="V127">
        <v>241</v>
      </c>
      <c r="W127">
        <v>1</v>
      </c>
      <c r="X127">
        <v>1</v>
      </c>
      <c r="Y127">
        <v>0</v>
      </c>
      <c r="Z127">
        <v>2</v>
      </c>
      <c r="AA127">
        <v>10</v>
      </c>
      <c r="AB127">
        <v>123</v>
      </c>
      <c r="AC127">
        <v>733</v>
      </c>
      <c r="AD127">
        <v>5539</v>
      </c>
      <c r="AE127">
        <v>0</v>
      </c>
      <c r="AF127">
        <v>0</v>
      </c>
      <c r="AG127">
        <v>2</v>
      </c>
      <c r="AH127">
        <v>0</v>
      </c>
      <c r="AI127">
        <v>1</v>
      </c>
      <c r="AJ127">
        <v>1</v>
      </c>
      <c r="AK127">
        <v>1166</v>
      </c>
      <c r="AL127">
        <v>350</v>
      </c>
      <c r="AM127">
        <v>3162</v>
      </c>
      <c r="AN127">
        <v>5831</v>
      </c>
      <c r="AO127" s="3">
        <f t="shared" si="11"/>
        <v>5246</v>
      </c>
      <c r="AP127" s="3">
        <f t="shared" si="12"/>
        <v>8955</v>
      </c>
      <c r="AQ127" s="3">
        <f t="shared" si="13"/>
        <v>30357</v>
      </c>
      <c r="AR127" s="3">
        <f t="shared" si="14"/>
        <v>161</v>
      </c>
      <c r="AS127" s="3">
        <f t="shared" si="15"/>
        <v>805</v>
      </c>
      <c r="AT127" s="3">
        <f t="shared" si="16"/>
        <v>6461</v>
      </c>
      <c r="AU127" s="3">
        <f t="shared" si="17"/>
        <v>13415</v>
      </c>
      <c r="AV127" s="3">
        <f t="shared" si="18"/>
        <v>10524</v>
      </c>
      <c r="AW127" s="3">
        <f t="shared" si="19"/>
        <v>1166</v>
      </c>
      <c r="AX127" s="3">
        <f t="shared" si="20"/>
        <v>350</v>
      </c>
      <c r="AY127" s="3">
        <f t="shared" si="21"/>
        <v>5831</v>
      </c>
    </row>
    <row r="128" spans="1:51" x14ac:dyDescent="0.2">
      <c r="A128" s="3" t="s">
        <v>126</v>
      </c>
      <c r="B128">
        <v>0</v>
      </c>
      <c r="C128">
        <v>8919</v>
      </c>
      <c r="D128">
        <v>4678</v>
      </c>
      <c r="E128">
        <v>0</v>
      </c>
      <c r="F128">
        <v>0</v>
      </c>
      <c r="G128">
        <v>31923</v>
      </c>
      <c r="H128">
        <v>39</v>
      </c>
      <c r="I128">
        <v>113</v>
      </c>
      <c r="J128">
        <v>279</v>
      </c>
      <c r="K128">
        <v>3085</v>
      </c>
      <c r="L128">
        <v>609</v>
      </c>
      <c r="M128">
        <v>145</v>
      </c>
      <c r="N128">
        <v>4951</v>
      </c>
      <c r="O128">
        <v>1020</v>
      </c>
      <c r="P128">
        <v>11284</v>
      </c>
      <c r="Q128">
        <v>1119</v>
      </c>
      <c r="R128">
        <v>78</v>
      </c>
      <c r="S128">
        <v>20</v>
      </c>
      <c r="T128">
        <v>2</v>
      </c>
      <c r="U128">
        <v>3</v>
      </c>
      <c r="V128">
        <v>116</v>
      </c>
      <c r="W128">
        <v>1</v>
      </c>
      <c r="X128">
        <v>7</v>
      </c>
      <c r="Y128">
        <v>0</v>
      </c>
      <c r="Z128">
        <v>2</v>
      </c>
      <c r="AA128">
        <v>4</v>
      </c>
      <c r="AB128">
        <v>353</v>
      </c>
      <c r="AC128">
        <v>425</v>
      </c>
      <c r="AD128">
        <v>3505</v>
      </c>
      <c r="AE128">
        <v>0</v>
      </c>
      <c r="AF128">
        <v>0</v>
      </c>
      <c r="AG128">
        <v>0</v>
      </c>
      <c r="AH128">
        <v>2</v>
      </c>
      <c r="AI128">
        <v>0</v>
      </c>
      <c r="AJ128">
        <v>0</v>
      </c>
      <c r="AK128">
        <v>1217</v>
      </c>
      <c r="AL128">
        <v>154</v>
      </c>
      <c r="AM128">
        <v>2745</v>
      </c>
      <c r="AN128">
        <v>6455</v>
      </c>
      <c r="AO128" s="3">
        <f t="shared" si="11"/>
        <v>8919</v>
      </c>
      <c r="AP128" s="3">
        <f t="shared" si="12"/>
        <v>4678</v>
      </c>
      <c r="AQ128" s="3">
        <f t="shared" si="13"/>
        <v>31962</v>
      </c>
      <c r="AR128" s="3">
        <f t="shared" si="14"/>
        <v>113</v>
      </c>
      <c r="AS128" s="3">
        <f t="shared" si="15"/>
        <v>279</v>
      </c>
      <c r="AT128" s="3">
        <f t="shared" si="16"/>
        <v>6725</v>
      </c>
      <c r="AU128" s="3">
        <f t="shared" si="17"/>
        <v>12506</v>
      </c>
      <c r="AV128" s="3">
        <f t="shared" si="18"/>
        <v>10245</v>
      </c>
      <c r="AW128" s="3">
        <f t="shared" si="19"/>
        <v>1217</v>
      </c>
      <c r="AX128" s="3">
        <f t="shared" si="20"/>
        <v>154</v>
      </c>
      <c r="AY128" s="3">
        <f t="shared" si="21"/>
        <v>6455</v>
      </c>
    </row>
    <row r="129" spans="1:51" x14ac:dyDescent="0.2">
      <c r="A129" s="3" t="s">
        <v>127</v>
      </c>
      <c r="B129">
        <v>0</v>
      </c>
      <c r="C129">
        <v>10169</v>
      </c>
      <c r="D129">
        <v>2868</v>
      </c>
      <c r="E129">
        <v>0</v>
      </c>
      <c r="F129">
        <v>0</v>
      </c>
      <c r="G129">
        <v>4447</v>
      </c>
      <c r="H129">
        <v>2</v>
      </c>
      <c r="I129">
        <v>36</v>
      </c>
      <c r="J129">
        <v>130</v>
      </c>
      <c r="K129">
        <v>3571</v>
      </c>
      <c r="L129">
        <v>4909</v>
      </c>
      <c r="M129">
        <v>1174</v>
      </c>
      <c r="N129">
        <v>36701</v>
      </c>
      <c r="O129">
        <v>2575</v>
      </c>
      <c r="P129">
        <v>5638</v>
      </c>
      <c r="Q129">
        <v>409</v>
      </c>
      <c r="R129">
        <v>1</v>
      </c>
      <c r="S129">
        <v>5</v>
      </c>
      <c r="T129">
        <v>0</v>
      </c>
      <c r="U129">
        <v>4</v>
      </c>
      <c r="V129">
        <v>84</v>
      </c>
      <c r="W129">
        <v>0</v>
      </c>
      <c r="X129">
        <v>3</v>
      </c>
      <c r="Y129">
        <v>0</v>
      </c>
      <c r="Z129">
        <v>0</v>
      </c>
      <c r="AA129">
        <v>1</v>
      </c>
      <c r="AB129">
        <v>582</v>
      </c>
      <c r="AC129">
        <v>1406</v>
      </c>
      <c r="AD129">
        <v>5455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401</v>
      </c>
      <c r="AL129">
        <v>86</v>
      </c>
      <c r="AM129">
        <v>1277</v>
      </c>
      <c r="AN129">
        <v>1271</v>
      </c>
      <c r="AO129" s="3">
        <f t="shared" si="11"/>
        <v>10169</v>
      </c>
      <c r="AP129" s="3">
        <f t="shared" si="12"/>
        <v>2868</v>
      </c>
      <c r="AQ129" s="3">
        <f t="shared" si="13"/>
        <v>4449</v>
      </c>
      <c r="AR129" s="3">
        <f t="shared" si="14"/>
        <v>36</v>
      </c>
      <c r="AS129" s="3">
        <f t="shared" si="15"/>
        <v>130</v>
      </c>
      <c r="AT129" s="3">
        <f t="shared" si="16"/>
        <v>45359</v>
      </c>
      <c r="AU129" s="3">
        <f t="shared" si="17"/>
        <v>6057</v>
      </c>
      <c r="AV129" s="3">
        <f t="shared" si="18"/>
        <v>12379</v>
      </c>
      <c r="AW129" s="3">
        <f t="shared" si="19"/>
        <v>401</v>
      </c>
      <c r="AX129" s="3">
        <f t="shared" si="20"/>
        <v>86</v>
      </c>
      <c r="AY129" s="3">
        <f t="shared" si="21"/>
        <v>1271</v>
      </c>
    </row>
    <row r="130" spans="1:51" x14ac:dyDescent="0.2">
      <c r="A130" s="3" t="s">
        <v>128</v>
      </c>
      <c r="B130">
        <v>0</v>
      </c>
      <c r="C130">
        <v>2021</v>
      </c>
      <c r="D130">
        <v>17560</v>
      </c>
      <c r="E130">
        <v>0</v>
      </c>
      <c r="F130">
        <v>0</v>
      </c>
      <c r="G130">
        <v>26960</v>
      </c>
      <c r="H130">
        <v>31</v>
      </c>
      <c r="I130">
        <v>7</v>
      </c>
      <c r="J130">
        <v>968</v>
      </c>
      <c r="K130">
        <v>482</v>
      </c>
      <c r="L130">
        <v>49</v>
      </c>
      <c r="M130">
        <v>45</v>
      </c>
      <c r="N130">
        <v>236</v>
      </c>
      <c r="O130">
        <v>688</v>
      </c>
      <c r="P130">
        <v>15450</v>
      </c>
      <c r="Q130">
        <v>902</v>
      </c>
      <c r="R130">
        <v>16</v>
      </c>
      <c r="S130">
        <v>7</v>
      </c>
      <c r="T130">
        <v>9</v>
      </c>
      <c r="U130">
        <v>4</v>
      </c>
      <c r="V130">
        <v>257</v>
      </c>
      <c r="W130">
        <v>0</v>
      </c>
      <c r="X130">
        <v>14</v>
      </c>
      <c r="Y130">
        <v>6</v>
      </c>
      <c r="Z130">
        <v>2</v>
      </c>
      <c r="AA130">
        <v>3</v>
      </c>
      <c r="AB130">
        <v>42</v>
      </c>
      <c r="AC130">
        <v>183</v>
      </c>
      <c r="AD130">
        <v>6384</v>
      </c>
      <c r="AE130">
        <v>0</v>
      </c>
      <c r="AF130">
        <v>0</v>
      </c>
      <c r="AG130">
        <v>0</v>
      </c>
      <c r="AH130">
        <v>2</v>
      </c>
      <c r="AI130">
        <v>0</v>
      </c>
      <c r="AJ130">
        <v>0</v>
      </c>
      <c r="AK130">
        <v>336</v>
      </c>
      <c r="AL130">
        <v>148</v>
      </c>
      <c r="AM130">
        <v>7888</v>
      </c>
      <c r="AN130">
        <v>2463</v>
      </c>
      <c r="AO130" s="3">
        <f t="shared" si="11"/>
        <v>2021</v>
      </c>
      <c r="AP130" s="3">
        <f t="shared" si="12"/>
        <v>17560</v>
      </c>
      <c r="AQ130" s="3">
        <f t="shared" si="13"/>
        <v>26991</v>
      </c>
      <c r="AR130" s="3">
        <f t="shared" si="14"/>
        <v>7</v>
      </c>
      <c r="AS130" s="3">
        <f t="shared" si="15"/>
        <v>968</v>
      </c>
      <c r="AT130" s="3">
        <f t="shared" si="16"/>
        <v>1018</v>
      </c>
      <c r="AU130" s="3">
        <f t="shared" si="17"/>
        <v>16388</v>
      </c>
      <c r="AV130" s="3">
        <f t="shared" si="18"/>
        <v>15263</v>
      </c>
      <c r="AW130" s="3">
        <f t="shared" si="19"/>
        <v>336</v>
      </c>
      <c r="AX130" s="3">
        <f t="shared" si="20"/>
        <v>148</v>
      </c>
      <c r="AY130" s="3">
        <f t="shared" si="21"/>
        <v>2463</v>
      </c>
    </row>
    <row r="131" spans="1:51" x14ac:dyDescent="0.2">
      <c r="A131" s="3" t="s">
        <v>129</v>
      </c>
      <c r="B131">
        <v>0</v>
      </c>
      <c r="C131">
        <v>23199</v>
      </c>
      <c r="D131">
        <v>2931</v>
      </c>
      <c r="E131">
        <v>0</v>
      </c>
      <c r="F131">
        <v>0</v>
      </c>
      <c r="G131">
        <v>262</v>
      </c>
      <c r="H131">
        <v>0</v>
      </c>
      <c r="I131">
        <v>0</v>
      </c>
      <c r="J131">
        <v>16</v>
      </c>
      <c r="K131">
        <v>4008</v>
      </c>
      <c r="L131">
        <v>1828</v>
      </c>
      <c r="M131">
        <v>459</v>
      </c>
      <c r="N131">
        <v>37438</v>
      </c>
      <c r="O131">
        <v>5200</v>
      </c>
      <c r="P131">
        <v>148</v>
      </c>
      <c r="Q131">
        <v>168</v>
      </c>
      <c r="R131">
        <v>0</v>
      </c>
      <c r="S131">
        <v>2</v>
      </c>
      <c r="T131">
        <v>5</v>
      </c>
      <c r="U131">
        <v>0</v>
      </c>
      <c r="V131">
        <v>26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171</v>
      </c>
      <c r="AC131">
        <v>1612</v>
      </c>
      <c r="AD131">
        <v>2709</v>
      </c>
      <c r="AE131">
        <v>0</v>
      </c>
      <c r="AF131">
        <v>0</v>
      </c>
      <c r="AG131">
        <v>3</v>
      </c>
      <c r="AH131">
        <v>0</v>
      </c>
      <c r="AI131">
        <v>0</v>
      </c>
      <c r="AJ131">
        <v>0</v>
      </c>
      <c r="AK131">
        <v>7</v>
      </c>
      <c r="AL131">
        <v>4</v>
      </c>
      <c r="AM131">
        <v>2673</v>
      </c>
      <c r="AN131">
        <v>48</v>
      </c>
      <c r="AO131" s="3">
        <f t="shared" ref="AO131:AO194" si="22">C131</f>
        <v>23199</v>
      </c>
      <c r="AP131" s="3">
        <f t="shared" ref="AP131:AP194" si="23">D131+E131</f>
        <v>2931</v>
      </c>
      <c r="AQ131" s="3">
        <f t="shared" ref="AQ131:AQ194" si="24">G131+H131</f>
        <v>262</v>
      </c>
      <c r="AR131" s="3">
        <f t="shared" ref="AR131:AR194" si="25">I131</f>
        <v>0</v>
      </c>
      <c r="AS131" s="3">
        <f t="shared" ref="AS131:AS194" si="26">J131</f>
        <v>16</v>
      </c>
      <c r="AT131" s="3">
        <f t="shared" ref="AT131:AT194" si="27">L131+M131+N131+O131</f>
        <v>44925</v>
      </c>
      <c r="AU131" s="3">
        <f t="shared" ref="AU131:AU194" si="28">P131+Q131+R131+S131+T131+U131</f>
        <v>323</v>
      </c>
      <c r="AV131" s="3">
        <f t="shared" ref="AV131:AV194" si="29">K131+V131+W131+X131+Y131+Z131+AA131+AB131+AC131+AD131+AE131+AF131+AG131+AH131+AI131+AJ131+AM131</f>
        <v>11203</v>
      </c>
      <c r="AW131" s="3">
        <f t="shared" ref="AW131:AW194" si="30">AK131</f>
        <v>7</v>
      </c>
      <c r="AX131" s="3">
        <f t="shared" ref="AX131:AX194" si="31">AL131</f>
        <v>4</v>
      </c>
      <c r="AY131" s="3">
        <f t="shared" ref="AY131:AY194" si="32">AN131</f>
        <v>48</v>
      </c>
    </row>
    <row r="132" spans="1:51" x14ac:dyDescent="0.2">
      <c r="A132" s="3" t="s">
        <v>130</v>
      </c>
      <c r="B132">
        <v>0</v>
      </c>
      <c r="C132">
        <v>9220</v>
      </c>
      <c r="D132">
        <v>9379</v>
      </c>
      <c r="E132">
        <v>0</v>
      </c>
      <c r="F132">
        <v>0</v>
      </c>
      <c r="G132">
        <v>18074</v>
      </c>
      <c r="H132">
        <v>2</v>
      </c>
      <c r="I132">
        <v>99</v>
      </c>
      <c r="J132">
        <v>297</v>
      </c>
      <c r="K132">
        <v>572</v>
      </c>
      <c r="L132">
        <v>92</v>
      </c>
      <c r="M132">
        <v>102</v>
      </c>
      <c r="N132">
        <v>1350</v>
      </c>
      <c r="O132">
        <v>4772</v>
      </c>
      <c r="P132">
        <v>20616</v>
      </c>
      <c r="Q132">
        <v>856</v>
      </c>
      <c r="R132">
        <v>73</v>
      </c>
      <c r="S132">
        <v>2</v>
      </c>
      <c r="T132">
        <v>2</v>
      </c>
      <c r="U132">
        <v>5</v>
      </c>
      <c r="V132">
        <v>175</v>
      </c>
      <c r="W132">
        <v>0</v>
      </c>
      <c r="X132">
        <v>23</v>
      </c>
      <c r="Y132">
        <v>0</v>
      </c>
      <c r="Z132">
        <v>0</v>
      </c>
      <c r="AA132">
        <v>5</v>
      </c>
      <c r="AB132">
        <v>288</v>
      </c>
      <c r="AC132">
        <v>926</v>
      </c>
      <c r="AD132">
        <v>5015</v>
      </c>
      <c r="AE132">
        <v>0</v>
      </c>
      <c r="AF132">
        <v>0</v>
      </c>
      <c r="AG132">
        <v>2</v>
      </c>
      <c r="AH132">
        <v>1</v>
      </c>
      <c r="AI132">
        <v>0</v>
      </c>
      <c r="AJ132">
        <v>1</v>
      </c>
      <c r="AK132">
        <v>984</v>
      </c>
      <c r="AL132">
        <v>164</v>
      </c>
      <c r="AM132">
        <v>7355</v>
      </c>
      <c r="AN132">
        <v>2443</v>
      </c>
      <c r="AO132" s="3">
        <f t="shared" si="22"/>
        <v>9220</v>
      </c>
      <c r="AP132" s="3">
        <f t="shared" si="23"/>
        <v>9379</v>
      </c>
      <c r="AQ132" s="3">
        <f t="shared" si="24"/>
        <v>18076</v>
      </c>
      <c r="AR132" s="3">
        <f t="shared" si="25"/>
        <v>99</v>
      </c>
      <c r="AS132" s="3">
        <f t="shared" si="26"/>
        <v>297</v>
      </c>
      <c r="AT132" s="3">
        <f t="shared" si="27"/>
        <v>6316</v>
      </c>
      <c r="AU132" s="3">
        <f t="shared" si="28"/>
        <v>21554</v>
      </c>
      <c r="AV132" s="3">
        <f t="shared" si="29"/>
        <v>14363</v>
      </c>
      <c r="AW132" s="3">
        <f t="shared" si="30"/>
        <v>984</v>
      </c>
      <c r="AX132" s="3">
        <f t="shared" si="31"/>
        <v>164</v>
      </c>
      <c r="AY132" s="3">
        <f t="shared" si="32"/>
        <v>2443</v>
      </c>
    </row>
    <row r="133" spans="1:51" x14ac:dyDescent="0.2">
      <c r="A133" s="3" t="s">
        <v>131</v>
      </c>
      <c r="B133">
        <v>0</v>
      </c>
      <c r="C133">
        <v>22177</v>
      </c>
      <c r="D133">
        <v>13856</v>
      </c>
      <c r="E133">
        <v>4</v>
      </c>
      <c r="F133">
        <v>0</v>
      </c>
      <c r="G133">
        <v>2525</v>
      </c>
      <c r="H133">
        <v>2</v>
      </c>
      <c r="I133">
        <v>9</v>
      </c>
      <c r="J133">
        <v>60</v>
      </c>
      <c r="K133">
        <v>2380</v>
      </c>
      <c r="L133">
        <v>1375</v>
      </c>
      <c r="M133">
        <v>1327</v>
      </c>
      <c r="N133">
        <v>10848</v>
      </c>
      <c r="O133">
        <v>14596</v>
      </c>
      <c r="P133">
        <v>1183</v>
      </c>
      <c r="Q133">
        <v>557</v>
      </c>
      <c r="R133">
        <v>5</v>
      </c>
      <c r="S133">
        <v>1</v>
      </c>
      <c r="T133">
        <v>0</v>
      </c>
      <c r="U133">
        <v>1</v>
      </c>
      <c r="V133">
        <v>190</v>
      </c>
      <c r="W133">
        <v>0</v>
      </c>
      <c r="X133">
        <v>1</v>
      </c>
      <c r="Y133">
        <v>0</v>
      </c>
      <c r="Z133">
        <v>2</v>
      </c>
      <c r="AA133">
        <v>1</v>
      </c>
      <c r="AB133">
        <v>179</v>
      </c>
      <c r="AC133">
        <v>414</v>
      </c>
      <c r="AD133">
        <v>3606</v>
      </c>
      <c r="AE133">
        <v>0</v>
      </c>
      <c r="AF133">
        <v>0</v>
      </c>
      <c r="AG133">
        <v>0</v>
      </c>
      <c r="AH133">
        <v>0</v>
      </c>
      <c r="AI133">
        <v>2</v>
      </c>
      <c r="AJ133">
        <v>0</v>
      </c>
      <c r="AK133">
        <v>799</v>
      </c>
      <c r="AL133">
        <v>52</v>
      </c>
      <c r="AM133">
        <v>5927</v>
      </c>
      <c r="AN133">
        <v>583</v>
      </c>
      <c r="AO133" s="3">
        <f t="shared" si="22"/>
        <v>22177</v>
      </c>
      <c r="AP133" s="3">
        <f t="shared" si="23"/>
        <v>13860</v>
      </c>
      <c r="AQ133" s="3">
        <f t="shared" si="24"/>
        <v>2527</v>
      </c>
      <c r="AR133" s="3">
        <f t="shared" si="25"/>
        <v>9</v>
      </c>
      <c r="AS133" s="3">
        <f t="shared" si="26"/>
        <v>60</v>
      </c>
      <c r="AT133" s="3">
        <f t="shared" si="27"/>
        <v>28146</v>
      </c>
      <c r="AU133" s="3">
        <f t="shared" si="28"/>
        <v>1747</v>
      </c>
      <c r="AV133" s="3">
        <f t="shared" si="29"/>
        <v>12702</v>
      </c>
      <c r="AW133" s="3">
        <f t="shared" si="30"/>
        <v>799</v>
      </c>
      <c r="AX133" s="3">
        <f t="shared" si="31"/>
        <v>52</v>
      </c>
      <c r="AY133" s="3">
        <f t="shared" si="32"/>
        <v>583</v>
      </c>
    </row>
    <row r="134" spans="1:51" x14ac:dyDescent="0.2">
      <c r="A134" s="3" t="s">
        <v>132</v>
      </c>
      <c r="B134">
        <v>0</v>
      </c>
      <c r="C134">
        <v>2518</v>
      </c>
      <c r="D134">
        <v>18220</v>
      </c>
      <c r="E134">
        <v>0</v>
      </c>
      <c r="F134">
        <v>0</v>
      </c>
      <c r="G134">
        <v>9540</v>
      </c>
      <c r="H134">
        <v>1</v>
      </c>
      <c r="I134">
        <v>17</v>
      </c>
      <c r="J134">
        <v>504</v>
      </c>
      <c r="K134">
        <v>637</v>
      </c>
      <c r="L134">
        <v>151</v>
      </c>
      <c r="M134">
        <v>129</v>
      </c>
      <c r="N134">
        <v>852</v>
      </c>
      <c r="O134">
        <v>9441</v>
      </c>
      <c r="P134">
        <v>19561</v>
      </c>
      <c r="Q134">
        <v>2209</v>
      </c>
      <c r="R134">
        <v>85</v>
      </c>
      <c r="S134">
        <v>15</v>
      </c>
      <c r="T134">
        <v>0</v>
      </c>
      <c r="U134">
        <v>16</v>
      </c>
      <c r="V134">
        <v>302</v>
      </c>
      <c r="W134">
        <v>2</v>
      </c>
      <c r="X134">
        <v>9</v>
      </c>
      <c r="Y134">
        <v>0</v>
      </c>
      <c r="Z134">
        <v>3</v>
      </c>
      <c r="AA134">
        <v>10</v>
      </c>
      <c r="AB134">
        <v>20</v>
      </c>
      <c r="AC134">
        <v>77</v>
      </c>
      <c r="AD134">
        <v>8047</v>
      </c>
      <c r="AE134">
        <v>0</v>
      </c>
      <c r="AF134">
        <v>0</v>
      </c>
      <c r="AG134">
        <v>0</v>
      </c>
      <c r="AH134">
        <v>0</v>
      </c>
      <c r="AI134">
        <v>20</v>
      </c>
      <c r="AJ134">
        <v>0</v>
      </c>
      <c r="AK134">
        <v>1342</v>
      </c>
      <c r="AL134">
        <v>168</v>
      </c>
      <c r="AM134">
        <v>6542</v>
      </c>
      <c r="AN134">
        <v>2124</v>
      </c>
      <c r="AO134" s="3">
        <f t="shared" si="22"/>
        <v>2518</v>
      </c>
      <c r="AP134" s="3">
        <f t="shared" si="23"/>
        <v>18220</v>
      </c>
      <c r="AQ134" s="3">
        <f t="shared" si="24"/>
        <v>9541</v>
      </c>
      <c r="AR134" s="3">
        <f t="shared" si="25"/>
        <v>17</v>
      </c>
      <c r="AS134" s="3">
        <f t="shared" si="26"/>
        <v>504</v>
      </c>
      <c r="AT134" s="3">
        <f t="shared" si="27"/>
        <v>10573</v>
      </c>
      <c r="AU134" s="3">
        <f t="shared" si="28"/>
        <v>21886</v>
      </c>
      <c r="AV134" s="3">
        <f t="shared" si="29"/>
        <v>15669</v>
      </c>
      <c r="AW134" s="3">
        <f t="shared" si="30"/>
        <v>1342</v>
      </c>
      <c r="AX134" s="3">
        <f t="shared" si="31"/>
        <v>168</v>
      </c>
      <c r="AY134" s="3">
        <f t="shared" si="32"/>
        <v>2124</v>
      </c>
    </row>
    <row r="135" spans="1:51" x14ac:dyDescent="0.2">
      <c r="A135" s="3" t="s">
        <v>133</v>
      </c>
      <c r="B135">
        <v>0</v>
      </c>
      <c r="C135">
        <v>15325</v>
      </c>
      <c r="D135">
        <v>5539</v>
      </c>
      <c r="E135">
        <v>4</v>
      </c>
      <c r="F135">
        <v>0</v>
      </c>
      <c r="G135">
        <v>24499</v>
      </c>
      <c r="H135">
        <v>13</v>
      </c>
      <c r="I135">
        <v>43</v>
      </c>
      <c r="J135">
        <v>1267</v>
      </c>
      <c r="K135">
        <v>1995</v>
      </c>
      <c r="L135">
        <v>1377</v>
      </c>
      <c r="M135">
        <v>19</v>
      </c>
      <c r="N135">
        <v>1663</v>
      </c>
      <c r="O135">
        <v>1358</v>
      </c>
      <c r="P135">
        <v>12733</v>
      </c>
      <c r="Q135">
        <v>385</v>
      </c>
      <c r="R135">
        <v>74</v>
      </c>
      <c r="S135">
        <v>6</v>
      </c>
      <c r="T135">
        <v>7</v>
      </c>
      <c r="U135">
        <v>18</v>
      </c>
      <c r="V135">
        <v>177</v>
      </c>
      <c r="W135">
        <v>0</v>
      </c>
      <c r="X135">
        <v>7</v>
      </c>
      <c r="Y135">
        <v>7</v>
      </c>
      <c r="Z135">
        <v>0</v>
      </c>
      <c r="AA135">
        <v>0</v>
      </c>
      <c r="AB135">
        <v>129</v>
      </c>
      <c r="AC135">
        <v>137</v>
      </c>
      <c r="AD135">
        <v>6232</v>
      </c>
      <c r="AE135">
        <v>1</v>
      </c>
      <c r="AF135">
        <v>0</v>
      </c>
      <c r="AG135">
        <v>0</v>
      </c>
      <c r="AH135">
        <v>3</v>
      </c>
      <c r="AI135">
        <v>0</v>
      </c>
      <c r="AJ135">
        <v>0</v>
      </c>
      <c r="AK135">
        <v>840</v>
      </c>
      <c r="AL135">
        <v>180</v>
      </c>
      <c r="AM135">
        <v>3005</v>
      </c>
      <c r="AN135">
        <v>5361</v>
      </c>
      <c r="AO135" s="3">
        <f t="shared" si="22"/>
        <v>15325</v>
      </c>
      <c r="AP135" s="3">
        <f t="shared" si="23"/>
        <v>5543</v>
      </c>
      <c r="AQ135" s="3">
        <f t="shared" si="24"/>
        <v>24512</v>
      </c>
      <c r="AR135" s="3">
        <f t="shared" si="25"/>
        <v>43</v>
      </c>
      <c r="AS135" s="3">
        <f t="shared" si="26"/>
        <v>1267</v>
      </c>
      <c r="AT135" s="3">
        <f t="shared" si="27"/>
        <v>4417</v>
      </c>
      <c r="AU135" s="3">
        <f t="shared" si="28"/>
        <v>13223</v>
      </c>
      <c r="AV135" s="3">
        <f t="shared" si="29"/>
        <v>11693</v>
      </c>
      <c r="AW135" s="3">
        <f t="shared" si="30"/>
        <v>840</v>
      </c>
      <c r="AX135" s="3">
        <f t="shared" si="31"/>
        <v>180</v>
      </c>
      <c r="AY135" s="3">
        <f t="shared" si="32"/>
        <v>5361</v>
      </c>
    </row>
    <row r="136" spans="1:51" x14ac:dyDescent="0.2">
      <c r="A136" s="3" t="s">
        <v>134</v>
      </c>
      <c r="B136">
        <v>0</v>
      </c>
      <c r="C136">
        <v>1719</v>
      </c>
      <c r="D136">
        <v>30256</v>
      </c>
      <c r="E136">
        <v>5</v>
      </c>
      <c r="F136">
        <v>0</v>
      </c>
      <c r="G136">
        <v>20658</v>
      </c>
      <c r="H136">
        <v>1</v>
      </c>
      <c r="I136">
        <v>31</v>
      </c>
      <c r="J136">
        <v>691</v>
      </c>
      <c r="K136">
        <v>210</v>
      </c>
      <c r="L136">
        <v>547</v>
      </c>
      <c r="M136">
        <v>184</v>
      </c>
      <c r="N136">
        <v>895</v>
      </c>
      <c r="O136">
        <v>291</v>
      </c>
      <c r="P136">
        <v>4933</v>
      </c>
      <c r="Q136">
        <v>323</v>
      </c>
      <c r="R136">
        <v>0</v>
      </c>
      <c r="S136">
        <v>0</v>
      </c>
      <c r="T136">
        <v>9</v>
      </c>
      <c r="U136">
        <v>0</v>
      </c>
      <c r="V136">
        <v>144</v>
      </c>
      <c r="W136">
        <v>6</v>
      </c>
      <c r="X136">
        <v>11</v>
      </c>
      <c r="Y136">
        <v>5</v>
      </c>
      <c r="Z136">
        <v>7</v>
      </c>
      <c r="AA136">
        <v>3</v>
      </c>
      <c r="AB136">
        <v>1200</v>
      </c>
      <c r="AC136">
        <v>2107</v>
      </c>
      <c r="AD136">
        <v>7732</v>
      </c>
      <c r="AE136">
        <v>0</v>
      </c>
      <c r="AF136">
        <v>0</v>
      </c>
      <c r="AG136">
        <v>0</v>
      </c>
      <c r="AH136">
        <v>4</v>
      </c>
      <c r="AI136">
        <v>1</v>
      </c>
      <c r="AJ136">
        <v>0</v>
      </c>
      <c r="AK136">
        <v>283</v>
      </c>
      <c r="AL136">
        <v>73</v>
      </c>
      <c r="AM136">
        <v>6605</v>
      </c>
      <c r="AN136">
        <v>3085</v>
      </c>
      <c r="AO136" s="3">
        <f t="shared" si="22"/>
        <v>1719</v>
      </c>
      <c r="AP136" s="3">
        <f t="shared" si="23"/>
        <v>30261</v>
      </c>
      <c r="AQ136" s="3">
        <f t="shared" si="24"/>
        <v>20659</v>
      </c>
      <c r="AR136" s="3">
        <f t="shared" si="25"/>
        <v>31</v>
      </c>
      <c r="AS136" s="3">
        <f t="shared" si="26"/>
        <v>691</v>
      </c>
      <c r="AT136" s="3">
        <f t="shared" si="27"/>
        <v>1917</v>
      </c>
      <c r="AU136" s="3">
        <f t="shared" si="28"/>
        <v>5265</v>
      </c>
      <c r="AV136" s="3">
        <f t="shared" si="29"/>
        <v>18035</v>
      </c>
      <c r="AW136" s="3">
        <f t="shared" si="30"/>
        <v>283</v>
      </c>
      <c r="AX136" s="3">
        <f t="shared" si="31"/>
        <v>73</v>
      </c>
      <c r="AY136" s="3">
        <f t="shared" si="32"/>
        <v>3085</v>
      </c>
    </row>
    <row r="137" spans="1:51" x14ac:dyDescent="0.2">
      <c r="A137" s="3" t="s">
        <v>135</v>
      </c>
      <c r="B137">
        <v>0</v>
      </c>
      <c r="C137">
        <v>44</v>
      </c>
      <c r="D137">
        <v>61</v>
      </c>
      <c r="E137">
        <v>0</v>
      </c>
      <c r="F137">
        <v>0</v>
      </c>
      <c r="G137">
        <v>76537</v>
      </c>
      <c r="H137">
        <v>9</v>
      </c>
      <c r="I137">
        <v>3</v>
      </c>
      <c r="J137">
        <v>111</v>
      </c>
      <c r="K137">
        <v>5</v>
      </c>
      <c r="L137">
        <v>1</v>
      </c>
      <c r="M137">
        <v>0</v>
      </c>
      <c r="N137">
        <v>6</v>
      </c>
      <c r="O137">
        <v>13</v>
      </c>
      <c r="P137">
        <v>1546</v>
      </c>
      <c r="Q137">
        <v>9</v>
      </c>
      <c r="R137">
        <v>0</v>
      </c>
      <c r="S137">
        <v>0</v>
      </c>
      <c r="T137">
        <v>0</v>
      </c>
      <c r="U137">
        <v>3</v>
      </c>
      <c r="V137">
        <v>4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181</v>
      </c>
      <c r="AE137">
        <v>0</v>
      </c>
      <c r="AF137">
        <v>0</v>
      </c>
      <c r="AG137">
        <v>0</v>
      </c>
      <c r="AH137">
        <v>1</v>
      </c>
      <c r="AI137">
        <v>0</v>
      </c>
      <c r="AJ137">
        <v>0</v>
      </c>
      <c r="AK137">
        <v>95</v>
      </c>
      <c r="AL137">
        <v>7</v>
      </c>
      <c r="AM137">
        <v>307</v>
      </c>
      <c r="AN137">
        <v>2970</v>
      </c>
      <c r="AO137" s="3">
        <f t="shared" si="22"/>
        <v>44</v>
      </c>
      <c r="AP137" s="3">
        <f t="shared" si="23"/>
        <v>61</v>
      </c>
      <c r="AQ137" s="3">
        <f t="shared" si="24"/>
        <v>76546</v>
      </c>
      <c r="AR137" s="3">
        <f t="shared" si="25"/>
        <v>3</v>
      </c>
      <c r="AS137" s="3">
        <f t="shared" si="26"/>
        <v>111</v>
      </c>
      <c r="AT137" s="3">
        <f t="shared" si="27"/>
        <v>20</v>
      </c>
      <c r="AU137" s="3">
        <f t="shared" si="28"/>
        <v>1558</v>
      </c>
      <c r="AV137" s="3">
        <f t="shared" si="29"/>
        <v>499</v>
      </c>
      <c r="AW137" s="3">
        <f t="shared" si="30"/>
        <v>95</v>
      </c>
      <c r="AX137" s="3">
        <f t="shared" si="31"/>
        <v>7</v>
      </c>
      <c r="AY137" s="3">
        <f t="shared" si="32"/>
        <v>2970</v>
      </c>
    </row>
    <row r="138" spans="1:51" x14ac:dyDescent="0.2">
      <c r="A138" s="3" t="s">
        <v>136</v>
      </c>
      <c r="B138">
        <v>0</v>
      </c>
      <c r="C138">
        <v>284</v>
      </c>
      <c r="D138">
        <v>12814</v>
      </c>
      <c r="E138">
        <v>0</v>
      </c>
      <c r="F138">
        <v>0</v>
      </c>
      <c r="G138">
        <v>44664</v>
      </c>
      <c r="H138">
        <v>11</v>
      </c>
      <c r="I138">
        <v>23</v>
      </c>
      <c r="J138">
        <v>634</v>
      </c>
      <c r="K138">
        <v>122</v>
      </c>
      <c r="L138">
        <v>20</v>
      </c>
      <c r="M138">
        <v>29</v>
      </c>
      <c r="N138">
        <v>184</v>
      </c>
      <c r="O138">
        <v>333</v>
      </c>
      <c r="P138">
        <v>9965</v>
      </c>
      <c r="Q138">
        <v>609</v>
      </c>
      <c r="R138">
        <v>15</v>
      </c>
      <c r="S138">
        <v>0</v>
      </c>
      <c r="T138">
        <v>0</v>
      </c>
      <c r="U138">
        <v>5</v>
      </c>
      <c r="V138">
        <v>153</v>
      </c>
      <c r="W138">
        <v>12</v>
      </c>
      <c r="X138">
        <v>8</v>
      </c>
      <c r="Y138">
        <v>0</v>
      </c>
      <c r="Z138">
        <v>0</v>
      </c>
      <c r="AA138">
        <v>2</v>
      </c>
      <c r="AB138">
        <v>6</v>
      </c>
      <c r="AC138">
        <v>41</v>
      </c>
      <c r="AD138">
        <v>4416</v>
      </c>
      <c r="AE138">
        <v>0</v>
      </c>
      <c r="AF138">
        <v>0</v>
      </c>
      <c r="AG138">
        <v>1</v>
      </c>
      <c r="AH138">
        <v>3</v>
      </c>
      <c r="AI138">
        <v>0</v>
      </c>
      <c r="AJ138">
        <v>0</v>
      </c>
      <c r="AK138">
        <v>327</v>
      </c>
      <c r="AL138">
        <v>409</v>
      </c>
      <c r="AM138">
        <v>2962</v>
      </c>
      <c r="AN138">
        <v>3687</v>
      </c>
      <c r="AO138" s="3">
        <f t="shared" si="22"/>
        <v>284</v>
      </c>
      <c r="AP138" s="3">
        <f t="shared" si="23"/>
        <v>12814</v>
      </c>
      <c r="AQ138" s="3">
        <f t="shared" si="24"/>
        <v>44675</v>
      </c>
      <c r="AR138" s="3">
        <f t="shared" si="25"/>
        <v>23</v>
      </c>
      <c r="AS138" s="3">
        <f t="shared" si="26"/>
        <v>634</v>
      </c>
      <c r="AT138" s="3">
        <f t="shared" si="27"/>
        <v>566</v>
      </c>
      <c r="AU138" s="3">
        <f t="shared" si="28"/>
        <v>10594</v>
      </c>
      <c r="AV138" s="3">
        <f t="shared" si="29"/>
        <v>7726</v>
      </c>
      <c r="AW138" s="3">
        <f t="shared" si="30"/>
        <v>327</v>
      </c>
      <c r="AX138" s="3">
        <f t="shared" si="31"/>
        <v>409</v>
      </c>
      <c r="AY138" s="3">
        <f t="shared" si="32"/>
        <v>3687</v>
      </c>
    </row>
    <row r="139" spans="1:51" x14ac:dyDescent="0.2">
      <c r="A139" s="3" t="s">
        <v>137</v>
      </c>
      <c r="B139">
        <v>0</v>
      </c>
      <c r="C139">
        <v>3779</v>
      </c>
      <c r="D139">
        <v>17177</v>
      </c>
      <c r="E139">
        <v>2</v>
      </c>
      <c r="F139">
        <v>0</v>
      </c>
      <c r="G139">
        <v>34875</v>
      </c>
      <c r="H139">
        <v>6</v>
      </c>
      <c r="I139">
        <v>24</v>
      </c>
      <c r="J139">
        <v>948</v>
      </c>
      <c r="K139">
        <v>135</v>
      </c>
      <c r="L139">
        <v>832</v>
      </c>
      <c r="M139">
        <v>30</v>
      </c>
      <c r="N139">
        <v>775</v>
      </c>
      <c r="O139">
        <v>378</v>
      </c>
      <c r="P139">
        <v>9946</v>
      </c>
      <c r="Q139">
        <v>243</v>
      </c>
      <c r="R139">
        <v>20</v>
      </c>
      <c r="S139">
        <v>3</v>
      </c>
      <c r="T139">
        <v>0</v>
      </c>
      <c r="U139">
        <v>24</v>
      </c>
      <c r="V139">
        <v>255</v>
      </c>
      <c r="W139">
        <v>2</v>
      </c>
      <c r="X139">
        <v>0</v>
      </c>
      <c r="Y139">
        <v>0</v>
      </c>
      <c r="Z139">
        <v>0</v>
      </c>
      <c r="AA139">
        <v>0</v>
      </c>
      <c r="AB139">
        <v>232</v>
      </c>
      <c r="AC139">
        <v>395</v>
      </c>
      <c r="AD139">
        <v>4270</v>
      </c>
      <c r="AE139">
        <v>0</v>
      </c>
      <c r="AF139">
        <v>1</v>
      </c>
      <c r="AG139">
        <v>2</v>
      </c>
      <c r="AH139">
        <v>0</v>
      </c>
      <c r="AI139">
        <v>0</v>
      </c>
      <c r="AJ139">
        <v>0</v>
      </c>
      <c r="AK139">
        <v>369</v>
      </c>
      <c r="AL139">
        <v>174</v>
      </c>
      <c r="AM139">
        <v>3224</v>
      </c>
      <c r="AN139">
        <v>3541</v>
      </c>
      <c r="AO139" s="3">
        <f t="shared" si="22"/>
        <v>3779</v>
      </c>
      <c r="AP139" s="3">
        <f t="shared" si="23"/>
        <v>17179</v>
      </c>
      <c r="AQ139" s="3">
        <f t="shared" si="24"/>
        <v>34881</v>
      </c>
      <c r="AR139" s="3">
        <f t="shared" si="25"/>
        <v>24</v>
      </c>
      <c r="AS139" s="3">
        <f t="shared" si="26"/>
        <v>948</v>
      </c>
      <c r="AT139" s="3">
        <f t="shared" si="27"/>
        <v>2015</v>
      </c>
      <c r="AU139" s="3">
        <f t="shared" si="28"/>
        <v>10236</v>
      </c>
      <c r="AV139" s="3">
        <f t="shared" si="29"/>
        <v>8516</v>
      </c>
      <c r="AW139" s="3">
        <f t="shared" si="30"/>
        <v>369</v>
      </c>
      <c r="AX139" s="3">
        <f t="shared" si="31"/>
        <v>174</v>
      </c>
      <c r="AY139" s="3">
        <f t="shared" si="32"/>
        <v>3541</v>
      </c>
    </row>
    <row r="140" spans="1:51" x14ac:dyDescent="0.2">
      <c r="A140" s="3" t="s">
        <v>138</v>
      </c>
      <c r="B140">
        <v>0</v>
      </c>
      <c r="C140">
        <v>5252</v>
      </c>
      <c r="D140">
        <v>16170</v>
      </c>
      <c r="E140">
        <v>2</v>
      </c>
      <c r="F140">
        <v>0</v>
      </c>
      <c r="G140">
        <v>26298</v>
      </c>
      <c r="H140">
        <v>5</v>
      </c>
      <c r="I140">
        <v>99</v>
      </c>
      <c r="J140">
        <v>975</v>
      </c>
      <c r="K140">
        <v>215</v>
      </c>
      <c r="L140">
        <v>60</v>
      </c>
      <c r="M140">
        <v>27</v>
      </c>
      <c r="N140">
        <v>169</v>
      </c>
      <c r="O140">
        <v>318</v>
      </c>
      <c r="P140">
        <v>6346</v>
      </c>
      <c r="Q140">
        <v>355</v>
      </c>
      <c r="R140">
        <v>11</v>
      </c>
      <c r="S140">
        <v>0</v>
      </c>
      <c r="T140">
        <v>8</v>
      </c>
      <c r="U140">
        <v>1</v>
      </c>
      <c r="V140">
        <v>198</v>
      </c>
      <c r="W140">
        <v>0</v>
      </c>
      <c r="X140">
        <v>7</v>
      </c>
      <c r="Y140">
        <v>3</v>
      </c>
      <c r="Z140">
        <v>0</v>
      </c>
      <c r="AA140">
        <v>0</v>
      </c>
      <c r="AB140">
        <v>37</v>
      </c>
      <c r="AC140">
        <v>43</v>
      </c>
      <c r="AD140">
        <v>9411</v>
      </c>
      <c r="AE140">
        <v>0</v>
      </c>
      <c r="AF140">
        <v>0</v>
      </c>
      <c r="AG140">
        <v>1</v>
      </c>
      <c r="AH140">
        <v>1</v>
      </c>
      <c r="AI140">
        <v>2</v>
      </c>
      <c r="AJ140">
        <v>1</v>
      </c>
      <c r="AK140">
        <v>788</v>
      </c>
      <c r="AL140">
        <v>164</v>
      </c>
      <c r="AM140">
        <v>7758</v>
      </c>
      <c r="AN140">
        <v>6661</v>
      </c>
      <c r="AO140" s="3">
        <f t="shared" si="22"/>
        <v>5252</v>
      </c>
      <c r="AP140" s="3">
        <f t="shared" si="23"/>
        <v>16172</v>
      </c>
      <c r="AQ140" s="3">
        <f t="shared" si="24"/>
        <v>26303</v>
      </c>
      <c r="AR140" s="3">
        <f t="shared" si="25"/>
        <v>99</v>
      </c>
      <c r="AS140" s="3">
        <f t="shared" si="26"/>
        <v>975</v>
      </c>
      <c r="AT140" s="3">
        <f t="shared" si="27"/>
        <v>574</v>
      </c>
      <c r="AU140" s="3">
        <f t="shared" si="28"/>
        <v>6721</v>
      </c>
      <c r="AV140" s="3">
        <f t="shared" si="29"/>
        <v>17677</v>
      </c>
      <c r="AW140" s="3">
        <f t="shared" si="30"/>
        <v>788</v>
      </c>
      <c r="AX140" s="3">
        <f t="shared" si="31"/>
        <v>164</v>
      </c>
      <c r="AY140" s="3">
        <f t="shared" si="32"/>
        <v>6661</v>
      </c>
    </row>
    <row r="141" spans="1:51" x14ac:dyDescent="0.2">
      <c r="A141" s="3" t="s">
        <v>139</v>
      </c>
      <c r="B141">
        <v>0</v>
      </c>
      <c r="C141">
        <v>16527</v>
      </c>
      <c r="D141">
        <v>13405</v>
      </c>
      <c r="E141">
        <v>0</v>
      </c>
      <c r="F141">
        <v>0</v>
      </c>
      <c r="G141">
        <v>17551</v>
      </c>
      <c r="H141">
        <v>5</v>
      </c>
      <c r="I141">
        <v>31</v>
      </c>
      <c r="J141">
        <v>211</v>
      </c>
      <c r="K141">
        <v>2247</v>
      </c>
      <c r="L141">
        <v>747</v>
      </c>
      <c r="M141">
        <v>142</v>
      </c>
      <c r="N141">
        <v>3317</v>
      </c>
      <c r="O141">
        <v>4252</v>
      </c>
      <c r="P141">
        <v>10560</v>
      </c>
      <c r="Q141">
        <v>835</v>
      </c>
      <c r="R141">
        <v>31</v>
      </c>
      <c r="S141">
        <v>10</v>
      </c>
      <c r="T141">
        <v>10</v>
      </c>
      <c r="U141">
        <v>19</v>
      </c>
      <c r="V141">
        <v>125</v>
      </c>
      <c r="W141">
        <v>1</v>
      </c>
      <c r="X141">
        <v>5</v>
      </c>
      <c r="Y141">
        <v>0</v>
      </c>
      <c r="Z141">
        <v>1</v>
      </c>
      <c r="AA141">
        <v>3</v>
      </c>
      <c r="AB141">
        <v>65</v>
      </c>
      <c r="AC141">
        <v>61</v>
      </c>
      <c r="AD141">
        <v>3988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708</v>
      </c>
      <c r="AL141">
        <v>79</v>
      </c>
      <c r="AM141">
        <v>2548</v>
      </c>
      <c r="AN141">
        <v>3858</v>
      </c>
      <c r="AO141" s="3">
        <f t="shared" si="22"/>
        <v>16527</v>
      </c>
      <c r="AP141" s="3">
        <f t="shared" si="23"/>
        <v>13405</v>
      </c>
      <c r="AQ141" s="3">
        <f t="shared" si="24"/>
        <v>17556</v>
      </c>
      <c r="AR141" s="3">
        <f t="shared" si="25"/>
        <v>31</v>
      </c>
      <c r="AS141" s="3">
        <f t="shared" si="26"/>
        <v>211</v>
      </c>
      <c r="AT141" s="3">
        <f t="shared" si="27"/>
        <v>8458</v>
      </c>
      <c r="AU141" s="3">
        <f t="shared" si="28"/>
        <v>11465</v>
      </c>
      <c r="AV141" s="3">
        <f t="shared" si="29"/>
        <v>9044</v>
      </c>
      <c r="AW141" s="3">
        <f t="shared" si="30"/>
        <v>708</v>
      </c>
      <c r="AX141" s="3">
        <f t="shared" si="31"/>
        <v>79</v>
      </c>
      <c r="AY141" s="3">
        <f t="shared" si="32"/>
        <v>3858</v>
      </c>
    </row>
    <row r="142" spans="1:51" x14ac:dyDescent="0.2">
      <c r="A142" s="3" t="s">
        <v>140</v>
      </c>
      <c r="B142">
        <v>0</v>
      </c>
      <c r="C142">
        <v>12704</v>
      </c>
      <c r="D142">
        <v>19965</v>
      </c>
      <c r="E142">
        <v>1</v>
      </c>
      <c r="F142">
        <v>0</v>
      </c>
      <c r="G142">
        <v>1442</v>
      </c>
      <c r="H142">
        <v>2</v>
      </c>
      <c r="I142">
        <v>2</v>
      </c>
      <c r="J142">
        <v>8</v>
      </c>
      <c r="K142">
        <v>4276</v>
      </c>
      <c r="L142">
        <v>459</v>
      </c>
      <c r="M142">
        <v>296</v>
      </c>
      <c r="N142">
        <v>8165</v>
      </c>
      <c r="O142">
        <v>18530</v>
      </c>
      <c r="P142">
        <v>7791</v>
      </c>
      <c r="Q142">
        <v>1870</v>
      </c>
      <c r="R142">
        <v>110</v>
      </c>
      <c r="S142">
        <v>4</v>
      </c>
      <c r="T142">
        <v>4</v>
      </c>
      <c r="U142">
        <v>40</v>
      </c>
      <c r="V142">
        <v>245</v>
      </c>
      <c r="W142">
        <v>0</v>
      </c>
      <c r="X142">
        <v>8</v>
      </c>
      <c r="Y142">
        <v>0</v>
      </c>
      <c r="Z142">
        <v>0</v>
      </c>
      <c r="AA142">
        <v>18</v>
      </c>
      <c r="AB142">
        <v>30</v>
      </c>
      <c r="AC142">
        <v>145</v>
      </c>
      <c r="AD142">
        <v>2272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318</v>
      </c>
      <c r="AL142">
        <v>36</v>
      </c>
      <c r="AM142">
        <v>1980</v>
      </c>
      <c r="AN142">
        <v>429</v>
      </c>
      <c r="AO142" s="3">
        <f t="shared" si="22"/>
        <v>12704</v>
      </c>
      <c r="AP142" s="3">
        <f t="shared" si="23"/>
        <v>19966</v>
      </c>
      <c r="AQ142" s="3">
        <f t="shared" si="24"/>
        <v>1444</v>
      </c>
      <c r="AR142" s="3">
        <f t="shared" si="25"/>
        <v>2</v>
      </c>
      <c r="AS142" s="3">
        <f t="shared" si="26"/>
        <v>8</v>
      </c>
      <c r="AT142" s="3">
        <f t="shared" si="27"/>
        <v>27450</v>
      </c>
      <c r="AU142" s="3">
        <f t="shared" si="28"/>
        <v>9819</v>
      </c>
      <c r="AV142" s="3">
        <f t="shared" si="29"/>
        <v>8974</v>
      </c>
      <c r="AW142" s="3">
        <f t="shared" si="30"/>
        <v>318</v>
      </c>
      <c r="AX142" s="3">
        <f t="shared" si="31"/>
        <v>36</v>
      </c>
      <c r="AY142" s="3">
        <f t="shared" si="32"/>
        <v>429</v>
      </c>
    </row>
    <row r="143" spans="1:51" x14ac:dyDescent="0.2">
      <c r="A143" s="3" t="s">
        <v>141</v>
      </c>
      <c r="B143">
        <v>0</v>
      </c>
      <c r="C143">
        <v>5593</v>
      </c>
      <c r="D143">
        <v>8195</v>
      </c>
      <c r="E143">
        <v>0</v>
      </c>
      <c r="F143">
        <v>0</v>
      </c>
      <c r="G143">
        <v>39360</v>
      </c>
      <c r="H143">
        <v>17</v>
      </c>
      <c r="I143">
        <v>265</v>
      </c>
      <c r="J143">
        <v>974</v>
      </c>
      <c r="K143">
        <v>423</v>
      </c>
      <c r="L143">
        <v>275</v>
      </c>
      <c r="M143">
        <v>22</v>
      </c>
      <c r="N143">
        <v>572</v>
      </c>
      <c r="O143">
        <v>372</v>
      </c>
      <c r="P143">
        <v>5558</v>
      </c>
      <c r="Q143">
        <v>346</v>
      </c>
      <c r="R143">
        <v>2</v>
      </c>
      <c r="S143">
        <v>0</v>
      </c>
      <c r="T143">
        <v>4</v>
      </c>
      <c r="U143">
        <v>5</v>
      </c>
      <c r="V143">
        <v>181</v>
      </c>
      <c r="W143">
        <v>0</v>
      </c>
      <c r="X143">
        <v>14</v>
      </c>
      <c r="Y143">
        <v>0</v>
      </c>
      <c r="Z143">
        <v>3</v>
      </c>
      <c r="AA143">
        <v>0</v>
      </c>
      <c r="AB143">
        <v>68</v>
      </c>
      <c r="AC143">
        <v>134</v>
      </c>
      <c r="AD143">
        <v>8374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2</v>
      </c>
      <c r="AK143">
        <v>755</v>
      </c>
      <c r="AL143">
        <v>159</v>
      </c>
      <c r="AM143">
        <v>5917</v>
      </c>
      <c r="AN143">
        <v>3338</v>
      </c>
      <c r="AO143" s="3">
        <f t="shared" si="22"/>
        <v>5593</v>
      </c>
      <c r="AP143" s="3">
        <f t="shared" si="23"/>
        <v>8195</v>
      </c>
      <c r="AQ143" s="3">
        <f t="shared" si="24"/>
        <v>39377</v>
      </c>
      <c r="AR143" s="3">
        <f t="shared" si="25"/>
        <v>265</v>
      </c>
      <c r="AS143" s="3">
        <f t="shared" si="26"/>
        <v>974</v>
      </c>
      <c r="AT143" s="3">
        <f t="shared" si="27"/>
        <v>1241</v>
      </c>
      <c r="AU143" s="3">
        <f t="shared" si="28"/>
        <v>5915</v>
      </c>
      <c r="AV143" s="3">
        <f t="shared" si="29"/>
        <v>15116</v>
      </c>
      <c r="AW143" s="3">
        <f t="shared" si="30"/>
        <v>755</v>
      </c>
      <c r="AX143" s="3">
        <f t="shared" si="31"/>
        <v>159</v>
      </c>
      <c r="AY143" s="3">
        <f t="shared" si="32"/>
        <v>3338</v>
      </c>
    </row>
    <row r="144" spans="1:51" x14ac:dyDescent="0.2">
      <c r="A144" s="3" t="s">
        <v>142</v>
      </c>
      <c r="B144">
        <v>0</v>
      </c>
      <c r="C144">
        <v>21024</v>
      </c>
      <c r="D144">
        <v>19117</v>
      </c>
      <c r="E144">
        <v>0</v>
      </c>
      <c r="F144">
        <v>0</v>
      </c>
      <c r="G144">
        <v>839</v>
      </c>
      <c r="H144">
        <v>0</v>
      </c>
      <c r="I144">
        <v>3</v>
      </c>
      <c r="J144">
        <v>32</v>
      </c>
      <c r="K144">
        <v>2137</v>
      </c>
      <c r="L144">
        <v>1341</v>
      </c>
      <c r="M144">
        <v>357</v>
      </c>
      <c r="N144">
        <v>6950</v>
      </c>
      <c r="O144">
        <v>11220</v>
      </c>
      <c r="P144">
        <v>893</v>
      </c>
      <c r="Q144">
        <v>362</v>
      </c>
      <c r="R144">
        <v>15</v>
      </c>
      <c r="S144">
        <v>0</v>
      </c>
      <c r="T144">
        <v>2</v>
      </c>
      <c r="U144">
        <v>0</v>
      </c>
      <c r="V144">
        <v>62</v>
      </c>
      <c r="W144">
        <v>1</v>
      </c>
      <c r="X144">
        <v>0</v>
      </c>
      <c r="Y144">
        <v>0</v>
      </c>
      <c r="Z144">
        <v>0</v>
      </c>
      <c r="AA144">
        <v>1</v>
      </c>
      <c r="AB144">
        <v>810</v>
      </c>
      <c r="AC144">
        <v>511</v>
      </c>
      <c r="AD144">
        <v>5072</v>
      </c>
      <c r="AE144">
        <v>0</v>
      </c>
      <c r="AF144">
        <v>0</v>
      </c>
      <c r="AG144">
        <v>1</v>
      </c>
      <c r="AH144">
        <v>3</v>
      </c>
      <c r="AI144">
        <v>0</v>
      </c>
      <c r="AJ144">
        <v>0</v>
      </c>
      <c r="AK144">
        <v>104</v>
      </c>
      <c r="AL144">
        <v>18</v>
      </c>
      <c r="AM144">
        <v>9343</v>
      </c>
      <c r="AN144">
        <v>261</v>
      </c>
      <c r="AO144" s="3">
        <f t="shared" si="22"/>
        <v>21024</v>
      </c>
      <c r="AP144" s="3">
        <f t="shared" si="23"/>
        <v>19117</v>
      </c>
      <c r="AQ144" s="3">
        <f t="shared" si="24"/>
        <v>839</v>
      </c>
      <c r="AR144" s="3">
        <f t="shared" si="25"/>
        <v>3</v>
      </c>
      <c r="AS144" s="3">
        <f t="shared" si="26"/>
        <v>32</v>
      </c>
      <c r="AT144" s="3">
        <f t="shared" si="27"/>
        <v>19868</v>
      </c>
      <c r="AU144" s="3">
        <f t="shared" si="28"/>
        <v>1272</v>
      </c>
      <c r="AV144" s="3">
        <f t="shared" si="29"/>
        <v>17941</v>
      </c>
      <c r="AW144" s="3">
        <f t="shared" si="30"/>
        <v>104</v>
      </c>
      <c r="AX144" s="3">
        <f t="shared" si="31"/>
        <v>18</v>
      </c>
      <c r="AY144" s="3">
        <f t="shared" si="32"/>
        <v>261</v>
      </c>
    </row>
    <row r="145" spans="1:51" x14ac:dyDescent="0.2">
      <c r="A145" s="3" t="s">
        <v>143</v>
      </c>
      <c r="B145">
        <v>0</v>
      </c>
      <c r="C145">
        <v>9859</v>
      </c>
      <c r="D145">
        <v>16374</v>
      </c>
      <c r="E145">
        <v>0</v>
      </c>
      <c r="F145">
        <v>0</v>
      </c>
      <c r="G145">
        <v>10291</v>
      </c>
      <c r="H145">
        <v>4</v>
      </c>
      <c r="I145">
        <v>70</v>
      </c>
      <c r="J145">
        <v>234</v>
      </c>
      <c r="K145">
        <v>349</v>
      </c>
      <c r="L145">
        <v>228</v>
      </c>
      <c r="M145">
        <v>200</v>
      </c>
      <c r="N145">
        <v>1193</v>
      </c>
      <c r="O145">
        <v>895</v>
      </c>
      <c r="P145">
        <v>5262</v>
      </c>
      <c r="Q145">
        <v>532</v>
      </c>
      <c r="R145">
        <v>0</v>
      </c>
      <c r="S145">
        <v>3</v>
      </c>
      <c r="T145">
        <v>0</v>
      </c>
      <c r="U145">
        <v>1</v>
      </c>
      <c r="V145">
        <v>156</v>
      </c>
      <c r="W145">
        <v>1</v>
      </c>
      <c r="X145">
        <v>6</v>
      </c>
      <c r="Y145">
        <v>1</v>
      </c>
      <c r="Z145">
        <v>0</v>
      </c>
      <c r="AA145">
        <v>1</v>
      </c>
      <c r="AB145">
        <v>51</v>
      </c>
      <c r="AC145">
        <v>98</v>
      </c>
      <c r="AD145">
        <v>7557</v>
      </c>
      <c r="AE145">
        <v>0</v>
      </c>
      <c r="AF145">
        <v>0</v>
      </c>
      <c r="AG145">
        <v>1</v>
      </c>
      <c r="AH145">
        <v>4</v>
      </c>
      <c r="AI145">
        <v>0</v>
      </c>
      <c r="AJ145">
        <v>0</v>
      </c>
      <c r="AK145">
        <v>217</v>
      </c>
      <c r="AL145">
        <v>261</v>
      </c>
      <c r="AM145">
        <v>24771</v>
      </c>
      <c r="AN145">
        <v>1698</v>
      </c>
      <c r="AO145" s="3">
        <f t="shared" si="22"/>
        <v>9859</v>
      </c>
      <c r="AP145" s="3">
        <f t="shared" si="23"/>
        <v>16374</v>
      </c>
      <c r="AQ145" s="3">
        <f t="shared" si="24"/>
        <v>10295</v>
      </c>
      <c r="AR145" s="3">
        <f t="shared" si="25"/>
        <v>70</v>
      </c>
      <c r="AS145" s="3">
        <f t="shared" si="26"/>
        <v>234</v>
      </c>
      <c r="AT145" s="3">
        <f t="shared" si="27"/>
        <v>2516</v>
      </c>
      <c r="AU145" s="3">
        <f t="shared" si="28"/>
        <v>5798</v>
      </c>
      <c r="AV145" s="3">
        <f t="shared" si="29"/>
        <v>32996</v>
      </c>
      <c r="AW145" s="3">
        <f t="shared" si="30"/>
        <v>217</v>
      </c>
      <c r="AX145" s="3">
        <f t="shared" si="31"/>
        <v>261</v>
      </c>
      <c r="AY145" s="3">
        <f t="shared" si="32"/>
        <v>1698</v>
      </c>
    </row>
    <row r="146" spans="1:51" x14ac:dyDescent="0.2">
      <c r="A146" s="3" t="s">
        <v>144</v>
      </c>
      <c r="B146">
        <v>0</v>
      </c>
      <c r="C146">
        <v>30238</v>
      </c>
      <c r="D146">
        <v>4195</v>
      </c>
      <c r="E146">
        <v>0</v>
      </c>
      <c r="F146">
        <v>0</v>
      </c>
      <c r="G146">
        <v>16252</v>
      </c>
      <c r="H146">
        <v>4</v>
      </c>
      <c r="I146">
        <v>59</v>
      </c>
      <c r="J146">
        <v>564</v>
      </c>
      <c r="K146">
        <v>1511</v>
      </c>
      <c r="L146">
        <v>491</v>
      </c>
      <c r="M146">
        <v>650</v>
      </c>
      <c r="N146">
        <v>5490</v>
      </c>
      <c r="O146">
        <v>1632</v>
      </c>
      <c r="P146">
        <v>5321</v>
      </c>
      <c r="Q146">
        <v>940</v>
      </c>
      <c r="R146">
        <v>21</v>
      </c>
      <c r="S146">
        <v>1</v>
      </c>
      <c r="T146">
        <v>1</v>
      </c>
      <c r="U146">
        <v>13</v>
      </c>
      <c r="V146">
        <v>140</v>
      </c>
      <c r="W146">
        <v>0</v>
      </c>
      <c r="X146">
        <v>8</v>
      </c>
      <c r="Y146">
        <v>0</v>
      </c>
      <c r="Z146">
        <v>1</v>
      </c>
      <c r="AA146">
        <v>4</v>
      </c>
      <c r="AB146">
        <v>69</v>
      </c>
      <c r="AC146">
        <v>571</v>
      </c>
      <c r="AD146">
        <v>4317</v>
      </c>
      <c r="AE146">
        <v>0</v>
      </c>
      <c r="AF146">
        <v>0</v>
      </c>
      <c r="AG146">
        <v>1</v>
      </c>
      <c r="AH146">
        <v>0</v>
      </c>
      <c r="AI146">
        <v>0</v>
      </c>
      <c r="AJ146">
        <v>0</v>
      </c>
      <c r="AK146">
        <v>409</v>
      </c>
      <c r="AL146">
        <v>96</v>
      </c>
      <c r="AM146">
        <v>4877</v>
      </c>
      <c r="AN146">
        <v>2258</v>
      </c>
      <c r="AO146" s="3">
        <f t="shared" si="22"/>
        <v>30238</v>
      </c>
      <c r="AP146" s="3">
        <f t="shared" si="23"/>
        <v>4195</v>
      </c>
      <c r="AQ146" s="3">
        <f t="shared" si="24"/>
        <v>16256</v>
      </c>
      <c r="AR146" s="3">
        <f t="shared" si="25"/>
        <v>59</v>
      </c>
      <c r="AS146" s="3">
        <f t="shared" si="26"/>
        <v>564</v>
      </c>
      <c r="AT146" s="3">
        <f t="shared" si="27"/>
        <v>8263</v>
      </c>
      <c r="AU146" s="3">
        <f t="shared" si="28"/>
        <v>6297</v>
      </c>
      <c r="AV146" s="3">
        <f t="shared" si="29"/>
        <v>11499</v>
      </c>
      <c r="AW146" s="3">
        <f t="shared" si="30"/>
        <v>409</v>
      </c>
      <c r="AX146" s="3">
        <f t="shared" si="31"/>
        <v>96</v>
      </c>
      <c r="AY146" s="3">
        <f t="shared" si="32"/>
        <v>2258</v>
      </c>
    </row>
    <row r="147" spans="1:51" x14ac:dyDescent="0.2">
      <c r="A147" s="3" t="s">
        <v>145</v>
      </c>
      <c r="B147">
        <v>0</v>
      </c>
      <c r="C147">
        <v>5525</v>
      </c>
      <c r="D147">
        <v>4108</v>
      </c>
      <c r="E147">
        <v>0</v>
      </c>
      <c r="F147">
        <v>0</v>
      </c>
      <c r="G147">
        <v>38330</v>
      </c>
      <c r="H147">
        <v>76</v>
      </c>
      <c r="I147">
        <v>28</v>
      </c>
      <c r="J147">
        <v>1426</v>
      </c>
      <c r="K147">
        <v>2027</v>
      </c>
      <c r="L147">
        <v>413</v>
      </c>
      <c r="M147">
        <v>46</v>
      </c>
      <c r="N147">
        <v>915</v>
      </c>
      <c r="O147">
        <v>1136</v>
      </c>
      <c r="P147">
        <v>9217</v>
      </c>
      <c r="Q147">
        <v>396</v>
      </c>
      <c r="R147">
        <v>5</v>
      </c>
      <c r="S147">
        <v>9</v>
      </c>
      <c r="T147">
        <v>3</v>
      </c>
      <c r="U147">
        <v>11</v>
      </c>
      <c r="V147">
        <v>455</v>
      </c>
      <c r="W147">
        <v>24</v>
      </c>
      <c r="X147">
        <v>47</v>
      </c>
      <c r="Y147">
        <v>8</v>
      </c>
      <c r="Z147">
        <v>8</v>
      </c>
      <c r="AA147">
        <v>4</v>
      </c>
      <c r="AB147">
        <v>207</v>
      </c>
      <c r="AC147">
        <v>536</v>
      </c>
      <c r="AD147">
        <v>8021</v>
      </c>
      <c r="AE147">
        <v>0</v>
      </c>
      <c r="AF147">
        <v>0</v>
      </c>
      <c r="AG147">
        <v>0</v>
      </c>
      <c r="AH147">
        <v>2</v>
      </c>
      <c r="AI147">
        <v>2</v>
      </c>
      <c r="AJ147">
        <v>0</v>
      </c>
      <c r="AK147">
        <v>1789</v>
      </c>
      <c r="AL147">
        <v>239</v>
      </c>
      <c r="AM147">
        <v>2570</v>
      </c>
      <c r="AN147">
        <v>2542</v>
      </c>
      <c r="AO147" s="3">
        <f t="shared" si="22"/>
        <v>5525</v>
      </c>
      <c r="AP147" s="3">
        <f t="shared" si="23"/>
        <v>4108</v>
      </c>
      <c r="AQ147" s="3">
        <f t="shared" si="24"/>
        <v>38406</v>
      </c>
      <c r="AR147" s="3">
        <f t="shared" si="25"/>
        <v>28</v>
      </c>
      <c r="AS147" s="3">
        <f t="shared" si="26"/>
        <v>1426</v>
      </c>
      <c r="AT147" s="3">
        <f t="shared" si="27"/>
        <v>2510</v>
      </c>
      <c r="AU147" s="3">
        <f t="shared" si="28"/>
        <v>9641</v>
      </c>
      <c r="AV147" s="3">
        <f t="shared" si="29"/>
        <v>13911</v>
      </c>
      <c r="AW147" s="3">
        <f t="shared" si="30"/>
        <v>1789</v>
      </c>
      <c r="AX147" s="3">
        <f t="shared" si="31"/>
        <v>239</v>
      </c>
      <c r="AY147" s="3">
        <f t="shared" si="32"/>
        <v>2542</v>
      </c>
    </row>
    <row r="148" spans="1:51" x14ac:dyDescent="0.2">
      <c r="A148" s="3" t="s">
        <v>146</v>
      </c>
      <c r="B148">
        <v>0</v>
      </c>
      <c r="C148">
        <v>7764</v>
      </c>
      <c r="D148">
        <v>28874</v>
      </c>
      <c r="E148">
        <v>1</v>
      </c>
      <c r="F148">
        <v>0</v>
      </c>
      <c r="G148">
        <v>5207</v>
      </c>
      <c r="H148">
        <v>11</v>
      </c>
      <c r="I148">
        <v>119</v>
      </c>
      <c r="J148">
        <v>51</v>
      </c>
      <c r="K148">
        <v>2774</v>
      </c>
      <c r="L148">
        <v>40</v>
      </c>
      <c r="M148">
        <v>194</v>
      </c>
      <c r="N148">
        <v>577</v>
      </c>
      <c r="O148">
        <v>4578</v>
      </c>
      <c r="P148">
        <v>13371</v>
      </c>
      <c r="Q148">
        <v>1722</v>
      </c>
      <c r="R148">
        <v>29</v>
      </c>
      <c r="S148">
        <v>19</v>
      </c>
      <c r="T148">
        <v>2</v>
      </c>
      <c r="U148">
        <v>20</v>
      </c>
      <c r="V148">
        <v>702</v>
      </c>
      <c r="W148">
        <v>5</v>
      </c>
      <c r="X148">
        <v>16</v>
      </c>
      <c r="Y148">
        <v>0</v>
      </c>
      <c r="Z148">
        <v>9</v>
      </c>
      <c r="AA148">
        <v>5</v>
      </c>
      <c r="AB148">
        <v>122</v>
      </c>
      <c r="AC148">
        <v>353</v>
      </c>
      <c r="AD148">
        <v>2896</v>
      </c>
      <c r="AE148">
        <v>0</v>
      </c>
      <c r="AF148">
        <v>0</v>
      </c>
      <c r="AG148">
        <v>2</v>
      </c>
      <c r="AH148">
        <v>1</v>
      </c>
      <c r="AI148">
        <v>2</v>
      </c>
      <c r="AJ148">
        <v>0</v>
      </c>
      <c r="AK148">
        <v>602</v>
      </c>
      <c r="AL148">
        <v>196</v>
      </c>
      <c r="AM148">
        <v>8188</v>
      </c>
      <c r="AN148">
        <v>1226</v>
      </c>
      <c r="AO148" s="3">
        <f t="shared" si="22"/>
        <v>7764</v>
      </c>
      <c r="AP148" s="3">
        <f t="shared" si="23"/>
        <v>28875</v>
      </c>
      <c r="AQ148" s="3">
        <f t="shared" si="24"/>
        <v>5218</v>
      </c>
      <c r="AR148" s="3">
        <f t="shared" si="25"/>
        <v>119</v>
      </c>
      <c r="AS148" s="3">
        <f t="shared" si="26"/>
        <v>51</v>
      </c>
      <c r="AT148" s="3">
        <f t="shared" si="27"/>
        <v>5389</v>
      </c>
      <c r="AU148" s="3">
        <f t="shared" si="28"/>
        <v>15163</v>
      </c>
      <c r="AV148" s="3">
        <f t="shared" si="29"/>
        <v>15075</v>
      </c>
      <c r="AW148" s="3">
        <f t="shared" si="30"/>
        <v>602</v>
      </c>
      <c r="AX148" s="3">
        <f t="shared" si="31"/>
        <v>196</v>
      </c>
      <c r="AY148" s="3">
        <f t="shared" si="32"/>
        <v>1226</v>
      </c>
    </row>
    <row r="149" spans="1:51" x14ac:dyDescent="0.2">
      <c r="A149" s="3" t="s">
        <v>147</v>
      </c>
      <c r="B149">
        <v>0</v>
      </c>
      <c r="C149">
        <v>6854</v>
      </c>
      <c r="D149">
        <v>21598</v>
      </c>
      <c r="E149">
        <v>2</v>
      </c>
      <c r="F149">
        <v>0</v>
      </c>
      <c r="G149">
        <v>17113</v>
      </c>
      <c r="H149">
        <v>17</v>
      </c>
      <c r="I149">
        <v>94</v>
      </c>
      <c r="J149">
        <v>453</v>
      </c>
      <c r="K149">
        <v>442</v>
      </c>
      <c r="L149">
        <v>2390</v>
      </c>
      <c r="M149">
        <v>289</v>
      </c>
      <c r="N149">
        <v>4948</v>
      </c>
      <c r="O149">
        <v>956</v>
      </c>
      <c r="P149">
        <v>10880</v>
      </c>
      <c r="Q149">
        <v>451</v>
      </c>
      <c r="R149">
        <v>20</v>
      </c>
      <c r="S149">
        <v>5</v>
      </c>
      <c r="T149">
        <v>1</v>
      </c>
      <c r="U149">
        <v>3</v>
      </c>
      <c r="V149">
        <v>149</v>
      </c>
      <c r="W149">
        <v>1</v>
      </c>
      <c r="X149">
        <v>12</v>
      </c>
      <c r="Y149">
        <v>3</v>
      </c>
      <c r="Z149">
        <v>0</v>
      </c>
      <c r="AA149">
        <v>0</v>
      </c>
      <c r="AB149">
        <v>229</v>
      </c>
      <c r="AC149">
        <v>295</v>
      </c>
      <c r="AD149">
        <v>6839</v>
      </c>
      <c r="AE149">
        <v>0</v>
      </c>
      <c r="AF149">
        <v>0</v>
      </c>
      <c r="AG149">
        <v>0</v>
      </c>
      <c r="AH149">
        <v>2</v>
      </c>
      <c r="AI149">
        <v>1</v>
      </c>
      <c r="AJ149">
        <v>0</v>
      </c>
      <c r="AK149">
        <v>648</v>
      </c>
      <c r="AL149">
        <v>521</v>
      </c>
      <c r="AM149">
        <v>1179</v>
      </c>
      <c r="AN149">
        <v>3146</v>
      </c>
      <c r="AO149" s="3">
        <f t="shared" si="22"/>
        <v>6854</v>
      </c>
      <c r="AP149" s="3">
        <f t="shared" si="23"/>
        <v>21600</v>
      </c>
      <c r="AQ149" s="3">
        <f t="shared" si="24"/>
        <v>17130</v>
      </c>
      <c r="AR149" s="3">
        <f t="shared" si="25"/>
        <v>94</v>
      </c>
      <c r="AS149" s="3">
        <f t="shared" si="26"/>
        <v>453</v>
      </c>
      <c r="AT149" s="3">
        <f t="shared" si="27"/>
        <v>8583</v>
      </c>
      <c r="AU149" s="3">
        <f t="shared" si="28"/>
        <v>11360</v>
      </c>
      <c r="AV149" s="3">
        <f t="shared" si="29"/>
        <v>9152</v>
      </c>
      <c r="AW149" s="3">
        <f t="shared" si="30"/>
        <v>648</v>
      </c>
      <c r="AX149" s="3">
        <f t="shared" si="31"/>
        <v>521</v>
      </c>
      <c r="AY149" s="3">
        <f t="shared" si="32"/>
        <v>3146</v>
      </c>
    </row>
    <row r="150" spans="1:51" x14ac:dyDescent="0.2">
      <c r="A150" s="3" t="s">
        <v>148</v>
      </c>
      <c r="B150">
        <v>0</v>
      </c>
      <c r="C150">
        <v>10040</v>
      </c>
      <c r="D150">
        <v>3196</v>
      </c>
      <c r="E150">
        <v>0</v>
      </c>
      <c r="F150">
        <v>0</v>
      </c>
      <c r="G150">
        <v>1670</v>
      </c>
      <c r="H150">
        <v>0</v>
      </c>
      <c r="I150">
        <v>1</v>
      </c>
      <c r="J150">
        <v>38</v>
      </c>
      <c r="K150">
        <v>3399</v>
      </c>
      <c r="L150">
        <v>7602</v>
      </c>
      <c r="M150">
        <v>4676</v>
      </c>
      <c r="N150">
        <v>21204</v>
      </c>
      <c r="O150">
        <v>15040</v>
      </c>
      <c r="P150">
        <v>772</v>
      </c>
      <c r="Q150">
        <v>407</v>
      </c>
      <c r="R150">
        <v>3</v>
      </c>
      <c r="S150">
        <v>4</v>
      </c>
      <c r="T150">
        <v>2</v>
      </c>
      <c r="U150">
        <v>0</v>
      </c>
      <c r="V150">
        <v>92</v>
      </c>
      <c r="W150">
        <v>0</v>
      </c>
      <c r="X150">
        <v>2</v>
      </c>
      <c r="Y150">
        <v>0</v>
      </c>
      <c r="Z150">
        <v>0</v>
      </c>
      <c r="AA150">
        <v>0</v>
      </c>
      <c r="AB150">
        <v>586</v>
      </c>
      <c r="AC150">
        <v>1800</v>
      </c>
      <c r="AD150">
        <v>6333</v>
      </c>
      <c r="AE150">
        <v>0</v>
      </c>
      <c r="AF150">
        <v>0</v>
      </c>
      <c r="AG150">
        <v>6</v>
      </c>
      <c r="AH150">
        <v>0</v>
      </c>
      <c r="AI150">
        <v>0</v>
      </c>
      <c r="AJ150">
        <v>0</v>
      </c>
      <c r="AK150">
        <v>51</v>
      </c>
      <c r="AL150">
        <v>12</v>
      </c>
      <c r="AM150">
        <v>2066</v>
      </c>
      <c r="AN150">
        <v>415</v>
      </c>
      <c r="AO150" s="3">
        <f t="shared" si="22"/>
        <v>10040</v>
      </c>
      <c r="AP150" s="3">
        <f t="shared" si="23"/>
        <v>3196</v>
      </c>
      <c r="AQ150" s="3">
        <f t="shared" si="24"/>
        <v>1670</v>
      </c>
      <c r="AR150" s="3">
        <f t="shared" si="25"/>
        <v>1</v>
      </c>
      <c r="AS150" s="3">
        <f t="shared" si="26"/>
        <v>38</v>
      </c>
      <c r="AT150" s="3">
        <f t="shared" si="27"/>
        <v>48522</v>
      </c>
      <c r="AU150" s="3">
        <f t="shared" si="28"/>
        <v>1188</v>
      </c>
      <c r="AV150" s="3">
        <f t="shared" si="29"/>
        <v>14284</v>
      </c>
      <c r="AW150" s="3">
        <f t="shared" si="30"/>
        <v>51</v>
      </c>
      <c r="AX150" s="3">
        <f t="shared" si="31"/>
        <v>12</v>
      </c>
      <c r="AY150" s="3">
        <f t="shared" si="32"/>
        <v>415</v>
      </c>
    </row>
    <row r="151" spans="1:51" x14ac:dyDescent="0.2">
      <c r="A151" s="3" t="s">
        <v>149</v>
      </c>
      <c r="B151">
        <v>0</v>
      </c>
      <c r="C151">
        <v>937</v>
      </c>
      <c r="D151">
        <v>20292</v>
      </c>
      <c r="E151">
        <v>1</v>
      </c>
      <c r="F151">
        <v>0</v>
      </c>
      <c r="G151">
        <v>37141</v>
      </c>
      <c r="H151">
        <v>0</v>
      </c>
      <c r="I151">
        <v>17</v>
      </c>
      <c r="J151">
        <v>247</v>
      </c>
      <c r="K151">
        <v>182</v>
      </c>
      <c r="L151">
        <v>774</v>
      </c>
      <c r="M151">
        <v>1269</v>
      </c>
      <c r="N151">
        <v>1426</v>
      </c>
      <c r="O151">
        <v>563</v>
      </c>
      <c r="P151">
        <v>1720</v>
      </c>
      <c r="Q151">
        <v>273</v>
      </c>
      <c r="R151">
        <v>2</v>
      </c>
      <c r="S151">
        <v>0</v>
      </c>
      <c r="T151">
        <v>0</v>
      </c>
      <c r="U151">
        <v>2</v>
      </c>
      <c r="V151">
        <v>253</v>
      </c>
      <c r="W151">
        <v>4</v>
      </c>
      <c r="X151">
        <v>4</v>
      </c>
      <c r="Y151">
        <v>20</v>
      </c>
      <c r="Z151">
        <v>0</v>
      </c>
      <c r="AA151">
        <v>2</v>
      </c>
      <c r="AB151">
        <v>428</v>
      </c>
      <c r="AC151">
        <v>1019</v>
      </c>
      <c r="AD151">
        <v>5759</v>
      </c>
      <c r="AE151">
        <v>0</v>
      </c>
      <c r="AF151">
        <v>0</v>
      </c>
      <c r="AG151">
        <v>3</v>
      </c>
      <c r="AH151">
        <v>5</v>
      </c>
      <c r="AI151">
        <v>0</v>
      </c>
      <c r="AJ151">
        <v>2</v>
      </c>
      <c r="AK151">
        <v>1089</v>
      </c>
      <c r="AL151">
        <v>62</v>
      </c>
      <c r="AM151">
        <v>3665</v>
      </c>
      <c r="AN151">
        <v>1194</v>
      </c>
      <c r="AO151" s="3">
        <f t="shared" si="22"/>
        <v>937</v>
      </c>
      <c r="AP151" s="3">
        <f t="shared" si="23"/>
        <v>20293</v>
      </c>
      <c r="AQ151" s="3">
        <f t="shared" si="24"/>
        <v>37141</v>
      </c>
      <c r="AR151" s="3">
        <f t="shared" si="25"/>
        <v>17</v>
      </c>
      <c r="AS151" s="3">
        <f t="shared" si="26"/>
        <v>247</v>
      </c>
      <c r="AT151" s="3">
        <f t="shared" si="27"/>
        <v>4032</v>
      </c>
      <c r="AU151" s="3">
        <f t="shared" si="28"/>
        <v>1997</v>
      </c>
      <c r="AV151" s="3">
        <f t="shared" si="29"/>
        <v>11346</v>
      </c>
      <c r="AW151" s="3">
        <f t="shared" si="30"/>
        <v>1089</v>
      </c>
      <c r="AX151" s="3">
        <f t="shared" si="31"/>
        <v>62</v>
      </c>
      <c r="AY151" s="3">
        <f t="shared" si="32"/>
        <v>1194</v>
      </c>
    </row>
    <row r="152" spans="1:51" x14ac:dyDescent="0.2">
      <c r="A152" s="3" t="s">
        <v>150</v>
      </c>
      <c r="B152">
        <v>0</v>
      </c>
      <c r="C152">
        <v>5504</v>
      </c>
      <c r="D152">
        <v>9921</v>
      </c>
      <c r="E152">
        <v>0</v>
      </c>
      <c r="F152">
        <v>0</v>
      </c>
      <c r="G152">
        <v>24518</v>
      </c>
      <c r="H152">
        <v>12</v>
      </c>
      <c r="I152">
        <v>91</v>
      </c>
      <c r="J152">
        <v>146</v>
      </c>
      <c r="K152">
        <v>2956</v>
      </c>
      <c r="L152">
        <v>1299</v>
      </c>
      <c r="M152">
        <v>135</v>
      </c>
      <c r="N152">
        <v>4880</v>
      </c>
      <c r="O152">
        <v>3132</v>
      </c>
      <c r="P152">
        <v>15350</v>
      </c>
      <c r="Q152">
        <v>653</v>
      </c>
      <c r="R152">
        <v>14</v>
      </c>
      <c r="S152">
        <v>27</v>
      </c>
      <c r="T152">
        <v>1</v>
      </c>
      <c r="U152">
        <v>13</v>
      </c>
      <c r="V152">
        <v>90</v>
      </c>
      <c r="W152">
        <v>0</v>
      </c>
      <c r="X152">
        <v>11</v>
      </c>
      <c r="Y152">
        <v>2</v>
      </c>
      <c r="Z152">
        <v>1</v>
      </c>
      <c r="AA152">
        <v>0</v>
      </c>
      <c r="AB152">
        <v>152</v>
      </c>
      <c r="AC152">
        <v>238</v>
      </c>
      <c r="AD152">
        <v>3684</v>
      </c>
      <c r="AE152">
        <v>0</v>
      </c>
      <c r="AF152">
        <v>0</v>
      </c>
      <c r="AG152">
        <v>0</v>
      </c>
      <c r="AH152">
        <v>3</v>
      </c>
      <c r="AI152">
        <v>0</v>
      </c>
      <c r="AJ152">
        <v>0</v>
      </c>
      <c r="AK152">
        <v>238</v>
      </c>
      <c r="AL152">
        <v>276</v>
      </c>
      <c r="AM152">
        <v>2675</v>
      </c>
      <c r="AN152">
        <v>1263</v>
      </c>
      <c r="AO152" s="3">
        <f t="shared" si="22"/>
        <v>5504</v>
      </c>
      <c r="AP152" s="3">
        <f t="shared" si="23"/>
        <v>9921</v>
      </c>
      <c r="AQ152" s="3">
        <f t="shared" si="24"/>
        <v>24530</v>
      </c>
      <c r="AR152" s="3">
        <f t="shared" si="25"/>
        <v>91</v>
      </c>
      <c r="AS152" s="3">
        <f t="shared" si="26"/>
        <v>146</v>
      </c>
      <c r="AT152" s="3">
        <f t="shared" si="27"/>
        <v>9446</v>
      </c>
      <c r="AU152" s="3">
        <f t="shared" si="28"/>
        <v>16058</v>
      </c>
      <c r="AV152" s="3">
        <f t="shared" si="29"/>
        <v>9812</v>
      </c>
      <c r="AW152" s="3">
        <f t="shared" si="30"/>
        <v>238</v>
      </c>
      <c r="AX152" s="3">
        <f t="shared" si="31"/>
        <v>276</v>
      </c>
      <c r="AY152" s="3">
        <f t="shared" si="32"/>
        <v>1263</v>
      </c>
    </row>
    <row r="153" spans="1:51" x14ac:dyDescent="0.2">
      <c r="A153" s="3" t="s">
        <v>151</v>
      </c>
      <c r="B153">
        <v>0</v>
      </c>
      <c r="C153">
        <v>13038</v>
      </c>
      <c r="D153">
        <v>4647</v>
      </c>
      <c r="E153">
        <v>2</v>
      </c>
      <c r="F153">
        <v>0</v>
      </c>
      <c r="G153">
        <v>17109</v>
      </c>
      <c r="H153">
        <v>67</v>
      </c>
      <c r="I153">
        <v>184</v>
      </c>
      <c r="J153">
        <v>425</v>
      </c>
      <c r="K153">
        <v>1057</v>
      </c>
      <c r="L153">
        <v>1038</v>
      </c>
      <c r="M153">
        <v>457</v>
      </c>
      <c r="N153">
        <v>5129</v>
      </c>
      <c r="O153">
        <v>1640</v>
      </c>
      <c r="P153">
        <v>17973</v>
      </c>
      <c r="Q153">
        <v>697</v>
      </c>
      <c r="R153">
        <v>126</v>
      </c>
      <c r="S153">
        <v>3</v>
      </c>
      <c r="T153">
        <v>14</v>
      </c>
      <c r="U153">
        <v>9</v>
      </c>
      <c r="V153">
        <v>153</v>
      </c>
      <c r="W153">
        <v>5</v>
      </c>
      <c r="X153">
        <v>6</v>
      </c>
      <c r="Y153">
        <v>2</v>
      </c>
      <c r="Z153">
        <v>1</v>
      </c>
      <c r="AA153">
        <v>1</v>
      </c>
      <c r="AB153">
        <v>664</v>
      </c>
      <c r="AC153">
        <v>407</v>
      </c>
      <c r="AD153">
        <v>4446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0</v>
      </c>
      <c r="AK153">
        <v>943</v>
      </c>
      <c r="AL153">
        <v>658</v>
      </c>
      <c r="AM153">
        <v>1452</v>
      </c>
      <c r="AN153">
        <v>4605</v>
      </c>
      <c r="AO153" s="3">
        <f t="shared" si="22"/>
        <v>13038</v>
      </c>
      <c r="AP153" s="3">
        <f t="shared" si="23"/>
        <v>4649</v>
      </c>
      <c r="AQ153" s="3">
        <f t="shared" si="24"/>
        <v>17176</v>
      </c>
      <c r="AR153" s="3">
        <f t="shared" si="25"/>
        <v>184</v>
      </c>
      <c r="AS153" s="3">
        <f t="shared" si="26"/>
        <v>425</v>
      </c>
      <c r="AT153" s="3">
        <f t="shared" si="27"/>
        <v>8264</v>
      </c>
      <c r="AU153" s="3">
        <f t="shared" si="28"/>
        <v>18822</v>
      </c>
      <c r="AV153" s="3">
        <f t="shared" si="29"/>
        <v>8195</v>
      </c>
      <c r="AW153" s="3">
        <f t="shared" si="30"/>
        <v>943</v>
      </c>
      <c r="AX153" s="3">
        <f t="shared" si="31"/>
        <v>658</v>
      </c>
      <c r="AY153" s="3">
        <f t="shared" si="32"/>
        <v>4605</v>
      </c>
    </row>
    <row r="154" spans="1:51" x14ac:dyDescent="0.2">
      <c r="A154" s="3" t="s">
        <v>152</v>
      </c>
      <c r="B154">
        <v>0</v>
      </c>
      <c r="C154">
        <v>3501</v>
      </c>
      <c r="D154">
        <v>14817</v>
      </c>
      <c r="E154">
        <v>4</v>
      </c>
      <c r="F154">
        <v>0</v>
      </c>
      <c r="G154">
        <v>3177</v>
      </c>
      <c r="H154">
        <v>0</v>
      </c>
      <c r="I154">
        <v>2</v>
      </c>
      <c r="J154">
        <v>61</v>
      </c>
      <c r="K154">
        <v>326</v>
      </c>
      <c r="L154">
        <v>4325</v>
      </c>
      <c r="M154">
        <v>5426</v>
      </c>
      <c r="N154">
        <v>21998</v>
      </c>
      <c r="O154">
        <v>3582</v>
      </c>
      <c r="P154">
        <v>505</v>
      </c>
      <c r="Q154">
        <v>230</v>
      </c>
      <c r="R154">
        <v>0</v>
      </c>
      <c r="S154">
        <v>0</v>
      </c>
      <c r="T154">
        <v>0</v>
      </c>
      <c r="U154">
        <v>0</v>
      </c>
      <c r="V154">
        <v>15</v>
      </c>
      <c r="W154">
        <v>0</v>
      </c>
      <c r="X154">
        <v>7</v>
      </c>
      <c r="Y154">
        <v>0</v>
      </c>
      <c r="Z154">
        <v>0</v>
      </c>
      <c r="AA154">
        <v>0</v>
      </c>
      <c r="AB154">
        <v>4854</v>
      </c>
      <c r="AC154">
        <v>4933</v>
      </c>
      <c r="AD154">
        <v>4914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65</v>
      </c>
      <c r="AL154">
        <v>38</v>
      </c>
      <c r="AM154">
        <v>2334</v>
      </c>
      <c r="AN154">
        <v>685</v>
      </c>
      <c r="AO154" s="3">
        <f t="shared" si="22"/>
        <v>3501</v>
      </c>
      <c r="AP154" s="3">
        <f t="shared" si="23"/>
        <v>14821</v>
      </c>
      <c r="AQ154" s="3">
        <f t="shared" si="24"/>
        <v>3177</v>
      </c>
      <c r="AR154" s="3">
        <f t="shared" si="25"/>
        <v>2</v>
      </c>
      <c r="AS154" s="3">
        <f t="shared" si="26"/>
        <v>61</v>
      </c>
      <c r="AT154" s="3">
        <f t="shared" si="27"/>
        <v>35331</v>
      </c>
      <c r="AU154" s="3">
        <f t="shared" si="28"/>
        <v>735</v>
      </c>
      <c r="AV154" s="3">
        <f t="shared" si="29"/>
        <v>17383</v>
      </c>
      <c r="AW154" s="3">
        <f t="shared" si="30"/>
        <v>65</v>
      </c>
      <c r="AX154" s="3">
        <f t="shared" si="31"/>
        <v>38</v>
      </c>
      <c r="AY154" s="3">
        <f t="shared" si="32"/>
        <v>685</v>
      </c>
    </row>
    <row r="155" spans="1:51" x14ac:dyDescent="0.2">
      <c r="A155" s="3" t="s">
        <v>153</v>
      </c>
      <c r="B155">
        <v>0</v>
      </c>
      <c r="C155">
        <v>4762</v>
      </c>
      <c r="D155">
        <v>4536</v>
      </c>
      <c r="E155">
        <v>0</v>
      </c>
      <c r="F155">
        <v>0</v>
      </c>
      <c r="G155">
        <v>27330</v>
      </c>
      <c r="H155">
        <v>4</v>
      </c>
      <c r="I155">
        <v>232</v>
      </c>
      <c r="J155">
        <v>885</v>
      </c>
      <c r="K155">
        <v>820</v>
      </c>
      <c r="L155">
        <v>1328</v>
      </c>
      <c r="M155">
        <v>338</v>
      </c>
      <c r="N155">
        <v>10270</v>
      </c>
      <c r="O155">
        <v>908</v>
      </c>
      <c r="P155">
        <v>6244</v>
      </c>
      <c r="Q155">
        <v>305</v>
      </c>
      <c r="R155">
        <v>14</v>
      </c>
      <c r="S155">
        <v>4</v>
      </c>
      <c r="T155">
        <v>0</v>
      </c>
      <c r="U155">
        <v>0</v>
      </c>
      <c r="V155">
        <v>185</v>
      </c>
      <c r="W155">
        <v>2</v>
      </c>
      <c r="X155">
        <v>5</v>
      </c>
      <c r="Y155">
        <v>0</v>
      </c>
      <c r="Z155">
        <v>0</v>
      </c>
      <c r="AA155">
        <v>0</v>
      </c>
      <c r="AB155">
        <v>289</v>
      </c>
      <c r="AC155">
        <v>1541</v>
      </c>
      <c r="AD155">
        <v>4882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1459</v>
      </c>
      <c r="AL155">
        <v>384</v>
      </c>
      <c r="AM155">
        <v>3208</v>
      </c>
      <c r="AN155">
        <v>5840</v>
      </c>
      <c r="AO155" s="3">
        <f t="shared" si="22"/>
        <v>4762</v>
      </c>
      <c r="AP155" s="3">
        <f t="shared" si="23"/>
        <v>4536</v>
      </c>
      <c r="AQ155" s="3">
        <f t="shared" si="24"/>
        <v>27334</v>
      </c>
      <c r="AR155" s="3">
        <f t="shared" si="25"/>
        <v>232</v>
      </c>
      <c r="AS155" s="3">
        <f t="shared" si="26"/>
        <v>885</v>
      </c>
      <c r="AT155" s="3">
        <f t="shared" si="27"/>
        <v>12844</v>
      </c>
      <c r="AU155" s="3">
        <f t="shared" si="28"/>
        <v>6567</v>
      </c>
      <c r="AV155" s="3">
        <f t="shared" si="29"/>
        <v>10932</v>
      </c>
      <c r="AW155" s="3">
        <f t="shared" si="30"/>
        <v>1459</v>
      </c>
      <c r="AX155" s="3">
        <f t="shared" si="31"/>
        <v>384</v>
      </c>
      <c r="AY155" s="3">
        <f t="shared" si="32"/>
        <v>5840</v>
      </c>
    </row>
    <row r="156" spans="1:51" x14ac:dyDescent="0.2">
      <c r="A156" s="3" t="s">
        <v>154</v>
      </c>
      <c r="B156">
        <v>0</v>
      </c>
      <c r="C156">
        <v>1261</v>
      </c>
      <c r="D156">
        <v>9833</v>
      </c>
      <c r="E156">
        <v>2</v>
      </c>
      <c r="F156">
        <v>0</v>
      </c>
      <c r="G156">
        <v>28331</v>
      </c>
      <c r="H156">
        <v>1</v>
      </c>
      <c r="I156">
        <v>19</v>
      </c>
      <c r="J156">
        <v>527</v>
      </c>
      <c r="K156">
        <v>207</v>
      </c>
      <c r="L156">
        <v>83</v>
      </c>
      <c r="M156">
        <v>21</v>
      </c>
      <c r="N156">
        <v>186</v>
      </c>
      <c r="O156">
        <v>301</v>
      </c>
      <c r="P156">
        <v>7637</v>
      </c>
      <c r="Q156">
        <v>494</v>
      </c>
      <c r="R156">
        <v>1</v>
      </c>
      <c r="S156">
        <v>0</v>
      </c>
      <c r="T156">
        <v>2</v>
      </c>
      <c r="U156">
        <v>12</v>
      </c>
      <c r="V156">
        <v>137</v>
      </c>
      <c r="W156">
        <v>0</v>
      </c>
      <c r="X156">
        <v>4</v>
      </c>
      <c r="Y156">
        <v>0</v>
      </c>
      <c r="Z156">
        <v>2</v>
      </c>
      <c r="AA156">
        <v>0</v>
      </c>
      <c r="AB156">
        <v>123</v>
      </c>
      <c r="AC156">
        <v>76</v>
      </c>
      <c r="AD156">
        <v>9978</v>
      </c>
      <c r="AE156">
        <v>0</v>
      </c>
      <c r="AF156">
        <v>0</v>
      </c>
      <c r="AG156">
        <v>0</v>
      </c>
      <c r="AH156">
        <v>2</v>
      </c>
      <c r="AI156">
        <v>0</v>
      </c>
      <c r="AJ156">
        <v>2</v>
      </c>
      <c r="AK156">
        <v>206</v>
      </c>
      <c r="AL156">
        <v>145</v>
      </c>
      <c r="AM156">
        <v>10357</v>
      </c>
      <c r="AN156">
        <v>5703</v>
      </c>
      <c r="AO156" s="3">
        <f t="shared" si="22"/>
        <v>1261</v>
      </c>
      <c r="AP156" s="3">
        <f t="shared" si="23"/>
        <v>9835</v>
      </c>
      <c r="AQ156" s="3">
        <f t="shared" si="24"/>
        <v>28332</v>
      </c>
      <c r="AR156" s="3">
        <f t="shared" si="25"/>
        <v>19</v>
      </c>
      <c r="AS156" s="3">
        <f t="shared" si="26"/>
        <v>527</v>
      </c>
      <c r="AT156" s="3">
        <f t="shared" si="27"/>
        <v>591</v>
      </c>
      <c r="AU156" s="3">
        <f t="shared" si="28"/>
        <v>8146</v>
      </c>
      <c r="AV156" s="3">
        <f t="shared" si="29"/>
        <v>20888</v>
      </c>
      <c r="AW156" s="3">
        <f t="shared" si="30"/>
        <v>206</v>
      </c>
      <c r="AX156" s="3">
        <f t="shared" si="31"/>
        <v>145</v>
      </c>
      <c r="AY156" s="3">
        <f t="shared" si="32"/>
        <v>5703</v>
      </c>
    </row>
    <row r="157" spans="1:51" x14ac:dyDescent="0.2">
      <c r="A157" s="3" t="s">
        <v>155</v>
      </c>
      <c r="B157">
        <v>0</v>
      </c>
      <c r="C157">
        <v>6570</v>
      </c>
      <c r="D157">
        <v>36145</v>
      </c>
      <c r="E157">
        <v>0</v>
      </c>
      <c r="F157">
        <v>0</v>
      </c>
      <c r="G157">
        <v>3674</v>
      </c>
      <c r="H157">
        <v>0</v>
      </c>
      <c r="I157">
        <v>2</v>
      </c>
      <c r="J157">
        <v>63</v>
      </c>
      <c r="K157">
        <v>310</v>
      </c>
      <c r="L157">
        <v>68</v>
      </c>
      <c r="M157">
        <v>67</v>
      </c>
      <c r="N157">
        <v>372</v>
      </c>
      <c r="O157">
        <v>1564</v>
      </c>
      <c r="P157">
        <v>17711</v>
      </c>
      <c r="Q157">
        <v>1268</v>
      </c>
      <c r="R157">
        <v>46</v>
      </c>
      <c r="S157">
        <v>5</v>
      </c>
      <c r="T157">
        <v>4</v>
      </c>
      <c r="U157">
        <v>11</v>
      </c>
      <c r="V157">
        <v>228</v>
      </c>
      <c r="W157">
        <v>0</v>
      </c>
      <c r="X157">
        <v>15</v>
      </c>
      <c r="Y157">
        <v>1</v>
      </c>
      <c r="Z157">
        <v>2</v>
      </c>
      <c r="AA157">
        <v>18</v>
      </c>
      <c r="AB157">
        <v>55</v>
      </c>
      <c r="AC157">
        <v>251</v>
      </c>
      <c r="AD157">
        <v>2801</v>
      </c>
      <c r="AE157">
        <v>0</v>
      </c>
      <c r="AF157">
        <v>0</v>
      </c>
      <c r="AG157">
        <v>4</v>
      </c>
      <c r="AH157">
        <v>6</v>
      </c>
      <c r="AI157">
        <v>0</v>
      </c>
      <c r="AJ157">
        <v>0</v>
      </c>
      <c r="AK157">
        <v>121</v>
      </c>
      <c r="AL157">
        <v>38</v>
      </c>
      <c r="AM157">
        <v>2292</v>
      </c>
      <c r="AN157">
        <v>1215</v>
      </c>
      <c r="AO157" s="3">
        <f t="shared" si="22"/>
        <v>6570</v>
      </c>
      <c r="AP157" s="3">
        <f t="shared" si="23"/>
        <v>36145</v>
      </c>
      <c r="AQ157" s="3">
        <f t="shared" si="24"/>
        <v>3674</v>
      </c>
      <c r="AR157" s="3">
        <f t="shared" si="25"/>
        <v>2</v>
      </c>
      <c r="AS157" s="3">
        <f t="shared" si="26"/>
        <v>63</v>
      </c>
      <c r="AT157" s="3">
        <f t="shared" si="27"/>
        <v>2071</v>
      </c>
      <c r="AU157" s="3">
        <f t="shared" si="28"/>
        <v>19045</v>
      </c>
      <c r="AV157" s="3">
        <f t="shared" si="29"/>
        <v>5983</v>
      </c>
      <c r="AW157" s="3">
        <f t="shared" si="30"/>
        <v>121</v>
      </c>
      <c r="AX157" s="3">
        <f t="shared" si="31"/>
        <v>38</v>
      </c>
      <c r="AY157" s="3">
        <f t="shared" si="32"/>
        <v>1215</v>
      </c>
    </row>
    <row r="158" spans="1:51" x14ac:dyDescent="0.2">
      <c r="A158" s="3" t="s">
        <v>156</v>
      </c>
      <c r="B158">
        <v>0</v>
      </c>
      <c r="C158">
        <v>15435</v>
      </c>
      <c r="D158">
        <v>13149</v>
      </c>
      <c r="E158">
        <v>1</v>
      </c>
      <c r="F158">
        <v>3</v>
      </c>
      <c r="G158">
        <v>24437</v>
      </c>
      <c r="H158">
        <v>9</v>
      </c>
      <c r="I158">
        <v>10</v>
      </c>
      <c r="J158">
        <v>835</v>
      </c>
      <c r="K158">
        <v>485</v>
      </c>
      <c r="L158">
        <v>23</v>
      </c>
      <c r="M158">
        <v>44</v>
      </c>
      <c r="N158">
        <v>380</v>
      </c>
      <c r="O158">
        <v>306</v>
      </c>
      <c r="P158">
        <v>3504</v>
      </c>
      <c r="Q158">
        <v>398</v>
      </c>
      <c r="R158">
        <v>4</v>
      </c>
      <c r="S158">
        <v>0</v>
      </c>
      <c r="T158">
        <v>0</v>
      </c>
      <c r="U158">
        <v>0</v>
      </c>
      <c r="V158">
        <v>248</v>
      </c>
      <c r="W158">
        <v>5</v>
      </c>
      <c r="X158">
        <v>10</v>
      </c>
      <c r="Y158">
        <v>1</v>
      </c>
      <c r="Z158">
        <v>0</v>
      </c>
      <c r="AA158">
        <v>0</v>
      </c>
      <c r="AB158">
        <v>42</v>
      </c>
      <c r="AC158">
        <v>65</v>
      </c>
      <c r="AD158">
        <v>7532</v>
      </c>
      <c r="AE158">
        <v>0</v>
      </c>
      <c r="AF158">
        <v>0</v>
      </c>
      <c r="AG158">
        <v>3</v>
      </c>
      <c r="AH158">
        <v>0</v>
      </c>
      <c r="AI158">
        <v>0</v>
      </c>
      <c r="AJ158">
        <v>0</v>
      </c>
      <c r="AK158">
        <v>326</v>
      </c>
      <c r="AL158">
        <v>91</v>
      </c>
      <c r="AM158">
        <v>4430</v>
      </c>
      <c r="AN158">
        <v>2689</v>
      </c>
      <c r="AO158" s="3">
        <f t="shared" si="22"/>
        <v>15435</v>
      </c>
      <c r="AP158" s="3">
        <f t="shared" si="23"/>
        <v>13150</v>
      </c>
      <c r="AQ158" s="3">
        <f t="shared" si="24"/>
        <v>24446</v>
      </c>
      <c r="AR158" s="3">
        <f t="shared" si="25"/>
        <v>10</v>
      </c>
      <c r="AS158" s="3">
        <f t="shared" si="26"/>
        <v>835</v>
      </c>
      <c r="AT158" s="3">
        <f t="shared" si="27"/>
        <v>753</v>
      </c>
      <c r="AU158" s="3">
        <f t="shared" si="28"/>
        <v>3906</v>
      </c>
      <c r="AV158" s="3">
        <f t="shared" si="29"/>
        <v>12821</v>
      </c>
      <c r="AW158" s="3">
        <f t="shared" si="30"/>
        <v>326</v>
      </c>
      <c r="AX158" s="3">
        <f t="shared" si="31"/>
        <v>91</v>
      </c>
      <c r="AY158" s="3">
        <f t="shared" si="32"/>
        <v>2689</v>
      </c>
    </row>
    <row r="159" spans="1:51" x14ac:dyDescent="0.2">
      <c r="A159" s="3" t="s">
        <v>157</v>
      </c>
      <c r="B159">
        <v>0</v>
      </c>
      <c r="C159">
        <v>3399</v>
      </c>
      <c r="D159">
        <v>13074</v>
      </c>
      <c r="E159">
        <v>1</v>
      </c>
      <c r="F159">
        <v>3</v>
      </c>
      <c r="G159">
        <v>28374</v>
      </c>
      <c r="H159">
        <v>1</v>
      </c>
      <c r="I159">
        <v>63</v>
      </c>
      <c r="J159">
        <v>1071</v>
      </c>
      <c r="K159">
        <v>1919</v>
      </c>
      <c r="L159">
        <v>382</v>
      </c>
      <c r="M159">
        <v>82</v>
      </c>
      <c r="N159">
        <v>4003</v>
      </c>
      <c r="O159">
        <v>1937</v>
      </c>
      <c r="P159">
        <v>6844</v>
      </c>
      <c r="Q159">
        <v>455</v>
      </c>
      <c r="R159">
        <v>20</v>
      </c>
      <c r="S159">
        <v>0</v>
      </c>
      <c r="T159">
        <v>6</v>
      </c>
      <c r="U159">
        <v>2</v>
      </c>
      <c r="V159">
        <v>245</v>
      </c>
      <c r="W159">
        <v>2</v>
      </c>
      <c r="X159">
        <v>10</v>
      </c>
      <c r="Y159">
        <v>0</v>
      </c>
      <c r="Z159">
        <v>6</v>
      </c>
      <c r="AA159">
        <v>1</v>
      </c>
      <c r="AB159">
        <v>242</v>
      </c>
      <c r="AC159">
        <v>291</v>
      </c>
      <c r="AD159">
        <v>5539</v>
      </c>
      <c r="AE159">
        <v>1</v>
      </c>
      <c r="AF159">
        <v>0</v>
      </c>
      <c r="AG159">
        <v>0</v>
      </c>
      <c r="AH159">
        <v>2</v>
      </c>
      <c r="AI159">
        <v>0</v>
      </c>
      <c r="AJ159">
        <v>0</v>
      </c>
      <c r="AK159">
        <v>375</v>
      </c>
      <c r="AL159">
        <v>432</v>
      </c>
      <c r="AM159">
        <v>2198</v>
      </c>
      <c r="AN159">
        <v>2857</v>
      </c>
      <c r="AO159" s="3">
        <f t="shared" si="22"/>
        <v>3399</v>
      </c>
      <c r="AP159" s="3">
        <f t="shared" si="23"/>
        <v>13075</v>
      </c>
      <c r="AQ159" s="3">
        <f t="shared" si="24"/>
        <v>28375</v>
      </c>
      <c r="AR159" s="3">
        <f t="shared" si="25"/>
        <v>63</v>
      </c>
      <c r="AS159" s="3">
        <f t="shared" si="26"/>
        <v>1071</v>
      </c>
      <c r="AT159" s="3">
        <f t="shared" si="27"/>
        <v>6404</v>
      </c>
      <c r="AU159" s="3">
        <f t="shared" si="28"/>
        <v>7327</v>
      </c>
      <c r="AV159" s="3">
        <f t="shared" si="29"/>
        <v>10456</v>
      </c>
      <c r="AW159" s="3">
        <f t="shared" si="30"/>
        <v>375</v>
      </c>
      <c r="AX159" s="3">
        <f t="shared" si="31"/>
        <v>432</v>
      </c>
      <c r="AY159" s="3">
        <f t="shared" si="32"/>
        <v>2857</v>
      </c>
    </row>
    <row r="160" spans="1:51" x14ac:dyDescent="0.2">
      <c r="A160" s="3" t="s">
        <v>158</v>
      </c>
      <c r="B160">
        <v>0</v>
      </c>
      <c r="C160">
        <v>8985</v>
      </c>
      <c r="D160">
        <v>7830</v>
      </c>
      <c r="E160">
        <v>0</v>
      </c>
      <c r="F160">
        <v>0</v>
      </c>
      <c r="G160">
        <v>23370</v>
      </c>
      <c r="H160">
        <v>3</v>
      </c>
      <c r="I160">
        <v>96</v>
      </c>
      <c r="J160">
        <v>292</v>
      </c>
      <c r="K160">
        <v>608</v>
      </c>
      <c r="L160">
        <v>740</v>
      </c>
      <c r="M160">
        <v>163</v>
      </c>
      <c r="N160">
        <v>4132</v>
      </c>
      <c r="O160">
        <v>2524</v>
      </c>
      <c r="P160">
        <v>12633</v>
      </c>
      <c r="Q160">
        <v>2027</v>
      </c>
      <c r="R160">
        <v>26</v>
      </c>
      <c r="S160">
        <v>15</v>
      </c>
      <c r="T160">
        <v>0</v>
      </c>
      <c r="U160">
        <v>41</v>
      </c>
      <c r="V160">
        <v>208</v>
      </c>
      <c r="W160">
        <v>17</v>
      </c>
      <c r="X160">
        <v>11</v>
      </c>
      <c r="Y160">
        <v>0</v>
      </c>
      <c r="Z160">
        <v>4</v>
      </c>
      <c r="AA160">
        <v>12</v>
      </c>
      <c r="AB160">
        <v>155</v>
      </c>
      <c r="AC160">
        <v>127</v>
      </c>
      <c r="AD160">
        <v>2090</v>
      </c>
      <c r="AE160">
        <v>0</v>
      </c>
      <c r="AF160">
        <v>0</v>
      </c>
      <c r="AG160">
        <v>0</v>
      </c>
      <c r="AH160">
        <v>2</v>
      </c>
      <c r="AI160">
        <v>4</v>
      </c>
      <c r="AJ160">
        <v>0</v>
      </c>
      <c r="AK160">
        <v>702</v>
      </c>
      <c r="AL160">
        <v>278</v>
      </c>
      <c r="AM160">
        <v>1933</v>
      </c>
      <c r="AN160">
        <v>4476</v>
      </c>
      <c r="AO160" s="3">
        <f t="shared" si="22"/>
        <v>8985</v>
      </c>
      <c r="AP160" s="3">
        <f t="shared" si="23"/>
        <v>7830</v>
      </c>
      <c r="AQ160" s="3">
        <f t="shared" si="24"/>
        <v>23373</v>
      </c>
      <c r="AR160" s="3">
        <f t="shared" si="25"/>
        <v>96</v>
      </c>
      <c r="AS160" s="3">
        <f t="shared" si="26"/>
        <v>292</v>
      </c>
      <c r="AT160" s="3">
        <f t="shared" si="27"/>
        <v>7559</v>
      </c>
      <c r="AU160" s="3">
        <f t="shared" si="28"/>
        <v>14742</v>
      </c>
      <c r="AV160" s="3">
        <f t="shared" si="29"/>
        <v>5171</v>
      </c>
      <c r="AW160" s="3">
        <f t="shared" si="30"/>
        <v>702</v>
      </c>
      <c r="AX160" s="3">
        <f t="shared" si="31"/>
        <v>278</v>
      </c>
      <c r="AY160" s="3">
        <f t="shared" si="32"/>
        <v>4476</v>
      </c>
    </row>
    <row r="161" spans="1:51" x14ac:dyDescent="0.2">
      <c r="A161" s="3" t="s">
        <v>159</v>
      </c>
      <c r="B161">
        <v>0</v>
      </c>
      <c r="C161">
        <v>1289</v>
      </c>
      <c r="D161">
        <v>24748</v>
      </c>
      <c r="E161">
        <v>0</v>
      </c>
      <c r="F161">
        <v>0</v>
      </c>
      <c r="G161">
        <v>13944</v>
      </c>
      <c r="H161">
        <v>10</v>
      </c>
      <c r="I161">
        <v>72</v>
      </c>
      <c r="J161">
        <v>237</v>
      </c>
      <c r="K161">
        <v>607</v>
      </c>
      <c r="L161">
        <v>345</v>
      </c>
      <c r="M161">
        <v>20</v>
      </c>
      <c r="N161">
        <v>3243</v>
      </c>
      <c r="O161">
        <v>732</v>
      </c>
      <c r="P161">
        <v>9226</v>
      </c>
      <c r="Q161">
        <v>455</v>
      </c>
      <c r="R161">
        <v>28</v>
      </c>
      <c r="S161">
        <v>0</v>
      </c>
      <c r="T161">
        <v>1</v>
      </c>
      <c r="U161">
        <v>0</v>
      </c>
      <c r="V161">
        <v>113</v>
      </c>
      <c r="W161">
        <v>0</v>
      </c>
      <c r="X161">
        <v>1</v>
      </c>
      <c r="Y161">
        <v>0</v>
      </c>
      <c r="Z161">
        <v>4</v>
      </c>
      <c r="AA161">
        <v>4</v>
      </c>
      <c r="AB161">
        <v>115</v>
      </c>
      <c r="AC161">
        <v>183</v>
      </c>
      <c r="AD161">
        <v>5583</v>
      </c>
      <c r="AE161">
        <v>0</v>
      </c>
      <c r="AF161">
        <v>0</v>
      </c>
      <c r="AG161">
        <v>0</v>
      </c>
      <c r="AH161">
        <v>2</v>
      </c>
      <c r="AI161">
        <v>0</v>
      </c>
      <c r="AJ161">
        <v>0</v>
      </c>
      <c r="AK161">
        <v>691</v>
      </c>
      <c r="AL161">
        <v>147</v>
      </c>
      <c r="AM161">
        <v>8683</v>
      </c>
      <c r="AN161">
        <v>2761</v>
      </c>
      <c r="AO161" s="3">
        <f t="shared" si="22"/>
        <v>1289</v>
      </c>
      <c r="AP161" s="3">
        <f t="shared" si="23"/>
        <v>24748</v>
      </c>
      <c r="AQ161" s="3">
        <f t="shared" si="24"/>
        <v>13954</v>
      </c>
      <c r="AR161" s="3">
        <f t="shared" si="25"/>
        <v>72</v>
      </c>
      <c r="AS161" s="3">
        <f t="shared" si="26"/>
        <v>237</v>
      </c>
      <c r="AT161" s="3">
        <f t="shared" si="27"/>
        <v>4340</v>
      </c>
      <c r="AU161" s="3">
        <f t="shared" si="28"/>
        <v>9710</v>
      </c>
      <c r="AV161" s="3">
        <f t="shared" si="29"/>
        <v>15295</v>
      </c>
      <c r="AW161" s="3">
        <f t="shared" si="30"/>
        <v>691</v>
      </c>
      <c r="AX161" s="3">
        <f t="shared" si="31"/>
        <v>147</v>
      </c>
      <c r="AY161" s="3">
        <f t="shared" si="32"/>
        <v>2761</v>
      </c>
    </row>
    <row r="162" spans="1:51" x14ac:dyDescent="0.2">
      <c r="A162" s="3" t="s">
        <v>160</v>
      </c>
      <c r="B162">
        <v>0</v>
      </c>
      <c r="C162">
        <v>2105</v>
      </c>
      <c r="D162">
        <v>15245</v>
      </c>
      <c r="E162">
        <v>0</v>
      </c>
      <c r="F162">
        <v>0</v>
      </c>
      <c r="G162">
        <v>21834</v>
      </c>
      <c r="H162">
        <v>7</v>
      </c>
      <c r="I162">
        <v>68</v>
      </c>
      <c r="J162">
        <v>363</v>
      </c>
      <c r="K162">
        <v>846</v>
      </c>
      <c r="L162">
        <v>135</v>
      </c>
      <c r="M162">
        <v>618</v>
      </c>
      <c r="N162">
        <v>2388</v>
      </c>
      <c r="O162">
        <v>5868</v>
      </c>
      <c r="P162">
        <v>8364</v>
      </c>
      <c r="Q162">
        <v>578</v>
      </c>
      <c r="R162">
        <v>9</v>
      </c>
      <c r="S162">
        <v>1</v>
      </c>
      <c r="T162">
        <v>4</v>
      </c>
      <c r="U162">
        <v>9</v>
      </c>
      <c r="V162">
        <v>148</v>
      </c>
      <c r="W162">
        <v>0</v>
      </c>
      <c r="X162">
        <v>4</v>
      </c>
      <c r="Y162">
        <v>2</v>
      </c>
      <c r="Z162">
        <v>2</v>
      </c>
      <c r="AA162">
        <v>2</v>
      </c>
      <c r="AB162">
        <v>46</v>
      </c>
      <c r="AC162">
        <v>563</v>
      </c>
      <c r="AD162">
        <v>3497</v>
      </c>
      <c r="AE162">
        <v>0</v>
      </c>
      <c r="AF162">
        <v>0</v>
      </c>
      <c r="AG162">
        <v>1</v>
      </c>
      <c r="AH162">
        <v>2</v>
      </c>
      <c r="AI162">
        <v>0</v>
      </c>
      <c r="AJ162">
        <v>2</v>
      </c>
      <c r="AK162">
        <v>318</v>
      </c>
      <c r="AL162">
        <v>280</v>
      </c>
      <c r="AM162">
        <v>7329</v>
      </c>
      <c r="AN162">
        <v>2066</v>
      </c>
      <c r="AO162" s="3">
        <f t="shared" si="22"/>
        <v>2105</v>
      </c>
      <c r="AP162" s="3">
        <f t="shared" si="23"/>
        <v>15245</v>
      </c>
      <c r="AQ162" s="3">
        <f t="shared" si="24"/>
        <v>21841</v>
      </c>
      <c r="AR162" s="3">
        <f t="shared" si="25"/>
        <v>68</v>
      </c>
      <c r="AS162" s="3">
        <f t="shared" si="26"/>
        <v>363</v>
      </c>
      <c r="AT162" s="3">
        <f t="shared" si="27"/>
        <v>9009</v>
      </c>
      <c r="AU162" s="3">
        <f t="shared" si="28"/>
        <v>8965</v>
      </c>
      <c r="AV162" s="3">
        <f t="shared" si="29"/>
        <v>12444</v>
      </c>
      <c r="AW162" s="3">
        <f t="shared" si="30"/>
        <v>318</v>
      </c>
      <c r="AX162" s="3">
        <f t="shared" si="31"/>
        <v>280</v>
      </c>
      <c r="AY162" s="3">
        <f t="shared" si="32"/>
        <v>2066</v>
      </c>
    </row>
    <row r="163" spans="1:51" x14ac:dyDescent="0.2">
      <c r="A163" s="3" t="s">
        <v>161</v>
      </c>
      <c r="B163">
        <v>0</v>
      </c>
      <c r="C163">
        <v>927</v>
      </c>
      <c r="D163">
        <v>9362</v>
      </c>
      <c r="E163">
        <v>1</v>
      </c>
      <c r="F163">
        <v>0</v>
      </c>
      <c r="G163">
        <v>26113</v>
      </c>
      <c r="H163">
        <v>9</v>
      </c>
      <c r="I163">
        <v>22</v>
      </c>
      <c r="J163">
        <v>604</v>
      </c>
      <c r="K163">
        <v>1030</v>
      </c>
      <c r="L163">
        <v>42</v>
      </c>
      <c r="M163">
        <v>22</v>
      </c>
      <c r="N163">
        <v>273</v>
      </c>
      <c r="O163">
        <v>609</v>
      </c>
      <c r="P163">
        <v>8491</v>
      </c>
      <c r="Q163">
        <v>623</v>
      </c>
      <c r="R163">
        <v>1</v>
      </c>
      <c r="S163">
        <v>0</v>
      </c>
      <c r="T163">
        <v>1</v>
      </c>
      <c r="U163">
        <v>0</v>
      </c>
      <c r="V163">
        <v>75</v>
      </c>
      <c r="W163">
        <v>5</v>
      </c>
      <c r="X163">
        <v>4</v>
      </c>
      <c r="Y163">
        <v>0</v>
      </c>
      <c r="Z163">
        <v>4</v>
      </c>
      <c r="AA163">
        <v>0</v>
      </c>
      <c r="AB163">
        <v>14</v>
      </c>
      <c r="AC163">
        <v>106</v>
      </c>
      <c r="AD163">
        <v>5496</v>
      </c>
      <c r="AE163">
        <v>0</v>
      </c>
      <c r="AF163">
        <v>0</v>
      </c>
      <c r="AG163">
        <v>0</v>
      </c>
      <c r="AH163">
        <v>3</v>
      </c>
      <c r="AI163">
        <v>0</v>
      </c>
      <c r="AJ163">
        <v>0</v>
      </c>
      <c r="AK163">
        <v>390</v>
      </c>
      <c r="AL163">
        <v>653</v>
      </c>
      <c r="AM163">
        <v>15512</v>
      </c>
      <c r="AN163">
        <v>1998</v>
      </c>
      <c r="AO163" s="3">
        <f t="shared" si="22"/>
        <v>927</v>
      </c>
      <c r="AP163" s="3">
        <f t="shared" si="23"/>
        <v>9363</v>
      </c>
      <c r="AQ163" s="3">
        <f t="shared" si="24"/>
        <v>26122</v>
      </c>
      <c r="AR163" s="3">
        <f t="shared" si="25"/>
        <v>22</v>
      </c>
      <c r="AS163" s="3">
        <f t="shared" si="26"/>
        <v>604</v>
      </c>
      <c r="AT163" s="3">
        <f t="shared" si="27"/>
        <v>946</v>
      </c>
      <c r="AU163" s="3">
        <f t="shared" si="28"/>
        <v>9116</v>
      </c>
      <c r="AV163" s="3">
        <f t="shared" si="29"/>
        <v>22249</v>
      </c>
      <c r="AW163" s="3">
        <f t="shared" si="30"/>
        <v>390</v>
      </c>
      <c r="AX163" s="3">
        <f t="shared" si="31"/>
        <v>653</v>
      </c>
      <c r="AY163" s="3">
        <f t="shared" si="32"/>
        <v>1998</v>
      </c>
    </row>
    <row r="164" spans="1:51" x14ac:dyDescent="0.2">
      <c r="A164" s="3" t="s">
        <v>162</v>
      </c>
      <c r="B164">
        <v>0</v>
      </c>
      <c r="C164">
        <v>616</v>
      </c>
      <c r="D164">
        <v>8198</v>
      </c>
      <c r="E164">
        <v>4</v>
      </c>
      <c r="F164">
        <v>0</v>
      </c>
      <c r="G164">
        <v>38807</v>
      </c>
      <c r="H164">
        <v>9</v>
      </c>
      <c r="I164">
        <v>82</v>
      </c>
      <c r="J164">
        <v>1346</v>
      </c>
      <c r="K164">
        <v>298</v>
      </c>
      <c r="L164">
        <v>18</v>
      </c>
      <c r="M164">
        <v>27</v>
      </c>
      <c r="N164">
        <v>131</v>
      </c>
      <c r="O164">
        <v>293</v>
      </c>
      <c r="P164">
        <v>7987</v>
      </c>
      <c r="Q164">
        <v>503</v>
      </c>
      <c r="R164">
        <v>4</v>
      </c>
      <c r="S164">
        <v>0</v>
      </c>
      <c r="T164">
        <v>1</v>
      </c>
      <c r="U164">
        <v>0</v>
      </c>
      <c r="V164">
        <v>181</v>
      </c>
      <c r="W164">
        <v>2</v>
      </c>
      <c r="X164">
        <v>5</v>
      </c>
      <c r="Y164">
        <v>2</v>
      </c>
      <c r="Z164">
        <v>7</v>
      </c>
      <c r="AA164">
        <v>7</v>
      </c>
      <c r="AB164">
        <v>39</v>
      </c>
      <c r="AC164">
        <v>62</v>
      </c>
      <c r="AD164">
        <v>6036</v>
      </c>
      <c r="AE164">
        <v>0</v>
      </c>
      <c r="AF164">
        <v>0</v>
      </c>
      <c r="AG164">
        <v>0</v>
      </c>
      <c r="AH164">
        <v>3</v>
      </c>
      <c r="AI164">
        <v>0</v>
      </c>
      <c r="AJ164">
        <v>2</v>
      </c>
      <c r="AK164">
        <v>440</v>
      </c>
      <c r="AL164">
        <v>173</v>
      </c>
      <c r="AM164">
        <v>1667</v>
      </c>
      <c r="AN164">
        <v>5196</v>
      </c>
      <c r="AO164" s="3">
        <f t="shared" si="22"/>
        <v>616</v>
      </c>
      <c r="AP164" s="3">
        <f t="shared" si="23"/>
        <v>8202</v>
      </c>
      <c r="AQ164" s="3">
        <f t="shared" si="24"/>
        <v>38816</v>
      </c>
      <c r="AR164" s="3">
        <f t="shared" si="25"/>
        <v>82</v>
      </c>
      <c r="AS164" s="3">
        <f t="shared" si="26"/>
        <v>1346</v>
      </c>
      <c r="AT164" s="3">
        <f t="shared" si="27"/>
        <v>469</v>
      </c>
      <c r="AU164" s="3">
        <f t="shared" si="28"/>
        <v>8495</v>
      </c>
      <c r="AV164" s="3">
        <f t="shared" si="29"/>
        <v>8311</v>
      </c>
      <c r="AW164" s="3">
        <f t="shared" si="30"/>
        <v>440</v>
      </c>
      <c r="AX164" s="3">
        <f t="shared" si="31"/>
        <v>173</v>
      </c>
      <c r="AY164" s="3">
        <f t="shared" si="32"/>
        <v>5196</v>
      </c>
    </row>
    <row r="165" spans="1:51" x14ac:dyDescent="0.2">
      <c r="A165" s="3" t="s">
        <v>163</v>
      </c>
      <c r="B165">
        <v>0</v>
      </c>
      <c r="C165">
        <v>185</v>
      </c>
      <c r="D165">
        <v>2536</v>
      </c>
      <c r="E165">
        <v>2</v>
      </c>
      <c r="F165">
        <v>2</v>
      </c>
      <c r="G165">
        <v>50831</v>
      </c>
      <c r="H165">
        <v>56</v>
      </c>
      <c r="I165">
        <v>29</v>
      </c>
      <c r="J165">
        <v>473</v>
      </c>
      <c r="K165">
        <v>72</v>
      </c>
      <c r="L165">
        <v>11</v>
      </c>
      <c r="M165">
        <v>11</v>
      </c>
      <c r="N165">
        <v>71</v>
      </c>
      <c r="O165">
        <v>236</v>
      </c>
      <c r="P165">
        <v>6853</v>
      </c>
      <c r="Q165">
        <v>207</v>
      </c>
      <c r="R165">
        <v>15</v>
      </c>
      <c r="S165">
        <v>0</v>
      </c>
      <c r="T165">
        <v>1</v>
      </c>
      <c r="U165">
        <v>14</v>
      </c>
      <c r="V165">
        <v>125</v>
      </c>
      <c r="W165">
        <v>1</v>
      </c>
      <c r="X165">
        <v>2</v>
      </c>
      <c r="Y165">
        <v>0</v>
      </c>
      <c r="Z165">
        <v>0</v>
      </c>
      <c r="AA165">
        <v>4</v>
      </c>
      <c r="AB165">
        <v>9</v>
      </c>
      <c r="AC165">
        <v>21</v>
      </c>
      <c r="AD165">
        <v>1635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381</v>
      </c>
      <c r="AL165">
        <v>85</v>
      </c>
      <c r="AM165">
        <v>4225</v>
      </c>
      <c r="AN165">
        <v>3985</v>
      </c>
      <c r="AO165" s="3">
        <f t="shared" si="22"/>
        <v>185</v>
      </c>
      <c r="AP165" s="3">
        <f t="shared" si="23"/>
        <v>2538</v>
      </c>
      <c r="AQ165" s="3">
        <f t="shared" si="24"/>
        <v>50887</v>
      </c>
      <c r="AR165" s="3">
        <f t="shared" si="25"/>
        <v>29</v>
      </c>
      <c r="AS165" s="3">
        <f t="shared" si="26"/>
        <v>473</v>
      </c>
      <c r="AT165" s="3">
        <f t="shared" si="27"/>
        <v>329</v>
      </c>
      <c r="AU165" s="3">
        <f t="shared" si="28"/>
        <v>7090</v>
      </c>
      <c r="AV165" s="3">
        <f t="shared" si="29"/>
        <v>6094</v>
      </c>
      <c r="AW165" s="3">
        <f t="shared" si="30"/>
        <v>381</v>
      </c>
      <c r="AX165" s="3">
        <f t="shared" si="31"/>
        <v>85</v>
      </c>
      <c r="AY165" s="3">
        <f t="shared" si="32"/>
        <v>3985</v>
      </c>
    </row>
    <row r="166" spans="1:51" x14ac:dyDescent="0.2">
      <c r="A166" s="3" t="s">
        <v>164</v>
      </c>
      <c r="B166">
        <v>0</v>
      </c>
      <c r="C166">
        <v>6847</v>
      </c>
      <c r="D166">
        <v>12558</v>
      </c>
      <c r="E166">
        <v>0</v>
      </c>
      <c r="F166">
        <v>0</v>
      </c>
      <c r="G166">
        <v>18566</v>
      </c>
      <c r="H166">
        <v>5</v>
      </c>
      <c r="I166">
        <v>60</v>
      </c>
      <c r="J166">
        <v>487</v>
      </c>
      <c r="K166">
        <v>691</v>
      </c>
      <c r="L166">
        <v>750</v>
      </c>
      <c r="M166">
        <v>310</v>
      </c>
      <c r="N166">
        <v>2229</v>
      </c>
      <c r="O166">
        <v>3561</v>
      </c>
      <c r="P166">
        <v>13898</v>
      </c>
      <c r="Q166">
        <v>909</v>
      </c>
      <c r="R166">
        <v>15</v>
      </c>
      <c r="S166">
        <v>3</v>
      </c>
      <c r="T166">
        <v>0</v>
      </c>
      <c r="U166">
        <v>1</v>
      </c>
      <c r="V166">
        <v>160</v>
      </c>
      <c r="W166">
        <v>1</v>
      </c>
      <c r="X166">
        <v>7</v>
      </c>
      <c r="Y166">
        <v>1</v>
      </c>
      <c r="Z166">
        <v>0</v>
      </c>
      <c r="AA166">
        <v>0</v>
      </c>
      <c r="AB166">
        <v>202</v>
      </c>
      <c r="AC166">
        <v>287</v>
      </c>
      <c r="AD166">
        <v>4146</v>
      </c>
      <c r="AE166">
        <v>0</v>
      </c>
      <c r="AF166">
        <v>0</v>
      </c>
      <c r="AG166">
        <v>1</v>
      </c>
      <c r="AH166">
        <v>0</v>
      </c>
      <c r="AI166">
        <v>0</v>
      </c>
      <c r="AJ166">
        <v>0</v>
      </c>
      <c r="AK166">
        <v>579</v>
      </c>
      <c r="AL166">
        <v>47</v>
      </c>
      <c r="AM166">
        <v>3219</v>
      </c>
      <c r="AN166">
        <v>2140</v>
      </c>
      <c r="AO166" s="3">
        <f t="shared" si="22"/>
        <v>6847</v>
      </c>
      <c r="AP166" s="3">
        <f t="shared" si="23"/>
        <v>12558</v>
      </c>
      <c r="AQ166" s="3">
        <f t="shared" si="24"/>
        <v>18571</v>
      </c>
      <c r="AR166" s="3">
        <f t="shared" si="25"/>
        <v>60</v>
      </c>
      <c r="AS166" s="3">
        <f t="shared" si="26"/>
        <v>487</v>
      </c>
      <c r="AT166" s="3">
        <f t="shared" si="27"/>
        <v>6850</v>
      </c>
      <c r="AU166" s="3">
        <f t="shared" si="28"/>
        <v>14826</v>
      </c>
      <c r="AV166" s="3">
        <f t="shared" si="29"/>
        <v>8715</v>
      </c>
      <c r="AW166" s="3">
        <f t="shared" si="30"/>
        <v>579</v>
      </c>
      <c r="AX166" s="3">
        <f t="shared" si="31"/>
        <v>47</v>
      </c>
      <c r="AY166" s="3">
        <f t="shared" si="32"/>
        <v>2140</v>
      </c>
    </row>
    <row r="167" spans="1:51" x14ac:dyDescent="0.2">
      <c r="A167" s="3" t="s">
        <v>165</v>
      </c>
      <c r="B167">
        <v>0</v>
      </c>
      <c r="C167">
        <v>1993</v>
      </c>
      <c r="D167">
        <v>7784</v>
      </c>
      <c r="E167">
        <v>2</v>
      </c>
      <c r="F167">
        <v>2</v>
      </c>
      <c r="G167">
        <v>22367</v>
      </c>
      <c r="H167">
        <v>2</v>
      </c>
      <c r="I167">
        <v>35</v>
      </c>
      <c r="J167">
        <v>645</v>
      </c>
      <c r="K167">
        <v>1192</v>
      </c>
      <c r="L167">
        <v>1154</v>
      </c>
      <c r="M167">
        <v>159</v>
      </c>
      <c r="N167">
        <v>6668</v>
      </c>
      <c r="O167">
        <v>1823</v>
      </c>
      <c r="P167">
        <v>10232</v>
      </c>
      <c r="Q167">
        <v>648</v>
      </c>
      <c r="R167">
        <v>8</v>
      </c>
      <c r="S167">
        <v>7</v>
      </c>
      <c r="T167">
        <v>1</v>
      </c>
      <c r="U167">
        <v>1</v>
      </c>
      <c r="V167">
        <v>311</v>
      </c>
      <c r="W167">
        <v>2</v>
      </c>
      <c r="X167">
        <v>21</v>
      </c>
      <c r="Y167">
        <v>0</v>
      </c>
      <c r="Z167">
        <v>4</v>
      </c>
      <c r="AA167">
        <v>1</v>
      </c>
      <c r="AB167">
        <v>692</v>
      </c>
      <c r="AC167">
        <v>1224</v>
      </c>
      <c r="AD167">
        <v>5419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468</v>
      </c>
      <c r="AL167">
        <v>175</v>
      </c>
      <c r="AM167">
        <v>5236</v>
      </c>
      <c r="AN167">
        <v>2090</v>
      </c>
      <c r="AO167" s="3">
        <f t="shared" si="22"/>
        <v>1993</v>
      </c>
      <c r="AP167" s="3">
        <f t="shared" si="23"/>
        <v>7786</v>
      </c>
      <c r="AQ167" s="3">
        <f t="shared" si="24"/>
        <v>22369</v>
      </c>
      <c r="AR167" s="3">
        <f t="shared" si="25"/>
        <v>35</v>
      </c>
      <c r="AS167" s="3">
        <f t="shared" si="26"/>
        <v>645</v>
      </c>
      <c r="AT167" s="3">
        <f t="shared" si="27"/>
        <v>9804</v>
      </c>
      <c r="AU167" s="3">
        <f t="shared" si="28"/>
        <v>10897</v>
      </c>
      <c r="AV167" s="3">
        <f t="shared" si="29"/>
        <v>14102</v>
      </c>
      <c r="AW167" s="3">
        <f t="shared" si="30"/>
        <v>468</v>
      </c>
      <c r="AX167" s="3">
        <f t="shared" si="31"/>
        <v>175</v>
      </c>
      <c r="AY167" s="3">
        <f t="shared" si="32"/>
        <v>2090</v>
      </c>
    </row>
    <row r="168" spans="1:51" x14ac:dyDescent="0.2">
      <c r="A168" s="3" t="s">
        <v>166</v>
      </c>
      <c r="B168">
        <v>0</v>
      </c>
      <c r="C168">
        <v>18824</v>
      </c>
      <c r="D168">
        <v>2289</v>
      </c>
      <c r="E168">
        <v>0</v>
      </c>
      <c r="F168">
        <v>0</v>
      </c>
      <c r="G168">
        <v>13214</v>
      </c>
      <c r="H168">
        <v>4</v>
      </c>
      <c r="I168">
        <v>92</v>
      </c>
      <c r="J168">
        <v>185</v>
      </c>
      <c r="K168">
        <v>1951</v>
      </c>
      <c r="L168">
        <v>1927</v>
      </c>
      <c r="M168">
        <v>205</v>
      </c>
      <c r="N168">
        <v>8869</v>
      </c>
      <c r="O168">
        <v>3410</v>
      </c>
      <c r="P168">
        <v>4649</v>
      </c>
      <c r="Q168">
        <v>779</v>
      </c>
      <c r="R168">
        <v>2</v>
      </c>
      <c r="S168">
        <v>5</v>
      </c>
      <c r="T168">
        <v>1</v>
      </c>
      <c r="U168">
        <v>1</v>
      </c>
      <c r="V168">
        <v>138</v>
      </c>
      <c r="W168">
        <v>5</v>
      </c>
      <c r="X168">
        <v>14</v>
      </c>
      <c r="Y168">
        <v>0</v>
      </c>
      <c r="Z168">
        <v>1</v>
      </c>
      <c r="AA168">
        <v>2</v>
      </c>
      <c r="AB168">
        <v>129</v>
      </c>
      <c r="AC168">
        <v>108</v>
      </c>
      <c r="AD168">
        <v>4472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736</v>
      </c>
      <c r="AL168">
        <v>371</v>
      </c>
      <c r="AM168">
        <v>4770</v>
      </c>
      <c r="AN168">
        <v>2801</v>
      </c>
      <c r="AO168" s="3">
        <f t="shared" si="22"/>
        <v>18824</v>
      </c>
      <c r="AP168" s="3">
        <f t="shared" si="23"/>
        <v>2289</v>
      </c>
      <c r="AQ168" s="3">
        <f t="shared" si="24"/>
        <v>13218</v>
      </c>
      <c r="AR168" s="3">
        <f t="shared" si="25"/>
        <v>92</v>
      </c>
      <c r="AS168" s="3">
        <f t="shared" si="26"/>
        <v>185</v>
      </c>
      <c r="AT168" s="3">
        <f t="shared" si="27"/>
        <v>14411</v>
      </c>
      <c r="AU168" s="3">
        <f t="shared" si="28"/>
        <v>5437</v>
      </c>
      <c r="AV168" s="3">
        <f t="shared" si="29"/>
        <v>11590</v>
      </c>
      <c r="AW168" s="3">
        <f t="shared" si="30"/>
        <v>736</v>
      </c>
      <c r="AX168" s="3">
        <f t="shared" si="31"/>
        <v>371</v>
      </c>
      <c r="AY168" s="3">
        <f t="shared" si="32"/>
        <v>2801</v>
      </c>
    </row>
    <row r="169" spans="1:51" x14ac:dyDescent="0.2">
      <c r="A169" s="3" t="s">
        <v>167</v>
      </c>
      <c r="B169">
        <v>0</v>
      </c>
      <c r="C169">
        <v>634</v>
      </c>
      <c r="D169">
        <v>559</v>
      </c>
      <c r="E169">
        <v>0</v>
      </c>
      <c r="F169">
        <v>0</v>
      </c>
      <c r="G169">
        <v>4321</v>
      </c>
      <c r="H169">
        <v>0</v>
      </c>
      <c r="I169">
        <v>7</v>
      </c>
      <c r="J169">
        <v>99</v>
      </c>
      <c r="K169">
        <v>144</v>
      </c>
      <c r="L169">
        <v>1022</v>
      </c>
      <c r="M169">
        <v>214</v>
      </c>
      <c r="N169">
        <v>50969</v>
      </c>
      <c r="O169">
        <v>749</v>
      </c>
      <c r="P169">
        <v>1639</v>
      </c>
      <c r="Q169">
        <v>354</v>
      </c>
      <c r="R169">
        <v>4</v>
      </c>
      <c r="S169">
        <v>0</v>
      </c>
      <c r="T169">
        <v>4</v>
      </c>
      <c r="U169">
        <v>6</v>
      </c>
      <c r="V169">
        <v>15</v>
      </c>
      <c r="W169">
        <v>0</v>
      </c>
      <c r="X169">
        <v>2</v>
      </c>
      <c r="Y169">
        <v>4</v>
      </c>
      <c r="Z169">
        <v>0</v>
      </c>
      <c r="AA169">
        <v>1</v>
      </c>
      <c r="AB169">
        <v>19</v>
      </c>
      <c r="AC169">
        <v>58</v>
      </c>
      <c r="AD169">
        <v>866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27</v>
      </c>
      <c r="AL169">
        <v>46</v>
      </c>
      <c r="AM169">
        <v>7551</v>
      </c>
      <c r="AN169">
        <v>538</v>
      </c>
      <c r="AO169" s="3">
        <f t="shared" si="22"/>
        <v>634</v>
      </c>
      <c r="AP169" s="3">
        <f t="shared" si="23"/>
        <v>559</v>
      </c>
      <c r="AQ169" s="3">
        <f t="shared" si="24"/>
        <v>4321</v>
      </c>
      <c r="AR169" s="3">
        <f t="shared" si="25"/>
        <v>7</v>
      </c>
      <c r="AS169" s="3">
        <f t="shared" si="26"/>
        <v>99</v>
      </c>
      <c r="AT169" s="3">
        <f t="shared" si="27"/>
        <v>52954</v>
      </c>
      <c r="AU169" s="3">
        <f t="shared" si="28"/>
        <v>2007</v>
      </c>
      <c r="AV169" s="3">
        <f t="shared" si="29"/>
        <v>8660</v>
      </c>
      <c r="AW169" s="3">
        <f t="shared" si="30"/>
        <v>27</v>
      </c>
      <c r="AX169" s="3">
        <f t="shared" si="31"/>
        <v>46</v>
      </c>
      <c r="AY169" s="3">
        <f t="shared" si="32"/>
        <v>538</v>
      </c>
    </row>
    <row r="170" spans="1:51" x14ac:dyDescent="0.2">
      <c r="A170" s="3" t="s">
        <v>168</v>
      </c>
      <c r="B170">
        <v>0</v>
      </c>
      <c r="C170">
        <v>1528</v>
      </c>
      <c r="D170">
        <v>28925</v>
      </c>
      <c r="E170">
        <v>0</v>
      </c>
      <c r="F170">
        <v>0</v>
      </c>
      <c r="G170">
        <v>10030</v>
      </c>
      <c r="H170">
        <v>15</v>
      </c>
      <c r="I170">
        <v>41</v>
      </c>
      <c r="J170">
        <v>169</v>
      </c>
      <c r="K170">
        <v>935</v>
      </c>
      <c r="L170">
        <v>874</v>
      </c>
      <c r="M170">
        <v>250</v>
      </c>
      <c r="N170">
        <v>5378</v>
      </c>
      <c r="O170">
        <v>6410</v>
      </c>
      <c r="P170">
        <v>7046</v>
      </c>
      <c r="Q170">
        <v>462</v>
      </c>
      <c r="R170">
        <v>1</v>
      </c>
      <c r="S170">
        <v>6</v>
      </c>
      <c r="T170">
        <v>6</v>
      </c>
      <c r="U170">
        <v>28</v>
      </c>
      <c r="V170">
        <v>55</v>
      </c>
      <c r="W170">
        <v>0</v>
      </c>
      <c r="X170">
        <v>3</v>
      </c>
      <c r="Y170">
        <v>2</v>
      </c>
      <c r="Z170">
        <v>0</v>
      </c>
      <c r="AA170">
        <v>1</v>
      </c>
      <c r="AB170">
        <v>26</v>
      </c>
      <c r="AC170">
        <v>45</v>
      </c>
      <c r="AD170">
        <v>3345</v>
      </c>
      <c r="AE170">
        <v>0</v>
      </c>
      <c r="AF170">
        <v>0</v>
      </c>
      <c r="AG170">
        <v>0</v>
      </c>
      <c r="AH170">
        <v>0</v>
      </c>
      <c r="AI170">
        <v>5</v>
      </c>
      <c r="AJ170">
        <v>0</v>
      </c>
      <c r="AK170">
        <v>501</v>
      </c>
      <c r="AL170">
        <v>128</v>
      </c>
      <c r="AM170">
        <v>2223</v>
      </c>
      <c r="AN170">
        <v>1240</v>
      </c>
      <c r="AO170" s="3">
        <f t="shared" si="22"/>
        <v>1528</v>
      </c>
      <c r="AP170" s="3">
        <f t="shared" si="23"/>
        <v>28925</v>
      </c>
      <c r="AQ170" s="3">
        <f t="shared" si="24"/>
        <v>10045</v>
      </c>
      <c r="AR170" s="3">
        <f t="shared" si="25"/>
        <v>41</v>
      </c>
      <c r="AS170" s="3">
        <f t="shared" si="26"/>
        <v>169</v>
      </c>
      <c r="AT170" s="3">
        <f t="shared" si="27"/>
        <v>12912</v>
      </c>
      <c r="AU170" s="3">
        <f t="shared" si="28"/>
        <v>7549</v>
      </c>
      <c r="AV170" s="3">
        <f t="shared" si="29"/>
        <v>6640</v>
      </c>
      <c r="AW170" s="3">
        <f t="shared" si="30"/>
        <v>501</v>
      </c>
      <c r="AX170" s="3">
        <f t="shared" si="31"/>
        <v>128</v>
      </c>
      <c r="AY170" s="3">
        <f t="shared" si="32"/>
        <v>1240</v>
      </c>
    </row>
    <row r="171" spans="1:51" x14ac:dyDescent="0.2">
      <c r="A171" s="3" t="s">
        <v>169</v>
      </c>
      <c r="B171">
        <v>0</v>
      </c>
      <c r="C171">
        <v>18774</v>
      </c>
      <c r="D171">
        <v>6833</v>
      </c>
      <c r="E171">
        <v>2</v>
      </c>
      <c r="F171">
        <v>0</v>
      </c>
      <c r="G171">
        <v>8092</v>
      </c>
      <c r="H171">
        <v>7</v>
      </c>
      <c r="I171">
        <v>311</v>
      </c>
      <c r="J171">
        <v>534</v>
      </c>
      <c r="K171">
        <v>603</v>
      </c>
      <c r="L171">
        <v>2236</v>
      </c>
      <c r="M171">
        <v>1181</v>
      </c>
      <c r="N171">
        <v>13712</v>
      </c>
      <c r="O171">
        <v>1379</v>
      </c>
      <c r="P171">
        <v>3058</v>
      </c>
      <c r="Q171">
        <v>452</v>
      </c>
      <c r="R171">
        <v>1</v>
      </c>
      <c r="S171">
        <v>0</v>
      </c>
      <c r="T171">
        <v>2</v>
      </c>
      <c r="U171">
        <v>0</v>
      </c>
      <c r="V171">
        <v>87</v>
      </c>
      <c r="W171">
        <v>4</v>
      </c>
      <c r="X171">
        <v>3</v>
      </c>
      <c r="Y171">
        <v>2</v>
      </c>
      <c r="Z171">
        <v>1</v>
      </c>
      <c r="AA171">
        <v>0</v>
      </c>
      <c r="AB171">
        <v>844</v>
      </c>
      <c r="AC171">
        <v>944</v>
      </c>
      <c r="AD171">
        <v>5031</v>
      </c>
      <c r="AE171">
        <v>0</v>
      </c>
      <c r="AF171">
        <v>0</v>
      </c>
      <c r="AG171">
        <v>0</v>
      </c>
      <c r="AH171">
        <v>3</v>
      </c>
      <c r="AI171">
        <v>0</v>
      </c>
      <c r="AJ171">
        <v>0</v>
      </c>
      <c r="AK171">
        <v>513</v>
      </c>
      <c r="AL171">
        <v>346</v>
      </c>
      <c r="AM171">
        <v>1867</v>
      </c>
      <c r="AN171">
        <v>2352</v>
      </c>
      <c r="AO171" s="3">
        <f t="shared" si="22"/>
        <v>18774</v>
      </c>
      <c r="AP171" s="3">
        <f t="shared" si="23"/>
        <v>6835</v>
      </c>
      <c r="AQ171" s="3">
        <f t="shared" si="24"/>
        <v>8099</v>
      </c>
      <c r="AR171" s="3">
        <f t="shared" si="25"/>
        <v>311</v>
      </c>
      <c r="AS171" s="3">
        <f t="shared" si="26"/>
        <v>534</v>
      </c>
      <c r="AT171" s="3">
        <f t="shared" si="27"/>
        <v>18508</v>
      </c>
      <c r="AU171" s="3">
        <f t="shared" si="28"/>
        <v>3513</v>
      </c>
      <c r="AV171" s="3">
        <f t="shared" si="29"/>
        <v>9389</v>
      </c>
      <c r="AW171" s="3">
        <f t="shared" si="30"/>
        <v>513</v>
      </c>
      <c r="AX171" s="3">
        <f t="shared" si="31"/>
        <v>346</v>
      </c>
      <c r="AY171" s="3">
        <f t="shared" si="32"/>
        <v>2352</v>
      </c>
    </row>
    <row r="172" spans="1:51" x14ac:dyDescent="0.2">
      <c r="A172" s="3" t="s">
        <v>170</v>
      </c>
      <c r="B172">
        <v>0</v>
      </c>
      <c r="C172">
        <v>43966</v>
      </c>
      <c r="D172">
        <v>7231</v>
      </c>
      <c r="E172">
        <v>0</v>
      </c>
      <c r="F172">
        <v>0</v>
      </c>
      <c r="G172">
        <v>2058</v>
      </c>
      <c r="H172">
        <v>1</v>
      </c>
      <c r="I172">
        <v>12</v>
      </c>
      <c r="J172">
        <v>37</v>
      </c>
      <c r="K172">
        <v>1524</v>
      </c>
      <c r="L172">
        <v>78</v>
      </c>
      <c r="M172">
        <v>25</v>
      </c>
      <c r="N172">
        <v>522</v>
      </c>
      <c r="O172">
        <v>4654</v>
      </c>
      <c r="P172">
        <v>1598</v>
      </c>
      <c r="Q172">
        <v>326</v>
      </c>
      <c r="R172">
        <v>9</v>
      </c>
      <c r="S172">
        <v>0</v>
      </c>
      <c r="T172">
        <v>0</v>
      </c>
      <c r="U172">
        <v>0</v>
      </c>
      <c r="V172">
        <v>65</v>
      </c>
      <c r="W172">
        <v>0</v>
      </c>
      <c r="X172">
        <v>5</v>
      </c>
      <c r="Y172">
        <v>0</v>
      </c>
      <c r="Z172">
        <v>0</v>
      </c>
      <c r="AA172">
        <v>0</v>
      </c>
      <c r="AB172">
        <v>24</v>
      </c>
      <c r="AC172">
        <v>47</v>
      </c>
      <c r="AD172">
        <v>2570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172</v>
      </c>
      <c r="AL172">
        <v>27</v>
      </c>
      <c r="AM172">
        <v>2555</v>
      </c>
      <c r="AN172">
        <v>410</v>
      </c>
      <c r="AO172" s="3">
        <f t="shared" si="22"/>
        <v>43966</v>
      </c>
      <c r="AP172" s="3">
        <f t="shared" si="23"/>
        <v>7231</v>
      </c>
      <c r="AQ172" s="3">
        <f t="shared" si="24"/>
        <v>2059</v>
      </c>
      <c r="AR172" s="3">
        <f t="shared" si="25"/>
        <v>12</v>
      </c>
      <c r="AS172" s="3">
        <f t="shared" si="26"/>
        <v>37</v>
      </c>
      <c r="AT172" s="3">
        <f t="shared" si="27"/>
        <v>5279</v>
      </c>
      <c r="AU172" s="3">
        <f t="shared" si="28"/>
        <v>1933</v>
      </c>
      <c r="AV172" s="3">
        <f t="shared" si="29"/>
        <v>6790</v>
      </c>
      <c r="AW172" s="3">
        <f t="shared" si="30"/>
        <v>172</v>
      </c>
      <c r="AX172" s="3">
        <f t="shared" si="31"/>
        <v>27</v>
      </c>
      <c r="AY172" s="3">
        <f t="shared" si="32"/>
        <v>410</v>
      </c>
    </row>
    <row r="173" spans="1:51" x14ac:dyDescent="0.2">
      <c r="A173" s="3" t="s">
        <v>171</v>
      </c>
      <c r="B173">
        <v>0</v>
      </c>
      <c r="C173">
        <v>7403</v>
      </c>
      <c r="D173">
        <v>5158</v>
      </c>
      <c r="E173">
        <v>2</v>
      </c>
      <c r="F173">
        <v>0</v>
      </c>
      <c r="G173">
        <v>13028</v>
      </c>
      <c r="H173">
        <v>12</v>
      </c>
      <c r="I173">
        <v>55</v>
      </c>
      <c r="J173">
        <v>432</v>
      </c>
      <c r="K173">
        <v>448</v>
      </c>
      <c r="L173">
        <v>1239</v>
      </c>
      <c r="M173">
        <v>392</v>
      </c>
      <c r="N173">
        <v>4653</v>
      </c>
      <c r="O173">
        <v>1057</v>
      </c>
      <c r="P173">
        <v>19915</v>
      </c>
      <c r="Q173">
        <v>742</v>
      </c>
      <c r="R173">
        <v>48</v>
      </c>
      <c r="S173">
        <v>13</v>
      </c>
      <c r="T173">
        <v>3</v>
      </c>
      <c r="U173">
        <v>19</v>
      </c>
      <c r="V173">
        <v>172</v>
      </c>
      <c r="W173">
        <v>0</v>
      </c>
      <c r="X173">
        <v>7</v>
      </c>
      <c r="Y173">
        <v>3</v>
      </c>
      <c r="Z173">
        <v>2</v>
      </c>
      <c r="AA173">
        <v>11</v>
      </c>
      <c r="AB173">
        <v>236</v>
      </c>
      <c r="AC173">
        <v>2510</v>
      </c>
      <c r="AD173">
        <v>4421</v>
      </c>
      <c r="AE173">
        <v>0</v>
      </c>
      <c r="AF173">
        <v>0</v>
      </c>
      <c r="AG173">
        <v>0</v>
      </c>
      <c r="AH173">
        <v>2</v>
      </c>
      <c r="AI173">
        <v>0</v>
      </c>
      <c r="AJ173">
        <v>0</v>
      </c>
      <c r="AK173">
        <v>446</v>
      </c>
      <c r="AL173">
        <v>243</v>
      </c>
      <c r="AM173">
        <v>1499</v>
      </c>
      <c r="AN173">
        <v>2939</v>
      </c>
      <c r="AO173" s="3">
        <f t="shared" si="22"/>
        <v>7403</v>
      </c>
      <c r="AP173" s="3">
        <f t="shared" si="23"/>
        <v>5160</v>
      </c>
      <c r="AQ173" s="3">
        <f t="shared" si="24"/>
        <v>13040</v>
      </c>
      <c r="AR173" s="3">
        <f t="shared" si="25"/>
        <v>55</v>
      </c>
      <c r="AS173" s="3">
        <f t="shared" si="26"/>
        <v>432</v>
      </c>
      <c r="AT173" s="3">
        <f t="shared" si="27"/>
        <v>7341</v>
      </c>
      <c r="AU173" s="3">
        <f t="shared" si="28"/>
        <v>20740</v>
      </c>
      <c r="AV173" s="3">
        <f t="shared" si="29"/>
        <v>9311</v>
      </c>
      <c r="AW173" s="3">
        <f t="shared" si="30"/>
        <v>446</v>
      </c>
      <c r="AX173" s="3">
        <f t="shared" si="31"/>
        <v>243</v>
      </c>
      <c r="AY173" s="3">
        <f t="shared" si="32"/>
        <v>2939</v>
      </c>
    </row>
    <row r="174" spans="1:51" x14ac:dyDescent="0.2">
      <c r="A174" s="3" t="s">
        <v>172</v>
      </c>
      <c r="B174">
        <v>0</v>
      </c>
      <c r="C174">
        <v>640</v>
      </c>
      <c r="D174">
        <v>7519</v>
      </c>
      <c r="E174">
        <v>0</v>
      </c>
      <c r="F174">
        <v>0</v>
      </c>
      <c r="G174">
        <v>30697</v>
      </c>
      <c r="H174">
        <v>15</v>
      </c>
      <c r="I174">
        <v>115</v>
      </c>
      <c r="J174">
        <v>591</v>
      </c>
      <c r="K174">
        <v>220</v>
      </c>
      <c r="L174">
        <v>582</v>
      </c>
      <c r="M174">
        <v>267</v>
      </c>
      <c r="N174">
        <v>3688</v>
      </c>
      <c r="O174">
        <v>1494</v>
      </c>
      <c r="P174">
        <v>10025</v>
      </c>
      <c r="Q174">
        <v>232</v>
      </c>
      <c r="R174">
        <v>50</v>
      </c>
      <c r="S174">
        <v>0</v>
      </c>
      <c r="T174">
        <v>5</v>
      </c>
      <c r="U174">
        <v>4</v>
      </c>
      <c r="V174">
        <v>89</v>
      </c>
      <c r="W174">
        <v>3</v>
      </c>
      <c r="X174">
        <v>0</v>
      </c>
      <c r="Y174">
        <v>0</v>
      </c>
      <c r="Z174">
        <v>1</v>
      </c>
      <c r="AA174">
        <v>20</v>
      </c>
      <c r="AB174">
        <v>831</v>
      </c>
      <c r="AC174">
        <v>1160</v>
      </c>
      <c r="AD174">
        <v>2677</v>
      </c>
      <c r="AE174">
        <v>0</v>
      </c>
      <c r="AF174">
        <v>0</v>
      </c>
      <c r="AG174">
        <v>2</v>
      </c>
      <c r="AH174">
        <v>4</v>
      </c>
      <c r="AI174">
        <v>0</v>
      </c>
      <c r="AJ174">
        <v>0</v>
      </c>
      <c r="AK174">
        <v>672</v>
      </c>
      <c r="AL174">
        <v>151</v>
      </c>
      <c r="AM174">
        <v>588</v>
      </c>
      <c r="AN174">
        <v>4323</v>
      </c>
      <c r="AO174" s="3">
        <f t="shared" si="22"/>
        <v>640</v>
      </c>
      <c r="AP174" s="3">
        <f t="shared" si="23"/>
        <v>7519</v>
      </c>
      <c r="AQ174" s="3">
        <f t="shared" si="24"/>
        <v>30712</v>
      </c>
      <c r="AR174" s="3">
        <f t="shared" si="25"/>
        <v>115</v>
      </c>
      <c r="AS174" s="3">
        <f t="shared" si="26"/>
        <v>591</v>
      </c>
      <c r="AT174" s="3">
        <f t="shared" si="27"/>
        <v>6031</v>
      </c>
      <c r="AU174" s="3">
        <f t="shared" si="28"/>
        <v>10316</v>
      </c>
      <c r="AV174" s="3">
        <f t="shared" si="29"/>
        <v>5595</v>
      </c>
      <c r="AW174" s="3">
        <f t="shared" si="30"/>
        <v>672</v>
      </c>
      <c r="AX174" s="3">
        <f t="shared" si="31"/>
        <v>151</v>
      </c>
      <c r="AY174" s="3">
        <f t="shared" si="32"/>
        <v>4323</v>
      </c>
    </row>
    <row r="175" spans="1:51" x14ac:dyDescent="0.2">
      <c r="A175" s="3" t="s">
        <v>173</v>
      </c>
      <c r="B175">
        <v>0</v>
      </c>
      <c r="C175">
        <v>10872</v>
      </c>
      <c r="D175">
        <v>8301</v>
      </c>
      <c r="E175">
        <v>0</v>
      </c>
      <c r="F175">
        <v>2</v>
      </c>
      <c r="G175">
        <v>6689</v>
      </c>
      <c r="H175">
        <v>0</v>
      </c>
      <c r="I175">
        <v>2</v>
      </c>
      <c r="J175">
        <v>159</v>
      </c>
      <c r="K175">
        <v>758</v>
      </c>
      <c r="L175">
        <v>4008</v>
      </c>
      <c r="M175">
        <v>291</v>
      </c>
      <c r="N175">
        <v>13516</v>
      </c>
      <c r="O175">
        <v>2949</v>
      </c>
      <c r="P175">
        <v>841</v>
      </c>
      <c r="Q175">
        <v>202</v>
      </c>
      <c r="R175">
        <v>6</v>
      </c>
      <c r="S175">
        <v>0</v>
      </c>
      <c r="T175">
        <v>2</v>
      </c>
      <c r="U175">
        <v>0</v>
      </c>
      <c r="V175">
        <v>55</v>
      </c>
      <c r="W175">
        <v>3</v>
      </c>
      <c r="X175">
        <v>4</v>
      </c>
      <c r="Y175">
        <v>0</v>
      </c>
      <c r="Z175">
        <v>0</v>
      </c>
      <c r="AA175">
        <v>0</v>
      </c>
      <c r="AB175">
        <v>434</v>
      </c>
      <c r="AC175">
        <v>354</v>
      </c>
      <c r="AD175">
        <v>12255</v>
      </c>
      <c r="AE175">
        <v>2</v>
      </c>
      <c r="AF175">
        <v>0</v>
      </c>
      <c r="AG175">
        <v>2</v>
      </c>
      <c r="AH175">
        <v>2</v>
      </c>
      <c r="AI175">
        <v>0</v>
      </c>
      <c r="AJ175">
        <v>0</v>
      </c>
      <c r="AK175">
        <v>247</v>
      </c>
      <c r="AL175">
        <v>16</v>
      </c>
      <c r="AM175">
        <v>1510</v>
      </c>
      <c r="AN175">
        <v>1479</v>
      </c>
      <c r="AO175" s="3">
        <f t="shared" si="22"/>
        <v>10872</v>
      </c>
      <c r="AP175" s="3">
        <f t="shared" si="23"/>
        <v>8301</v>
      </c>
      <c r="AQ175" s="3">
        <f t="shared" si="24"/>
        <v>6689</v>
      </c>
      <c r="AR175" s="3">
        <f t="shared" si="25"/>
        <v>2</v>
      </c>
      <c r="AS175" s="3">
        <f t="shared" si="26"/>
        <v>159</v>
      </c>
      <c r="AT175" s="3">
        <f t="shared" si="27"/>
        <v>20764</v>
      </c>
      <c r="AU175" s="3">
        <f t="shared" si="28"/>
        <v>1051</v>
      </c>
      <c r="AV175" s="3">
        <f t="shared" si="29"/>
        <v>15379</v>
      </c>
      <c r="AW175" s="3">
        <f t="shared" si="30"/>
        <v>247</v>
      </c>
      <c r="AX175" s="3">
        <f t="shared" si="31"/>
        <v>16</v>
      </c>
      <c r="AY175" s="3">
        <f t="shared" si="32"/>
        <v>1479</v>
      </c>
    </row>
    <row r="176" spans="1:51" x14ac:dyDescent="0.2">
      <c r="A176" s="3" t="s">
        <v>174</v>
      </c>
      <c r="B176">
        <v>0</v>
      </c>
      <c r="C176">
        <v>329</v>
      </c>
      <c r="D176">
        <v>4993</v>
      </c>
      <c r="E176">
        <v>2</v>
      </c>
      <c r="F176">
        <v>1</v>
      </c>
      <c r="G176">
        <v>40110</v>
      </c>
      <c r="H176">
        <v>12</v>
      </c>
      <c r="I176">
        <v>32</v>
      </c>
      <c r="J176">
        <v>830</v>
      </c>
      <c r="K176">
        <v>52</v>
      </c>
      <c r="L176">
        <v>15</v>
      </c>
      <c r="M176">
        <v>23</v>
      </c>
      <c r="N176">
        <v>85</v>
      </c>
      <c r="O176">
        <v>174</v>
      </c>
      <c r="P176">
        <v>9565</v>
      </c>
      <c r="Q176">
        <v>352</v>
      </c>
      <c r="R176">
        <v>0</v>
      </c>
      <c r="S176">
        <v>0</v>
      </c>
      <c r="T176">
        <v>0</v>
      </c>
      <c r="U176">
        <v>0</v>
      </c>
      <c r="V176">
        <v>89</v>
      </c>
      <c r="W176">
        <v>0</v>
      </c>
      <c r="X176">
        <v>1</v>
      </c>
      <c r="Y176">
        <v>10</v>
      </c>
      <c r="Z176">
        <v>0</v>
      </c>
      <c r="AA176">
        <v>0</v>
      </c>
      <c r="AB176">
        <v>8</v>
      </c>
      <c r="AC176">
        <v>19</v>
      </c>
      <c r="AD176">
        <v>2455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449</v>
      </c>
      <c r="AL176">
        <v>124</v>
      </c>
      <c r="AM176">
        <v>609</v>
      </c>
      <c r="AN176">
        <v>3535</v>
      </c>
      <c r="AO176" s="3">
        <f t="shared" si="22"/>
        <v>329</v>
      </c>
      <c r="AP176" s="3">
        <f t="shared" si="23"/>
        <v>4995</v>
      </c>
      <c r="AQ176" s="3">
        <f t="shared" si="24"/>
        <v>40122</v>
      </c>
      <c r="AR176" s="3">
        <f t="shared" si="25"/>
        <v>32</v>
      </c>
      <c r="AS176" s="3">
        <f t="shared" si="26"/>
        <v>830</v>
      </c>
      <c r="AT176" s="3">
        <f t="shared" si="27"/>
        <v>297</v>
      </c>
      <c r="AU176" s="3">
        <f t="shared" si="28"/>
        <v>9917</v>
      </c>
      <c r="AV176" s="3">
        <f t="shared" si="29"/>
        <v>3243</v>
      </c>
      <c r="AW176" s="3">
        <f t="shared" si="30"/>
        <v>449</v>
      </c>
      <c r="AX176" s="3">
        <f t="shared" si="31"/>
        <v>124</v>
      </c>
      <c r="AY176" s="3">
        <f t="shared" si="32"/>
        <v>3535</v>
      </c>
    </row>
    <row r="177" spans="1:51" x14ac:dyDescent="0.2">
      <c r="A177" s="3" t="s">
        <v>175</v>
      </c>
      <c r="B177">
        <v>0</v>
      </c>
      <c r="C177">
        <v>2965</v>
      </c>
      <c r="D177">
        <v>5548</v>
      </c>
      <c r="E177">
        <v>0</v>
      </c>
      <c r="F177">
        <v>0</v>
      </c>
      <c r="G177">
        <v>979</v>
      </c>
      <c r="H177">
        <v>0</v>
      </c>
      <c r="I177">
        <v>1</v>
      </c>
      <c r="J177">
        <v>33</v>
      </c>
      <c r="K177">
        <v>2340</v>
      </c>
      <c r="L177">
        <v>5125</v>
      </c>
      <c r="M177">
        <v>1151</v>
      </c>
      <c r="N177">
        <v>14645</v>
      </c>
      <c r="O177">
        <v>9900</v>
      </c>
      <c r="P177">
        <v>2269</v>
      </c>
      <c r="Q177">
        <v>1351</v>
      </c>
      <c r="R177">
        <v>9</v>
      </c>
      <c r="S177">
        <v>16</v>
      </c>
      <c r="T177">
        <v>4</v>
      </c>
      <c r="U177">
        <v>19</v>
      </c>
      <c r="V177">
        <v>244</v>
      </c>
      <c r="W177">
        <v>0</v>
      </c>
      <c r="X177">
        <v>9</v>
      </c>
      <c r="Y177">
        <v>0</v>
      </c>
      <c r="Z177">
        <v>4</v>
      </c>
      <c r="AA177">
        <v>19</v>
      </c>
      <c r="AB177">
        <v>3211</v>
      </c>
      <c r="AC177">
        <v>5739</v>
      </c>
      <c r="AD177">
        <v>5510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61</v>
      </c>
      <c r="AL177">
        <v>3</v>
      </c>
      <c r="AM177">
        <v>2332</v>
      </c>
      <c r="AN177">
        <v>86</v>
      </c>
      <c r="AO177" s="3">
        <f t="shared" si="22"/>
        <v>2965</v>
      </c>
      <c r="AP177" s="3">
        <f t="shared" si="23"/>
        <v>5548</v>
      </c>
      <c r="AQ177" s="3">
        <f t="shared" si="24"/>
        <v>979</v>
      </c>
      <c r="AR177" s="3">
        <f t="shared" si="25"/>
        <v>1</v>
      </c>
      <c r="AS177" s="3">
        <f t="shared" si="26"/>
        <v>33</v>
      </c>
      <c r="AT177" s="3">
        <f t="shared" si="27"/>
        <v>30821</v>
      </c>
      <c r="AU177" s="3">
        <f t="shared" si="28"/>
        <v>3668</v>
      </c>
      <c r="AV177" s="3">
        <f t="shared" si="29"/>
        <v>19408</v>
      </c>
      <c r="AW177" s="3">
        <f t="shared" si="30"/>
        <v>61</v>
      </c>
      <c r="AX177" s="3">
        <f t="shared" si="31"/>
        <v>3</v>
      </c>
      <c r="AY177" s="3">
        <f t="shared" si="32"/>
        <v>86</v>
      </c>
    </row>
    <row r="178" spans="1:51" x14ac:dyDescent="0.2">
      <c r="A178" s="3" t="s">
        <v>176</v>
      </c>
      <c r="B178">
        <v>0</v>
      </c>
      <c r="C178">
        <v>1186</v>
      </c>
      <c r="D178">
        <v>2813</v>
      </c>
      <c r="E178">
        <v>0</v>
      </c>
      <c r="F178">
        <v>0</v>
      </c>
      <c r="G178">
        <v>39561</v>
      </c>
      <c r="H178">
        <v>1</v>
      </c>
      <c r="I178">
        <v>76</v>
      </c>
      <c r="J178">
        <v>687</v>
      </c>
      <c r="K178">
        <v>382</v>
      </c>
      <c r="L178">
        <v>90</v>
      </c>
      <c r="M178">
        <v>9</v>
      </c>
      <c r="N178">
        <v>123</v>
      </c>
      <c r="O178">
        <v>411</v>
      </c>
      <c r="P178">
        <v>7762</v>
      </c>
      <c r="Q178">
        <v>175</v>
      </c>
      <c r="R178">
        <v>7</v>
      </c>
      <c r="S178">
        <v>0</v>
      </c>
      <c r="T178">
        <v>2</v>
      </c>
      <c r="U178">
        <v>7</v>
      </c>
      <c r="V178">
        <v>98</v>
      </c>
      <c r="W178">
        <v>0</v>
      </c>
      <c r="X178">
        <v>2</v>
      </c>
      <c r="Y178">
        <v>0</v>
      </c>
      <c r="Z178">
        <v>0</v>
      </c>
      <c r="AA178">
        <v>4</v>
      </c>
      <c r="AB178">
        <v>47</v>
      </c>
      <c r="AC178">
        <v>52</v>
      </c>
      <c r="AD178">
        <v>2733</v>
      </c>
      <c r="AE178">
        <v>0</v>
      </c>
      <c r="AF178">
        <v>0</v>
      </c>
      <c r="AG178">
        <v>0</v>
      </c>
      <c r="AH178">
        <v>2</v>
      </c>
      <c r="AI178">
        <v>2</v>
      </c>
      <c r="AJ178">
        <v>0</v>
      </c>
      <c r="AK178">
        <v>852</v>
      </c>
      <c r="AL178">
        <v>137</v>
      </c>
      <c r="AM178">
        <v>597</v>
      </c>
      <c r="AN178">
        <v>5709</v>
      </c>
      <c r="AO178" s="3">
        <f t="shared" si="22"/>
        <v>1186</v>
      </c>
      <c r="AP178" s="3">
        <f t="shared" si="23"/>
        <v>2813</v>
      </c>
      <c r="AQ178" s="3">
        <f t="shared" si="24"/>
        <v>39562</v>
      </c>
      <c r="AR178" s="3">
        <f t="shared" si="25"/>
        <v>76</v>
      </c>
      <c r="AS178" s="3">
        <f t="shared" si="26"/>
        <v>687</v>
      </c>
      <c r="AT178" s="3">
        <f t="shared" si="27"/>
        <v>633</v>
      </c>
      <c r="AU178" s="3">
        <f t="shared" si="28"/>
        <v>7953</v>
      </c>
      <c r="AV178" s="3">
        <f t="shared" si="29"/>
        <v>3919</v>
      </c>
      <c r="AW178" s="3">
        <f t="shared" si="30"/>
        <v>852</v>
      </c>
      <c r="AX178" s="3">
        <f t="shared" si="31"/>
        <v>137</v>
      </c>
      <c r="AY178" s="3">
        <f t="shared" si="32"/>
        <v>5709</v>
      </c>
    </row>
    <row r="179" spans="1:51" x14ac:dyDescent="0.2">
      <c r="A179" s="3" t="s">
        <v>177</v>
      </c>
      <c r="B179">
        <v>0</v>
      </c>
      <c r="C179">
        <v>4190</v>
      </c>
      <c r="D179">
        <v>4628</v>
      </c>
      <c r="E179">
        <v>0</v>
      </c>
      <c r="F179">
        <v>0</v>
      </c>
      <c r="G179">
        <v>6692</v>
      </c>
      <c r="H179">
        <v>11</v>
      </c>
      <c r="I179">
        <v>30</v>
      </c>
      <c r="J179">
        <v>49</v>
      </c>
      <c r="K179">
        <v>1016</v>
      </c>
      <c r="L179">
        <v>163</v>
      </c>
      <c r="M179">
        <v>3867</v>
      </c>
      <c r="N179">
        <v>4199</v>
      </c>
      <c r="O179">
        <v>1453</v>
      </c>
      <c r="P179">
        <v>29596</v>
      </c>
      <c r="Q179">
        <v>1425</v>
      </c>
      <c r="R179">
        <v>25</v>
      </c>
      <c r="S179">
        <v>27</v>
      </c>
      <c r="T179">
        <v>0</v>
      </c>
      <c r="U179">
        <v>18</v>
      </c>
      <c r="V179">
        <v>128</v>
      </c>
      <c r="W179">
        <v>2</v>
      </c>
      <c r="X179">
        <v>8</v>
      </c>
      <c r="Y179">
        <v>0</v>
      </c>
      <c r="Z179">
        <v>0</v>
      </c>
      <c r="AA179">
        <v>15</v>
      </c>
      <c r="AB179">
        <v>370</v>
      </c>
      <c r="AC179">
        <v>1191</v>
      </c>
      <c r="AD179">
        <v>1383</v>
      </c>
      <c r="AE179">
        <v>0</v>
      </c>
      <c r="AF179">
        <v>0</v>
      </c>
      <c r="AG179">
        <v>0</v>
      </c>
      <c r="AH179">
        <v>2</v>
      </c>
      <c r="AI179">
        <v>0</v>
      </c>
      <c r="AJ179">
        <v>0</v>
      </c>
      <c r="AK179">
        <v>352</v>
      </c>
      <c r="AL179">
        <v>440</v>
      </c>
      <c r="AM179">
        <v>694</v>
      </c>
      <c r="AN179">
        <v>1076</v>
      </c>
      <c r="AO179" s="3">
        <f t="shared" si="22"/>
        <v>4190</v>
      </c>
      <c r="AP179" s="3">
        <f t="shared" si="23"/>
        <v>4628</v>
      </c>
      <c r="AQ179" s="3">
        <f t="shared" si="24"/>
        <v>6703</v>
      </c>
      <c r="AR179" s="3">
        <f t="shared" si="25"/>
        <v>30</v>
      </c>
      <c r="AS179" s="3">
        <f t="shared" si="26"/>
        <v>49</v>
      </c>
      <c r="AT179" s="3">
        <f t="shared" si="27"/>
        <v>9682</v>
      </c>
      <c r="AU179" s="3">
        <f t="shared" si="28"/>
        <v>31091</v>
      </c>
      <c r="AV179" s="3">
        <f t="shared" si="29"/>
        <v>4809</v>
      </c>
      <c r="AW179" s="3">
        <f t="shared" si="30"/>
        <v>352</v>
      </c>
      <c r="AX179" s="3">
        <f t="shared" si="31"/>
        <v>440</v>
      </c>
      <c r="AY179" s="3">
        <f t="shared" si="32"/>
        <v>1076</v>
      </c>
    </row>
    <row r="180" spans="1:51" x14ac:dyDescent="0.2">
      <c r="A180" s="3" t="s">
        <v>178</v>
      </c>
      <c r="B180">
        <v>0</v>
      </c>
      <c r="C180">
        <v>2133</v>
      </c>
      <c r="D180">
        <v>13647</v>
      </c>
      <c r="E180">
        <v>2</v>
      </c>
      <c r="F180">
        <v>0</v>
      </c>
      <c r="G180">
        <v>12973</v>
      </c>
      <c r="H180">
        <v>8</v>
      </c>
      <c r="I180">
        <v>68</v>
      </c>
      <c r="J180">
        <v>134</v>
      </c>
      <c r="K180">
        <v>180</v>
      </c>
      <c r="L180">
        <v>22</v>
      </c>
      <c r="M180">
        <v>111</v>
      </c>
      <c r="N180">
        <v>178</v>
      </c>
      <c r="O180">
        <v>1060</v>
      </c>
      <c r="P180">
        <v>16156</v>
      </c>
      <c r="Q180">
        <v>613</v>
      </c>
      <c r="R180">
        <v>71</v>
      </c>
      <c r="S180">
        <v>1</v>
      </c>
      <c r="T180">
        <v>4</v>
      </c>
      <c r="U180">
        <v>5</v>
      </c>
      <c r="V180">
        <v>141</v>
      </c>
      <c r="W180">
        <v>0</v>
      </c>
      <c r="X180">
        <v>26</v>
      </c>
      <c r="Y180">
        <v>3</v>
      </c>
      <c r="Z180">
        <v>0</v>
      </c>
      <c r="AA180">
        <v>0</v>
      </c>
      <c r="AB180">
        <v>13</v>
      </c>
      <c r="AC180">
        <v>26</v>
      </c>
      <c r="AD180">
        <v>3337</v>
      </c>
      <c r="AE180">
        <v>0</v>
      </c>
      <c r="AF180">
        <v>0</v>
      </c>
      <c r="AG180">
        <v>1</v>
      </c>
      <c r="AH180">
        <v>1</v>
      </c>
      <c r="AI180">
        <v>0</v>
      </c>
      <c r="AJ180">
        <v>0</v>
      </c>
      <c r="AK180">
        <v>575</v>
      </c>
      <c r="AL180">
        <v>230</v>
      </c>
      <c r="AM180">
        <v>7584</v>
      </c>
      <c r="AN180">
        <v>2735</v>
      </c>
      <c r="AO180" s="3">
        <f t="shared" si="22"/>
        <v>2133</v>
      </c>
      <c r="AP180" s="3">
        <f t="shared" si="23"/>
        <v>13649</v>
      </c>
      <c r="AQ180" s="3">
        <f t="shared" si="24"/>
        <v>12981</v>
      </c>
      <c r="AR180" s="3">
        <f t="shared" si="25"/>
        <v>68</v>
      </c>
      <c r="AS180" s="3">
        <f t="shared" si="26"/>
        <v>134</v>
      </c>
      <c r="AT180" s="3">
        <f t="shared" si="27"/>
        <v>1371</v>
      </c>
      <c r="AU180" s="3">
        <f t="shared" si="28"/>
        <v>16850</v>
      </c>
      <c r="AV180" s="3">
        <f t="shared" si="29"/>
        <v>11312</v>
      </c>
      <c r="AW180" s="3">
        <f t="shared" si="30"/>
        <v>575</v>
      </c>
      <c r="AX180" s="3">
        <f t="shared" si="31"/>
        <v>230</v>
      </c>
      <c r="AY180" s="3">
        <f t="shared" si="32"/>
        <v>2735</v>
      </c>
    </row>
    <row r="181" spans="1:51" x14ac:dyDescent="0.2">
      <c r="A181" s="3" t="s">
        <v>179</v>
      </c>
      <c r="B181">
        <v>0</v>
      </c>
      <c r="C181">
        <v>1608</v>
      </c>
      <c r="D181">
        <v>4083</v>
      </c>
      <c r="E181">
        <v>0</v>
      </c>
      <c r="F181">
        <v>0</v>
      </c>
      <c r="G181">
        <v>13097</v>
      </c>
      <c r="H181">
        <v>16</v>
      </c>
      <c r="I181">
        <v>91</v>
      </c>
      <c r="J181">
        <v>120</v>
      </c>
      <c r="K181">
        <v>339</v>
      </c>
      <c r="L181">
        <v>1093</v>
      </c>
      <c r="M181">
        <v>1568</v>
      </c>
      <c r="N181">
        <v>7479</v>
      </c>
      <c r="O181">
        <v>1549</v>
      </c>
      <c r="P181">
        <v>20745</v>
      </c>
      <c r="Q181">
        <v>1421</v>
      </c>
      <c r="R181">
        <v>18</v>
      </c>
      <c r="S181">
        <v>9</v>
      </c>
      <c r="T181">
        <v>29</v>
      </c>
      <c r="U181">
        <v>4</v>
      </c>
      <c r="V181">
        <v>221</v>
      </c>
      <c r="W181">
        <v>0</v>
      </c>
      <c r="X181">
        <v>12</v>
      </c>
      <c r="Y181">
        <v>0</v>
      </c>
      <c r="Z181">
        <v>8</v>
      </c>
      <c r="AA181">
        <v>3</v>
      </c>
      <c r="AB181">
        <v>609</v>
      </c>
      <c r="AC181">
        <v>326</v>
      </c>
      <c r="AD181">
        <v>3318</v>
      </c>
      <c r="AE181">
        <v>0</v>
      </c>
      <c r="AF181">
        <v>0</v>
      </c>
      <c r="AG181">
        <v>0</v>
      </c>
      <c r="AH181">
        <v>1</v>
      </c>
      <c r="AI181">
        <v>2</v>
      </c>
      <c r="AJ181">
        <v>0</v>
      </c>
      <c r="AK181">
        <v>411</v>
      </c>
      <c r="AL181">
        <v>310</v>
      </c>
      <c r="AM181">
        <v>926</v>
      </c>
      <c r="AN181">
        <v>2267</v>
      </c>
      <c r="AO181" s="3">
        <f t="shared" si="22"/>
        <v>1608</v>
      </c>
      <c r="AP181" s="3">
        <f t="shared" si="23"/>
        <v>4083</v>
      </c>
      <c r="AQ181" s="3">
        <f t="shared" si="24"/>
        <v>13113</v>
      </c>
      <c r="AR181" s="3">
        <f t="shared" si="25"/>
        <v>91</v>
      </c>
      <c r="AS181" s="3">
        <f t="shared" si="26"/>
        <v>120</v>
      </c>
      <c r="AT181" s="3">
        <f t="shared" si="27"/>
        <v>11689</v>
      </c>
      <c r="AU181" s="3">
        <f t="shared" si="28"/>
        <v>22226</v>
      </c>
      <c r="AV181" s="3">
        <f t="shared" si="29"/>
        <v>5765</v>
      </c>
      <c r="AW181" s="3">
        <f t="shared" si="30"/>
        <v>411</v>
      </c>
      <c r="AX181" s="3">
        <f t="shared" si="31"/>
        <v>310</v>
      </c>
      <c r="AY181" s="3">
        <f t="shared" si="32"/>
        <v>2267</v>
      </c>
    </row>
    <row r="182" spans="1:51" x14ac:dyDescent="0.2">
      <c r="A182" s="3" t="s">
        <v>180</v>
      </c>
      <c r="B182">
        <v>0</v>
      </c>
      <c r="C182">
        <v>915</v>
      </c>
      <c r="D182">
        <v>2065</v>
      </c>
      <c r="E182">
        <v>0</v>
      </c>
      <c r="F182">
        <v>0</v>
      </c>
      <c r="G182">
        <v>32025</v>
      </c>
      <c r="H182">
        <v>1</v>
      </c>
      <c r="I182">
        <v>14</v>
      </c>
      <c r="J182">
        <v>413</v>
      </c>
      <c r="K182">
        <v>664</v>
      </c>
      <c r="L182">
        <v>848</v>
      </c>
      <c r="M182">
        <v>91</v>
      </c>
      <c r="N182">
        <v>2849</v>
      </c>
      <c r="O182">
        <v>2075</v>
      </c>
      <c r="P182">
        <v>6114</v>
      </c>
      <c r="Q182">
        <v>2700</v>
      </c>
      <c r="R182">
        <v>5</v>
      </c>
      <c r="S182">
        <v>0</v>
      </c>
      <c r="T182">
        <v>4</v>
      </c>
      <c r="U182">
        <v>0</v>
      </c>
      <c r="V182">
        <v>285</v>
      </c>
      <c r="W182">
        <v>2</v>
      </c>
      <c r="X182">
        <v>2</v>
      </c>
      <c r="Y182">
        <v>1</v>
      </c>
      <c r="Z182">
        <v>3</v>
      </c>
      <c r="AA182">
        <v>4</v>
      </c>
      <c r="AB182">
        <v>1178</v>
      </c>
      <c r="AC182">
        <v>750</v>
      </c>
      <c r="AD182">
        <v>3347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126</v>
      </c>
      <c r="AL182">
        <v>97</v>
      </c>
      <c r="AM182">
        <v>2409</v>
      </c>
      <c r="AN182">
        <v>2511</v>
      </c>
      <c r="AO182" s="3">
        <f t="shared" si="22"/>
        <v>915</v>
      </c>
      <c r="AP182" s="3">
        <f t="shared" si="23"/>
        <v>2065</v>
      </c>
      <c r="AQ182" s="3">
        <f t="shared" si="24"/>
        <v>32026</v>
      </c>
      <c r="AR182" s="3">
        <f t="shared" si="25"/>
        <v>14</v>
      </c>
      <c r="AS182" s="3">
        <f t="shared" si="26"/>
        <v>413</v>
      </c>
      <c r="AT182" s="3">
        <f t="shared" si="27"/>
        <v>5863</v>
      </c>
      <c r="AU182" s="3">
        <f t="shared" si="28"/>
        <v>8823</v>
      </c>
      <c r="AV182" s="3">
        <f t="shared" si="29"/>
        <v>8645</v>
      </c>
      <c r="AW182" s="3">
        <f t="shared" si="30"/>
        <v>126</v>
      </c>
      <c r="AX182" s="3">
        <f t="shared" si="31"/>
        <v>97</v>
      </c>
      <c r="AY182" s="3">
        <f t="shared" si="32"/>
        <v>2511</v>
      </c>
    </row>
    <row r="183" spans="1:51" x14ac:dyDescent="0.2">
      <c r="A183" s="3" t="s">
        <v>181</v>
      </c>
      <c r="B183">
        <v>0</v>
      </c>
      <c r="C183">
        <v>5354</v>
      </c>
      <c r="D183">
        <v>2671</v>
      </c>
      <c r="E183">
        <v>0</v>
      </c>
      <c r="F183">
        <v>0</v>
      </c>
      <c r="G183">
        <v>35990</v>
      </c>
      <c r="H183">
        <v>4</v>
      </c>
      <c r="I183">
        <v>23</v>
      </c>
      <c r="J183">
        <v>1371</v>
      </c>
      <c r="K183">
        <v>410</v>
      </c>
      <c r="L183">
        <v>31</v>
      </c>
      <c r="M183">
        <v>26</v>
      </c>
      <c r="N183">
        <v>137</v>
      </c>
      <c r="O183">
        <v>446</v>
      </c>
      <c r="P183">
        <v>2896</v>
      </c>
      <c r="Q183">
        <v>279</v>
      </c>
      <c r="R183">
        <v>1</v>
      </c>
      <c r="S183">
        <v>1</v>
      </c>
      <c r="T183">
        <v>0</v>
      </c>
      <c r="U183">
        <v>5</v>
      </c>
      <c r="V183">
        <v>218</v>
      </c>
      <c r="W183">
        <v>0</v>
      </c>
      <c r="X183">
        <v>1</v>
      </c>
      <c r="Y183">
        <v>1</v>
      </c>
      <c r="Z183">
        <v>3</v>
      </c>
      <c r="AA183">
        <v>0</v>
      </c>
      <c r="AB183">
        <v>13</v>
      </c>
      <c r="AC183">
        <v>22</v>
      </c>
      <c r="AD183">
        <v>4427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883</v>
      </c>
      <c r="AL183">
        <v>98</v>
      </c>
      <c r="AM183">
        <v>2424</v>
      </c>
      <c r="AN183">
        <v>3171</v>
      </c>
      <c r="AO183" s="3">
        <f t="shared" si="22"/>
        <v>5354</v>
      </c>
      <c r="AP183" s="3">
        <f t="shared" si="23"/>
        <v>2671</v>
      </c>
      <c r="AQ183" s="3">
        <f t="shared" si="24"/>
        <v>35994</v>
      </c>
      <c r="AR183" s="3">
        <f t="shared" si="25"/>
        <v>23</v>
      </c>
      <c r="AS183" s="3">
        <f t="shared" si="26"/>
        <v>1371</v>
      </c>
      <c r="AT183" s="3">
        <f t="shared" si="27"/>
        <v>640</v>
      </c>
      <c r="AU183" s="3">
        <f t="shared" si="28"/>
        <v>3182</v>
      </c>
      <c r="AV183" s="3">
        <f t="shared" si="29"/>
        <v>7519</v>
      </c>
      <c r="AW183" s="3">
        <f t="shared" si="30"/>
        <v>883</v>
      </c>
      <c r="AX183" s="3">
        <f t="shared" si="31"/>
        <v>98</v>
      </c>
      <c r="AY183" s="3">
        <f t="shared" si="32"/>
        <v>3171</v>
      </c>
    </row>
    <row r="184" spans="1:51" x14ac:dyDescent="0.2">
      <c r="A184" s="3" t="s">
        <v>182</v>
      </c>
      <c r="B184">
        <v>0</v>
      </c>
      <c r="C184">
        <v>12149</v>
      </c>
      <c r="D184">
        <v>5378</v>
      </c>
      <c r="E184">
        <v>4</v>
      </c>
      <c r="F184">
        <v>0</v>
      </c>
      <c r="G184">
        <v>20056</v>
      </c>
      <c r="H184">
        <v>0</v>
      </c>
      <c r="I184">
        <v>68</v>
      </c>
      <c r="J184">
        <v>400</v>
      </c>
      <c r="K184">
        <v>1044</v>
      </c>
      <c r="L184">
        <v>140</v>
      </c>
      <c r="M184">
        <v>16</v>
      </c>
      <c r="N184">
        <v>690</v>
      </c>
      <c r="O184">
        <v>602</v>
      </c>
      <c r="P184">
        <v>8275</v>
      </c>
      <c r="Q184">
        <v>389</v>
      </c>
      <c r="R184">
        <v>7</v>
      </c>
      <c r="S184">
        <v>13</v>
      </c>
      <c r="T184">
        <v>4</v>
      </c>
      <c r="U184">
        <v>2</v>
      </c>
      <c r="V184">
        <v>131</v>
      </c>
      <c r="W184">
        <v>0</v>
      </c>
      <c r="X184">
        <v>3</v>
      </c>
      <c r="Y184">
        <v>0</v>
      </c>
      <c r="Z184">
        <v>0</v>
      </c>
      <c r="AA184">
        <v>6</v>
      </c>
      <c r="AB184">
        <v>73</v>
      </c>
      <c r="AC184">
        <v>56</v>
      </c>
      <c r="AD184">
        <v>3997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541</v>
      </c>
      <c r="AL184">
        <v>166</v>
      </c>
      <c r="AM184">
        <v>2637</v>
      </c>
      <c r="AN184">
        <v>3544</v>
      </c>
      <c r="AO184" s="3">
        <f t="shared" si="22"/>
        <v>12149</v>
      </c>
      <c r="AP184" s="3">
        <f t="shared" si="23"/>
        <v>5382</v>
      </c>
      <c r="AQ184" s="3">
        <f t="shared" si="24"/>
        <v>20056</v>
      </c>
      <c r="AR184" s="3">
        <f t="shared" si="25"/>
        <v>68</v>
      </c>
      <c r="AS184" s="3">
        <f t="shared" si="26"/>
        <v>400</v>
      </c>
      <c r="AT184" s="3">
        <f t="shared" si="27"/>
        <v>1448</v>
      </c>
      <c r="AU184" s="3">
        <f t="shared" si="28"/>
        <v>8690</v>
      </c>
      <c r="AV184" s="3">
        <f t="shared" si="29"/>
        <v>7947</v>
      </c>
      <c r="AW184" s="3">
        <f t="shared" si="30"/>
        <v>541</v>
      </c>
      <c r="AX184" s="3">
        <f t="shared" si="31"/>
        <v>166</v>
      </c>
      <c r="AY184" s="3">
        <f t="shared" si="32"/>
        <v>3544</v>
      </c>
    </row>
    <row r="185" spans="1:51" x14ac:dyDescent="0.2">
      <c r="A185" s="3" t="s">
        <v>183</v>
      </c>
      <c r="B185">
        <v>0</v>
      </c>
      <c r="C185">
        <v>7399</v>
      </c>
      <c r="D185">
        <v>5776</v>
      </c>
      <c r="E185">
        <v>10</v>
      </c>
      <c r="F185">
        <v>0</v>
      </c>
      <c r="G185">
        <v>15236</v>
      </c>
      <c r="H185">
        <v>3</v>
      </c>
      <c r="I185">
        <v>59</v>
      </c>
      <c r="J185">
        <v>217</v>
      </c>
      <c r="K185">
        <v>1320</v>
      </c>
      <c r="L185">
        <v>588</v>
      </c>
      <c r="M185">
        <v>889</v>
      </c>
      <c r="N185">
        <v>2056</v>
      </c>
      <c r="O185">
        <v>2958</v>
      </c>
      <c r="P185">
        <v>13176</v>
      </c>
      <c r="Q185">
        <v>1192</v>
      </c>
      <c r="R185">
        <v>12</v>
      </c>
      <c r="S185">
        <v>9</v>
      </c>
      <c r="T185">
        <v>4</v>
      </c>
      <c r="U185">
        <v>3</v>
      </c>
      <c r="V185">
        <v>301</v>
      </c>
      <c r="W185">
        <v>0</v>
      </c>
      <c r="X185">
        <v>4</v>
      </c>
      <c r="Y185">
        <v>11</v>
      </c>
      <c r="Z185">
        <v>0</v>
      </c>
      <c r="AA185">
        <v>4</v>
      </c>
      <c r="AB185">
        <v>319</v>
      </c>
      <c r="AC185">
        <v>1811</v>
      </c>
      <c r="AD185">
        <v>3305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8</v>
      </c>
      <c r="AK185">
        <v>217</v>
      </c>
      <c r="AL185">
        <v>99</v>
      </c>
      <c r="AM185">
        <v>973</v>
      </c>
      <c r="AN185">
        <v>1726</v>
      </c>
      <c r="AO185" s="3">
        <f t="shared" si="22"/>
        <v>7399</v>
      </c>
      <c r="AP185" s="3">
        <f t="shared" si="23"/>
        <v>5786</v>
      </c>
      <c r="AQ185" s="3">
        <f t="shared" si="24"/>
        <v>15239</v>
      </c>
      <c r="AR185" s="3">
        <f t="shared" si="25"/>
        <v>59</v>
      </c>
      <c r="AS185" s="3">
        <f t="shared" si="26"/>
        <v>217</v>
      </c>
      <c r="AT185" s="3">
        <f t="shared" si="27"/>
        <v>6491</v>
      </c>
      <c r="AU185" s="3">
        <f t="shared" si="28"/>
        <v>14396</v>
      </c>
      <c r="AV185" s="3">
        <f t="shared" si="29"/>
        <v>8056</v>
      </c>
      <c r="AW185" s="3">
        <f t="shared" si="30"/>
        <v>217</v>
      </c>
      <c r="AX185" s="3">
        <f t="shared" si="31"/>
        <v>99</v>
      </c>
      <c r="AY185" s="3">
        <f t="shared" si="32"/>
        <v>1726</v>
      </c>
    </row>
    <row r="186" spans="1:51" x14ac:dyDescent="0.2">
      <c r="A186" s="3" t="s">
        <v>184</v>
      </c>
      <c r="B186">
        <v>0</v>
      </c>
      <c r="C186">
        <v>5878</v>
      </c>
      <c r="D186">
        <v>12431</v>
      </c>
      <c r="E186">
        <v>2</v>
      </c>
      <c r="F186">
        <v>2</v>
      </c>
      <c r="G186">
        <v>9560</v>
      </c>
      <c r="H186">
        <v>0</v>
      </c>
      <c r="I186">
        <v>29</v>
      </c>
      <c r="J186">
        <v>237</v>
      </c>
      <c r="K186">
        <v>3923</v>
      </c>
      <c r="L186">
        <v>494</v>
      </c>
      <c r="M186">
        <v>201</v>
      </c>
      <c r="N186">
        <v>1791</v>
      </c>
      <c r="O186">
        <v>3685</v>
      </c>
      <c r="P186">
        <v>7961</v>
      </c>
      <c r="Q186">
        <v>863</v>
      </c>
      <c r="R186">
        <v>15</v>
      </c>
      <c r="S186">
        <v>14</v>
      </c>
      <c r="T186">
        <v>4</v>
      </c>
      <c r="U186">
        <v>12</v>
      </c>
      <c r="V186">
        <v>232</v>
      </c>
      <c r="W186">
        <v>2</v>
      </c>
      <c r="X186">
        <v>3</v>
      </c>
      <c r="Y186">
        <v>2</v>
      </c>
      <c r="Z186">
        <v>5</v>
      </c>
      <c r="AA186">
        <v>5</v>
      </c>
      <c r="AB186">
        <v>99</v>
      </c>
      <c r="AC186">
        <v>1639</v>
      </c>
      <c r="AD186">
        <v>2902</v>
      </c>
      <c r="AE186">
        <v>0</v>
      </c>
      <c r="AF186">
        <v>0</v>
      </c>
      <c r="AG186">
        <v>0</v>
      </c>
      <c r="AH186">
        <v>1</v>
      </c>
      <c r="AI186">
        <v>0</v>
      </c>
      <c r="AJ186">
        <v>0</v>
      </c>
      <c r="AK186">
        <v>159</v>
      </c>
      <c r="AL186">
        <v>54</v>
      </c>
      <c r="AM186">
        <v>6079</v>
      </c>
      <c r="AN186">
        <v>1310</v>
      </c>
      <c r="AO186" s="3">
        <f t="shared" si="22"/>
        <v>5878</v>
      </c>
      <c r="AP186" s="3">
        <f t="shared" si="23"/>
        <v>12433</v>
      </c>
      <c r="AQ186" s="3">
        <f t="shared" si="24"/>
        <v>9560</v>
      </c>
      <c r="AR186" s="3">
        <f t="shared" si="25"/>
        <v>29</v>
      </c>
      <c r="AS186" s="3">
        <f t="shared" si="26"/>
        <v>237</v>
      </c>
      <c r="AT186" s="3">
        <f t="shared" si="27"/>
        <v>6171</v>
      </c>
      <c r="AU186" s="3">
        <f t="shared" si="28"/>
        <v>8869</v>
      </c>
      <c r="AV186" s="3">
        <f t="shared" si="29"/>
        <v>14892</v>
      </c>
      <c r="AW186" s="3">
        <f t="shared" si="30"/>
        <v>159</v>
      </c>
      <c r="AX186" s="3">
        <f t="shared" si="31"/>
        <v>54</v>
      </c>
      <c r="AY186" s="3">
        <f t="shared" si="32"/>
        <v>1310</v>
      </c>
    </row>
    <row r="187" spans="1:51" x14ac:dyDescent="0.2">
      <c r="A187" s="3" t="s">
        <v>185</v>
      </c>
      <c r="B187">
        <v>0</v>
      </c>
      <c r="C187">
        <v>12795</v>
      </c>
      <c r="D187">
        <v>8360</v>
      </c>
      <c r="E187">
        <v>0</v>
      </c>
      <c r="F187">
        <v>0</v>
      </c>
      <c r="G187">
        <v>3771</v>
      </c>
      <c r="H187">
        <v>3</v>
      </c>
      <c r="I187">
        <v>55</v>
      </c>
      <c r="J187">
        <v>69</v>
      </c>
      <c r="K187">
        <v>3609</v>
      </c>
      <c r="L187">
        <v>379</v>
      </c>
      <c r="M187">
        <v>396</v>
      </c>
      <c r="N187">
        <v>6166</v>
      </c>
      <c r="O187">
        <v>5181</v>
      </c>
      <c r="P187">
        <v>6663</v>
      </c>
      <c r="Q187">
        <v>1101</v>
      </c>
      <c r="R187">
        <v>27</v>
      </c>
      <c r="S187">
        <v>7</v>
      </c>
      <c r="T187">
        <v>1</v>
      </c>
      <c r="U187">
        <v>3</v>
      </c>
      <c r="V187">
        <v>207</v>
      </c>
      <c r="W187">
        <v>3</v>
      </c>
      <c r="X187">
        <v>7</v>
      </c>
      <c r="Y187">
        <v>0</v>
      </c>
      <c r="Z187">
        <v>10</v>
      </c>
      <c r="AA187">
        <v>6</v>
      </c>
      <c r="AB187">
        <v>121</v>
      </c>
      <c r="AC187">
        <v>658</v>
      </c>
      <c r="AD187">
        <v>2341</v>
      </c>
      <c r="AE187">
        <v>0</v>
      </c>
      <c r="AF187">
        <v>0</v>
      </c>
      <c r="AG187">
        <v>0</v>
      </c>
      <c r="AH187">
        <v>2</v>
      </c>
      <c r="AI187">
        <v>0</v>
      </c>
      <c r="AJ187">
        <v>0</v>
      </c>
      <c r="AK187">
        <v>239</v>
      </c>
      <c r="AL187">
        <v>148</v>
      </c>
      <c r="AM187">
        <v>6482</v>
      </c>
      <c r="AN187">
        <v>726</v>
      </c>
      <c r="AO187" s="3">
        <f t="shared" si="22"/>
        <v>12795</v>
      </c>
      <c r="AP187" s="3">
        <f t="shared" si="23"/>
        <v>8360</v>
      </c>
      <c r="AQ187" s="3">
        <f t="shared" si="24"/>
        <v>3774</v>
      </c>
      <c r="AR187" s="3">
        <f t="shared" si="25"/>
        <v>55</v>
      </c>
      <c r="AS187" s="3">
        <f t="shared" si="26"/>
        <v>69</v>
      </c>
      <c r="AT187" s="3">
        <f t="shared" si="27"/>
        <v>12122</v>
      </c>
      <c r="AU187" s="3">
        <f t="shared" si="28"/>
        <v>7802</v>
      </c>
      <c r="AV187" s="3">
        <f t="shared" si="29"/>
        <v>13446</v>
      </c>
      <c r="AW187" s="3">
        <f t="shared" si="30"/>
        <v>239</v>
      </c>
      <c r="AX187" s="3">
        <f t="shared" si="31"/>
        <v>148</v>
      </c>
      <c r="AY187" s="3">
        <f t="shared" si="32"/>
        <v>726</v>
      </c>
    </row>
    <row r="188" spans="1:51" x14ac:dyDescent="0.2">
      <c r="A188" s="3" t="s">
        <v>186</v>
      </c>
      <c r="B188">
        <v>0</v>
      </c>
      <c r="C188">
        <v>4867</v>
      </c>
      <c r="D188">
        <v>5206</v>
      </c>
      <c r="E188">
        <v>2</v>
      </c>
      <c r="F188">
        <v>0</v>
      </c>
      <c r="G188">
        <v>9335</v>
      </c>
      <c r="H188">
        <v>18</v>
      </c>
      <c r="I188">
        <v>41</v>
      </c>
      <c r="J188">
        <v>194</v>
      </c>
      <c r="K188">
        <v>4346</v>
      </c>
      <c r="L188">
        <v>56</v>
      </c>
      <c r="M188">
        <v>1571</v>
      </c>
      <c r="N188">
        <v>2827</v>
      </c>
      <c r="O188">
        <v>8424</v>
      </c>
      <c r="P188">
        <v>7544</v>
      </c>
      <c r="Q188">
        <v>733</v>
      </c>
      <c r="R188">
        <v>0</v>
      </c>
      <c r="S188">
        <v>4</v>
      </c>
      <c r="T188">
        <v>6</v>
      </c>
      <c r="U188">
        <v>0</v>
      </c>
      <c r="V188">
        <v>128</v>
      </c>
      <c r="W188">
        <v>1</v>
      </c>
      <c r="X188">
        <v>11</v>
      </c>
      <c r="Y188">
        <v>4</v>
      </c>
      <c r="Z188">
        <v>0</v>
      </c>
      <c r="AA188">
        <v>2</v>
      </c>
      <c r="AB188">
        <v>43</v>
      </c>
      <c r="AC188">
        <v>231</v>
      </c>
      <c r="AD188">
        <v>7995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361</v>
      </c>
      <c r="AL188">
        <v>144</v>
      </c>
      <c r="AM188">
        <v>3461</v>
      </c>
      <c r="AN188">
        <v>1267</v>
      </c>
      <c r="AO188" s="3">
        <f t="shared" si="22"/>
        <v>4867</v>
      </c>
      <c r="AP188" s="3">
        <f t="shared" si="23"/>
        <v>5208</v>
      </c>
      <c r="AQ188" s="3">
        <f t="shared" si="24"/>
        <v>9353</v>
      </c>
      <c r="AR188" s="3">
        <f t="shared" si="25"/>
        <v>41</v>
      </c>
      <c r="AS188" s="3">
        <f t="shared" si="26"/>
        <v>194</v>
      </c>
      <c r="AT188" s="3">
        <f t="shared" si="27"/>
        <v>12878</v>
      </c>
      <c r="AU188" s="3">
        <f t="shared" si="28"/>
        <v>8287</v>
      </c>
      <c r="AV188" s="3">
        <f t="shared" si="29"/>
        <v>16222</v>
      </c>
      <c r="AW188" s="3">
        <f t="shared" si="30"/>
        <v>361</v>
      </c>
      <c r="AX188" s="3">
        <f t="shared" si="31"/>
        <v>144</v>
      </c>
      <c r="AY188" s="3">
        <f t="shared" si="32"/>
        <v>1267</v>
      </c>
    </row>
    <row r="189" spans="1:51" x14ac:dyDescent="0.2">
      <c r="A189" s="3" t="s">
        <v>187</v>
      </c>
      <c r="B189">
        <v>0</v>
      </c>
      <c r="C189">
        <v>15211</v>
      </c>
      <c r="D189">
        <v>4620</v>
      </c>
      <c r="E189">
        <v>0</v>
      </c>
      <c r="F189">
        <v>0</v>
      </c>
      <c r="G189">
        <v>19047</v>
      </c>
      <c r="H189">
        <v>11</v>
      </c>
      <c r="I189">
        <v>171</v>
      </c>
      <c r="J189">
        <v>355</v>
      </c>
      <c r="K189">
        <v>3598</v>
      </c>
      <c r="L189">
        <v>43</v>
      </c>
      <c r="M189">
        <v>8</v>
      </c>
      <c r="N189">
        <v>314</v>
      </c>
      <c r="O189">
        <v>298</v>
      </c>
      <c r="P189">
        <v>5713</v>
      </c>
      <c r="Q189">
        <v>457</v>
      </c>
      <c r="R189">
        <v>31</v>
      </c>
      <c r="S189">
        <v>7</v>
      </c>
      <c r="T189">
        <v>11</v>
      </c>
      <c r="U189">
        <v>6</v>
      </c>
      <c r="V189">
        <v>80</v>
      </c>
      <c r="W189">
        <v>1</v>
      </c>
      <c r="X189">
        <v>0</v>
      </c>
      <c r="Y189">
        <v>0</v>
      </c>
      <c r="Z189">
        <v>1</v>
      </c>
      <c r="AA189">
        <v>0</v>
      </c>
      <c r="AB189">
        <v>9</v>
      </c>
      <c r="AC189">
        <v>37</v>
      </c>
      <c r="AD189">
        <v>3515</v>
      </c>
      <c r="AE189">
        <v>0</v>
      </c>
      <c r="AF189">
        <v>0</v>
      </c>
      <c r="AG189">
        <v>0</v>
      </c>
      <c r="AH189">
        <v>1</v>
      </c>
      <c r="AI189">
        <v>0</v>
      </c>
      <c r="AJ189">
        <v>0</v>
      </c>
      <c r="AK189">
        <v>748</v>
      </c>
      <c r="AL189">
        <v>220</v>
      </c>
      <c r="AM189">
        <v>1291</v>
      </c>
      <c r="AN189">
        <v>2669</v>
      </c>
      <c r="AO189" s="3">
        <f t="shared" si="22"/>
        <v>15211</v>
      </c>
      <c r="AP189" s="3">
        <f t="shared" si="23"/>
        <v>4620</v>
      </c>
      <c r="AQ189" s="3">
        <f t="shared" si="24"/>
        <v>19058</v>
      </c>
      <c r="AR189" s="3">
        <f t="shared" si="25"/>
        <v>171</v>
      </c>
      <c r="AS189" s="3">
        <f t="shared" si="26"/>
        <v>355</v>
      </c>
      <c r="AT189" s="3">
        <f t="shared" si="27"/>
        <v>663</v>
      </c>
      <c r="AU189" s="3">
        <f t="shared" si="28"/>
        <v>6225</v>
      </c>
      <c r="AV189" s="3">
        <f t="shared" si="29"/>
        <v>8533</v>
      </c>
      <c r="AW189" s="3">
        <f t="shared" si="30"/>
        <v>748</v>
      </c>
      <c r="AX189" s="3">
        <f t="shared" si="31"/>
        <v>220</v>
      </c>
      <c r="AY189" s="3">
        <f t="shared" si="32"/>
        <v>2669</v>
      </c>
    </row>
    <row r="190" spans="1:51" x14ac:dyDescent="0.2">
      <c r="A190" s="3" t="s">
        <v>188</v>
      </c>
      <c r="B190">
        <v>0</v>
      </c>
      <c r="C190">
        <v>6309</v>
      </c>
      <c r="D190">
        <v>3667</v>
      </c>
      <c r="E190">
        <v>1</v>
      </c>
      <c r="F190">
        <v>0</v>
      </c>
      <c r="G190">
        <v>11363</v>
      </c>
      <c r="H190">
        <v>0</v>
      </c>
      <c r="I190">
        <v>89</v>
      </c>
      <c r="J190">
        <v>542</v>
      </c>
      <c r="K190">
        <v>2827</v>
      </c>
      <c r="L190">
        <v>2621</v>
      </c>
      <c r="M190">
        <v>1858</v>
      </c>
      <c r="N190">
        <v>5791</v>
      </c>
      <c r="O190">
        <v>741</v>
      </c>
      <c r="P190">
        <v>9142</v>
      </c>
      <c r="Q190">
        <v>601</v>
      </c>
      <c r="R190">
        <v>10</v>
      </c>
      <c r="S190">
        <v>4</v>
      </c>
      <c r="T190">
        <v>14</v>
      </c>
      <c r="U190">
        <v>9</v>
      </c>
      <c r="V190">
        <v>251</v>
      </c>
      <c r="W190">
        <v>3</v>
      </c>
      <c r="X190">
        <v>3</v>
      </c>
      <c r="Y190">
        <v>0</v>
      </c>
      <c r="Z190">
        <v>0</v>
      </c>
      <c r="AA190">
        <v>23</v>
      </c>
      <c r="AB190">
        <v>347</v>
      </c>
      <c r="AC190">
        <v>185</v>
      </c>
      <c r="AD190">
        <v>5516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746</v>
      </c>
      <c r="AL190">
        <v>275</v>
      </c>
      <c r="AM190">
        <v>2879</v>
      </c>
      <c r="AN190">
        <v>2643</v>
      </c>
      <c r="AO190" s="3">
        <f t="shared" si="22"/>
        <v>6309</v>
      </c>
      <c r="AP190" s="3">
        <f t="shared" si="23"/>
        <v>3668</v>
      </c>
      <c r="AQ190" s="3">
        <f t="shared" si="24"/>
        <v>11363</v>
      </c>
      <c r="AR190" s="3">
        <f t="shared" si="25"/>
        <v>89</v>
      </c>
      <c r="AS190" s="3">
        <f t="shared" si="26"/>
        <v>542</v>
      </c>
      <c r="AT190" s="3">
        <f t="shared" si="27"/>
        <v>11011</v>
      </c>
      <c r="AU190" s="3">
        <f t="shared" si="28"/>
        <v>9780</v>
      </c>
      <c r="AV190" s="3">
        <f t="shared" si="29"/>
        <v>12034</v>
      </c>
      <c r="AW190" s="3">
        <f t="shared" si="30"/>
        <v>746</v>
      </c>
      <c r="AX190" s="3">
        <f t="shared" si="31"/>
        <v>275</v>
      </c>
      <c r="AY190" s="3">
        <f t="shared" si="32"/>
        <v>2643</v>
      </c>
    </row>
    <row r="191" spans="1:51" x14ac:dyDescent="0.2">
      <c r="A191" s="3" t="s">
        <v>189</v>
      </c>
      <c r="B191">
        <v>0</v>
      </c>
      <c r="C191">
        <v>4850</v>
      </c>
      <c r="D191">
        <v>6777</v>
      </c>
      <c r="E191">
        <v>2</v>
      </c>
      <c r="F191">
        <v>0</v>
      </c>
      <c r="G191">
        <v>16110</v>
      </c>
      <c r="H191">
        <v>0</v>
      </c>
      <c r="I191">
        <v>8</v>
      </c>
      <c r="J191">
        <v>337</v>
      </c>
      <c r="K191">
        <v>495</v>
      </c>
      <c r="L191">
        <v>714</v>
      </c>
      <c r="M191">
        <v>212</v>
      </c>
      <c r="N191">
        <v>915</v>
      </c>
      <c r="O191">
        <v>658</v>
      </c>
      <c r="P191">
        <v>4594</v>
      </c>
      <c r="Q191">
        <v>672</v>
      </c>
      <c r="R191">
        <v>0</v>
      </c>
      <c r="S191">
        <v>0</v>
      </c>
      <c r="T191">
        <v>6</v>
      </c>
      <c r="U191">
        <v>2</v>
      </c>
      <c r="V191">
        <v>127</v>
      </c>
      <c r="W191">
        <v>0</v>
      </c>
      <c r="X191">
        <v>6</v>
      </c>
      <c r="Y191">
        <v>0</v>
      </c>
      <c r="Z191">
        <v>0</v>
      </c>
      <c r="AA191">
        <v>4</v>
      </c>
      <c r="AB191">
        <v>1102</v>
      </c>
      <c r="AC191">
        <v>2369</v>
      </c>
      <c r="AD191">
        <v>9756</v>
      </c>
      <c r="AE191">
        <v>0</v>
      </c>
      <c r="AF191">
        <v>0</v>
      </c>
      <c r="AG191">
        <v>0</v>
      </c>
      <c r="AH191">
        <v>0</v>
      </c>
      <c r="AI191">
        <v>4</v>
      </c>
      <c r="AJ191">
        <v>2</v>
      </c>
      <c r="AK191">
        <v>273</v>
      </c>
      <c r="AL191">
        <v>59</v>
      </c>
      <c r="AM191">
        <v>3796</v>
      </c>
      <c r="AN191">
        <v>4418</v>
      </c>
      <c r="AO191" s="3">
        <f t="shared" si="22"/>
        <v>4850</v>
      </c>
      <c r="AP191" s="3">
        <f t="shared" si="23"/>
        <v>6779</v>
      </c>
      <c r="AQ191" s="3">
        <f t="shared" si="24"/>
        <v>16110</v>
      </c>
      <c r="AR191" s="3">
        <f t="shared" si="25"/>
        <v>8</v>
      </c>
      <c r="AS191" s="3">
        <f t="shared" si="26"/>
        <v>337</v>
      </c>
      <c r="AT191" s="3">
        <f t="shared" si="27"/>
        <v>2499</v>
      </c>
      <c r="AU191" s="3">
        <f t="shared" si="28"/>
        <v>5274</v>
      </c>
      <c r="AV191" s="3">
        <f t="shared" si="29"/>
        <v>17661</v>
      </c>
      <c r="AW191" s="3">
        <f t="shared" si="30"/>
        <v>273</v>
      </c>
      <c r="AX191" s="3">
        <f t="shared" si="31"/>
        <v>59</v>
      </c>
      <c r="AY191" s="3">
        <f t="shared" si="32"/>
        <v>4418</v>
      </c>
    </row>
    <row r="192" spans="1:51" x14ac:dyDescent="0.2">
      <c r="A192" s="3" t="s">
        <v>190</v>
      </c>
      <c r="B192">
        <v>0</v>
      </c>
      <c r="C192">
        <v>55422</v>
      </c>
      <c r="D192">
        <v>200</v>
      </c>
      <c r="E192">
        <v>0</v>
      </c>
      <c r="F192">
        <v>0</v>
      </c>
      <c r="G192">
        <v>128</v>
      </c>
      <c r="H192">
        <v>0</v>
      </c>
      <c r="I192">
        <v>0</v>
      </c>
      <c r="J192">
        <v>24</v>
      </c>
      <c r="K192">
        <v>507</v>
      </c>
      <c r="L192">
        <v>56</v>
      </c>
      <c r="M192">
        <v>5</v>
      </c>
      <c r="N192">
        <v>265</v>
      </c>
      <c r="O192">
        <v>98</v>
      </c>
      <c r="P192">
        <v>167</v>
      </c>
      <c r="Q192">
        <v>42</v>
      </c>
      <c r="R192">
        <v>0</v>
      </c>
      <c r="S192">
        <v>1</v>
      </c>
      <c r="T192">
        <v>0</v>
      </c>
      <c r="U192">
        <v>0</v>
      </c>
      <c r="V192">
        <v>54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80</v>
      </c>
      <c r="AC192">
        <v>164</v>
      </c>
      <c r="AD192">
        <v>739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9</v>
      </c>
      <c r="AL192">
        <v>0</v>
      </c>
      <c r="AM192">
        <v>131</v>
      </c>
      <c r="AN192">
        <v>42</v>
      </c>
      <c r="AO192" s="3">
        <f t="shared" si="22"/>
        <v>55422</v>
      </c>
      <c r="AP192" s="3">
        <f t="shared" si="23"/>
        <v>200</v>
      </c>
      <c r="AQ192" s="3">
        <f t="shared" si="24"/>
        <v>128</v>
      </c>
      <c r="AR192" s="3">
        <f t="shared" si="25"/>
        <v>0</v>
      </c>
      <c r="AS192" s="3">
        <f t="shared" si="26"/>
        <v>24</v>
      </c>
      <c r="AT192" s="3">
        <f t="shared" si="27"/>
        <v>424</v>
      </c>
      <c r="AU192" s="3">
        <f t="shared" si="28"/>
        <v>210</v>
      </c>
      <c r="AV192" s="3">
        <f t="shared" si="29"/>
        <v>1675</v>
      </c>
      <c r="AW192" s="3">
        <f t="shared" si="30"/>
        <v>9</v>
      </c>
      <c r="AX192" s="3">
        <f t="shared" si="31"/>
        <v>0</v>
      </c>
      <c r="AY192" s="3">
        <f t="shared" si="32"/>
        <v>42</v>
      </c>
    </row>
    <row r="193" spans="1:51" x14ac:dyDescent="0.2">
      <c r="A193" s="3" t="s">
        <v>191</v>
      </c>
      <c r="B193">
        <v>0</v>
      </c>
      <c r="C193">
        <v>5530</v>
      </c>
      <c r="D193">
        <v>14006</v>
      </c>
      <c r="E193">
        <v>2</v>
      </c>
      <c r="F193">
        <v>0</v>
      </c>
      <c r="G193">
        <v>11314</v>
      </c>
      <c r="H193">
        <v>9</v>
      </c>
      <c r="I193">
        <v>103</v>
      </c>
      <c r="J193">
        <v>230</v>
      </c>
      <c r="K193">
        <v>328</v>
      </c>
      <c r="L193">
        <v>678</v>
      </c>
      <c r="M193">
        <v>111</v>
      </c>
      <c r="N193">
        <v>4376</v>
      </c>
      <c r="O193">
        <v>742</v>
      </c>
      <c r="P193">
        <v>7760</v>
      </c>
      <c r="Q193">
        <v>403</v>
      </c>
      <c r="R193">
        <v>7</v>
      </c>
      <c r="S193">
        <v>3</v>
      </c>
      <c r="T193">
        <v>1</v>
      </c>
      <c r="U193">
        <v>2</v>
      </c>
      <c r="V193">
        <v>173</v>
      </c>
      <c r="W193">
        <v>5</v>
      </c>
      <c r="X193">
        <v>4</v>
      </c>
      <c r="Y193">
        <v>6</v>
      </c>
      <c r="Z193">
        <v>2</v>
      </c>
      <c r="AA193">
        <v>0</v>
      </c>
      <c r="AB193">
        <v>785</v>
      </c>
      <c r="AC193">
        <v>694</v>
      </c>
      <c r="AD193">
        <v>3692</v>
      </c>
      <c r="AE193">
        <v>0</v>
      </c>
      <c r="AF193">
        <v>0</v>
      </c>
      <c r="AG193">
        <v>0</v>
      </c>
      <c r="AH193">
        <v>2</v>
      </c>
      <c r="AI193">
        <v>0</v>
      </c>
      <c r="AJ193">
        <v>0</v>
      </c>
      <c r="AK193">
        <v>451</v>
      </c>
      <c r="AL193">
        <v>411</v>
      </c>
      <c r="AM193">
        <v>915</v>
      </c>
      <c r="AN193">
        <v>5077</v>
      </c>
      <c r="AO193" s="3">
        <f t="shared" si="22"/>
        <v>5530</v>
      </c>
      <c r="AP193" s="3">
        <f t="shared" si="23"/>
        <v>14008</v>
      </c>
      <c r="AQ193" s="3">
        <f t="shared" si="24"/>
        <v>11323</v>
      </c>
      <c r="AR193" s="3">
        <f t="shared" si="25"/>
        <v>103</v>
      </c>
      <c r="AS193" s="3">
        <f t="shared" si="26"/>
        <v>230</v>
      </c>
      <c r="AT193" s="3">
        <f t="shared" si="27"/>
        <v>5907</v>
      </c>
      <c r="AU193" s="3">
        <f t="shared" si="28"/>
        <v>8176</v>
      </c>
      <c r="AV193" s="3">
        <f t="shared" si="29"/>
        <v>6606</v>
      </c>
      <c r="AW193" s="3">
        <f t="shared" si="30"/>
        <v>451</v>
      </c>
      <c r="AX193" s="3">
        <f t="shared" si="31"/>
        <v>411</v>
      </c>
      <c r="AY193" s="3">
        <f t="shared" si="32"/>
        <v>5077</v>
      </c>
    </row>
    <row r="194" spans="1:51" x14ac:dyDescent="0.2">
      <c r="A194" s="3" t="s">
        <v>192</v>
      </c>
      <c r="B194">
        <v>0</v>
      </c>
      <c r="C194">
        <v>188</v>
      </c>
      <c r="D194">
        <v>36132</v>
      </c>
      <c r="E194">
        <v>0</v>
      </c>
      <c r="F194">
        <v>0</v>
      </c>
      <c r="G194">
        <v>1009</v>
      </c>
      <c r="H194">
        <v>0</v>
      </c>
      <c r="I194">
        <v>8</v>
      </c>
      <c r="J194">
        <v>31</v>
      </c>
      <c r="K194">
        <v>386</v>
      </c>
      <c r="L194">
        <v>151</v>
      </c>
      <c r="M194">
        <v>248</v>
      </c>
      <c r="N194">
        <v>1029</v>
      </c>
      <c r="O194">
        <v>2669</v>
      </c>
      <c r="P194">
        <v>1186</v>
      </c>
      <c r="Q194">
        <v>891</v>
      </c>
      <c r="R194">
        <v>0</v>
      </c>
      <c r="S194">
        <v>0</v>
      </c>
      <c r="T194">
        <v>1</v>
      </c>
      <c r="U194">
        <v>1</v>
      </c>
      <c r="V194">
        <v>618</v>
      </c>
      <c r="W194">
        <v>9</v>
      </c>
      <c r="X194">
        <v>24</v>
      </c>
      <c r="Y194">
        <v>2</v>
      </c>
      <c r="Z194">
        <v>3</v>
      </c>
      <c r="AA194">
        <v>1</v>
      </c>
      <c r="AB194">
        <v>4</v>
      </c>
      <c r="AC194">
        <v>175</v>
      </c>
      <c r="AD194">
        <v>5984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490</v>
      </c>
      <c r="AL194">
        <v>22</v>
      </c>
      <c r="AM194">
        <v>6186</v>
      </c>
      <c r="AN194">
        <v>283</v>
      </c>
      <c r="AO194" s="3">
        <f t="shared" si="22"/>
        <v>188</v>
      </c>
      <c r="AP194" s="3">
        <f t="shared" si="23"/>
        <v>36132</v>
      </c>
      <c r="AQ194" s="3">
        <f t="shared" si="24"/>
        <v>1009</v>
      </c>
      <c r="AR194" s="3">
        <f t="shared" si="25"/>
        <v>8</v>
      </c>
      <c r="AS194" s="3">
        <f t="shared" si="26"/>
        <v>31</v>
      </c>
      <c r="AT194" s="3">
        <f t="shared" si="27"/>
        <v>4097</v>
      </c>
      <c r="AU194" s="3">
        <f t="shared" si="28"/>
        <v>2079</v>
      </c>
      <c r="AV194" s="3">
        <f t="shared" si="29"/>
        <v>13393</v>
      </c>
      <c r="AW194" s="3">
        <f t="shared" si="30"/>
        <v>490</v>
      </c>
      <c r="AX194" s="3">
        <f t="shared" si="31"/>
        <v>22</v>
      </c>
      <c r="AY194" s="3">
        <f t="shared" si="32"/>
        <v>283</v>
      </c>
    </row>
    <row r="195" spans="1:51" x14ac:dyDescent="0.2">
      <c r="A195" s="3" t="s">
        <v>193</v>
      </c>
      <c r="B195">
        <v>0</v>
      </c>
      <c r="C195">
        <v>10937</v>
      </c>
      <c r="D195">
        <v>10785</v>
      </c>
      <c r="E195">
        <v>0</v>
      </c>
      <c r="F195">
        <v>0</v>
      </c>
      <c r="G195">
        <v>12503</v>
      </c>
      <c r="H195">
        <v>3</v>
      </c>
      <c r="I195">
        <v>11</v>
      </c>
      <c r="J195">
        <v>246</v>
      </c>
      <c r="K195">
        <v>541</v>
      </c>
      <c r="L195">
        <v>92</v>
      </c>
      <c r="M195">
        <v>36</v>
      </c>
      <c r="N195">
        <v>266</v>
      </c>
      <c r="O195">
        <v>841</v>
      </c>
      <c r="P195">
        <v>8440</v>
      </c>
      <c r="Q195">
        <v>749</v>
      </c>
      <c r="R195">
        <v>43</v>
      </c>
      <c r="S195">
        <v>5</v>
      </c>
      <c r="T195">
        <v>1</v>
      </c>
      <c r="U195">
        <v>183</v>
      </c>
      <c r="V195">
        <v>108</v>
      </c>
      <c r="W195">
        <v>1</v>
      </c>
      <c r="X195">
        <v>0</v>
      </c>
      <c r="Y195">
        <v>0</v>
      </c>
      <c r="Z195">
        <v>4</v>
      </c>
      <c r="AA195">
        <v>18</v>
      </c>
      <c r="AB195">
        <v>36</v>
      </c>
      <c r="AC195">
        <v>81</v>
      </c>
      <c r="AD195">
        <v>5091</v>
      </c>
      <c r="AE195">
        <v>0</v>
      </c>
      <c r="AF195">
        <v>0</v>
      </c>
      <c r="AG195">
        <v>0</v>
      </c>
      <c r="AH195">
        <v>5</v>
      </c>
      <c r="AI195">
        <v>0</v>
      </c>
      <c r="AJ195">
        <v>0</v>
      </c>
      <c r="AK195">
        <v>393</v>
      </c>
      <c r="AL195">
        <v>90</v>
      </c>
      <c r="AM195">
        <v>4409</v>
      </c>
      <c r="AN195">
        <v>954</v>
      </c>
      <c r="AO195" s="3">
        <f t="shared" ref="AO195:AO258" si="33">C195</f>
        <v>10937</v>
      </c>
      <c r="AP195" s="3">
        <f t="shared" ref="AP195:AP258" si="34">D195+E195</f>
        <v>10785</v>
      </c>
      <c r="AQ195" s="3">
        <f t="shared" ref="AQ195:AQ258" si="35">G195+H195</f>
        <v>12506</v>
      </c>
      <c r="AR195" s="3">
        <f t="shared" ref="AR195:AR258" si="36">I195</f>
        <v>11</v>
      </c>
      <c r="AS195" s="3">
        <f t="shared" ref="AS195:AS258" si="37">J195</f>
        <v>246</v>
      </c>
      <c r="AT195" s="3">
        <f t="shared" ref="AT195:AT258" si="38">L195+M195+N195+O195</f>
        <v>1235</v>
      </c>
      <c r="AU195" s="3">
        <f t="shared" ref="AU195:AU258" si="39">P195+Q195+R195+S195+T195+U195</f>
        <v>9421</v>
      </c>
      <c r="AV195" s="3">
        <f t="shared" ref="AV195:AV258" si="40">K195+V195+W195+X195+Y195+Z195+AA195+AB195+AC195+AD195+AE195+AF195+AG195+AH195+AI195+AJ195+AM195</f>
        <v>10294</v>
      </c>
      <c r="AW195" s="3">
        <f t="shared" ref="AW195:AW258" si="41">AK195</f>
        <v>393</v>
      </c>
      <c r="AX195" s="3">
        <f t="shared" ref="AX195:AX258" si="42">AL195</f>
        <v>90</v>
      </c>
      <c r="AY195" s="3">
        <f t="shared" ref="AY195:AY258" si="43">AN195</f>
        <v>954</v>
      </c>
    </row>
    <row r="196" spans="1:51" x14ac:dyDescent="0.2">
      <c r="A196" s="3" t="s">
        <v>194</v>
      </c>
      <c r="B196">
        <v>0</v>
      </c>
      <c r="C196">
        <v>1215</v>
      </c>
      <c r="D196">
        <v>8042</v>
      </c>
      <c r="E196">
        <v>0</v>
      </c>
      <c r="F196">
        <v>0</v>
      </c>
      <c r="G196">
        <v>26225</v>
      </c>
      <c r="H196">
        <v>4</v>
      </c>
      <c r="I196">
        <v>17</v>
      </c>
      <c r="J196">
        <v>369</v>
      </c>
      <c r="K196">
        <v>2110</v>
      </c>
      <c r="L196">
        <v>54</v>
      </c>
      <c r="M196">
        <v>92</v>
      </c>
      <c r="N196">
        <v>536</v>
      </c>
      <c r="O196">
        <v>1215</v>
      </c>
      <c r="P196">
        <v>7590</v>
      </c>
      <c r="Q196">
        <v>594</v>
      </c>
      <c r="R196">
        <v>27</v>
      </c>
      <c r="S196">
        <v>1</v>
      </c>
      <c r="T196">
        <v>0</v>
      </c>
      <c r="U196">
        <v>2</v>
      </c>
      <c r="V196">
        <v>129</v>
      </c>
      <c r="W196">
        <v>0</v>
      </c>
      <c r="X196">
        <v>7</v>
      </c>
      <c r="Y196">
        <v>3</v>
      </c>
      <c r="Z196">
        <v>0</v>
      </c>
      <c r="AA196">
        <v>0</v>
      </c>
      <c r="AB196">
        <v>55</v>
      </c>
      <c r="AC196">
        <v>626</v>
      </c>
      <c r="AD196">
        <v>2751</v>
      </c>
      <c r="AE196">
        <v>0</v>
      </c>
      <c r="AF196">
        <v>0</v>
      </c>
      <c r="AG196">
        <v>0</v>
      </c>
      <c r="AH196">
        <v>5</v>
      </c>
      <c r="AI196">
        <v>2</v>
      </c>
      <c r="AJ196">
        <v>0</v>
      </c>
      <c r="AK196">
        <v>410</v>
      </c>
      <c r="AL196">
        <v>60</v>
      </c>
      <c r="AM196">
        <v>2401</v>
      </c>
      <c r="AN196">
        <v>2100</v>
      </c>
      <c r="AO196" s="3">
        <f t="shared" si="33"/>
        <v>1215</v>
      </c>
      <c r="AP196" s="3">
        <f t="shared" si="34"/>
        <v>8042</v>
      </c>
      <c r="AQ196" s="3">
        <f t="shared" si="35"/>
        <v>26229</v>
      </c>
      <c r="AR196" s="3">
        <f t="shared" si="36"/>
        <v>17</v>
      </c>
      <c r="AS196" s="3">
        <f t="shared" si="37"/>
        <v>369</v>
      </c>
      <c r="AT196" s="3">
        <f t="shared" si="38"/>
        <v>1897</v>
      </c>
      <c r="AU196" s="3">
        <f t="shared" si="39"/>
        <v>8214</v>
      </c>
      <c r="AV196" s="3">
        <f t="shared" si="40"/>
        <v>8089</v>
      </c>
      <c r="AW196" s="3">
        <f t="shared" si="41"/>
        <v>410</v>
      </c>
      <c r="AX196" s="3">
        <f t="shared" si="42"/>
        <v>60</v>
      </c>
      <c r="AY196" s="3">
        <f t="shared" si="43"/>
        <v>2100</v>
      </c>
    </row>
    <row r="197" spans="1:51" x14ac:dyDescent="0.2">
      <c r="A197" s="3" t="s">
        <v>195</v>
      </c>
      <c r="B197">
        <v>0</v>
      </c>
      <c r="C197">
        <v>3797</v>
      </c>
      <c r="D197">
        <v>11843</v>
      </c>
      <c r="E197">
        <v>3</v>
      </c>
      <c r="F197">
        <v>0</v>
      </c>
      <c r="G197">
        <v>8131</v>
      </c>
      <c r="H197">
        <v>0</v>
      </c>
      <c r="I197">
        <v>26</v>
      </c>
      <c r="J197">
        <v>144</v>
      </c>
      <c r="K197">
        <v>2036</v>
      </c>
      <c r="L197">
        <v>15</v>
      </c>
      <c r="M197">
        <v>64</v>
      </c>
      <c r="N197">
        <v>443</v>
      </c>
      <c r="O197">
        <v>5255</v>
      </c>
      <c r="P197">
        <v>13323</v>
      </c>
      <c r="Q197">
        <v>1728</v>
      </c>
      <c r="R197">
        <v>18</v>
      </c>
      <c r="S197">
        <v>10</v>
      </c>
      <c r="T197">
        <v>0</v>
      </c>
      <c r="U197">
        <v>31</v>
      </c>
      <c r="V197">
        <v>333</v>
      </c>
      <c r="W197">
        <v>5</v>
      </c>
      <c r="X197">
        <v>9</v>
      </c>
      <c r="Y197">
        <v>0</v>
      </c>
      <c r="Z197">
        <v>8</v>
      </c>
      <c r="AA197">
        <v>34</v>
      </c>
      <c r="AB197">
        <v>21</v>
      </c>
      <c r="AC197">
        <v>36</v>
      </c>
      <c r="AD197">
        <v>3456</v>
      </c>
      <c r="AE197">
        <v>0</v>
      </c>
      <c r="AF197">
        <v>4</v>
      </c>
      <c r="AG197">
        <v>0</v>
      </c>
      <c r="AH197">
        <v>0</v>
      </c>
      <c r="AI197">
        <v>0</v>
      </c>
      <c r="AJ197">
        <v>0</v>
      </c>
      <c r="AK197">
        <v>344</v>
      </c>
      <c r="AL197">
        <v>98</v>
      </c>
      <c r="AM197">
        <v>4083</v>
      </c>
      <c r="AN197">
        <v>910</v>
      </c>
      <c r="AO197" s="3">
        <f t="shared" si="33"/>
        <v>3797</v>
      </c>
      <c r="AP197" s="3">
        <f t="shared" si="34"/>
        <v>11846</v>
      </c>
      <c r="AQ197" s="3">
        <f t="shared" si="35"/>
        <v>8131</v>
      </c>
      <c r="AR197" s="3">
        <f t="shared" si="36"/>
        <v>26</v>
      </c>
      <c r="AS197" s="3">
        <f t="shared" si="37"/>
        <v>144</v>
      </c>
      <c r="AT197" s="3">
        <f t="shared" si="38"/>
        <v>5777</v>
      </c>
      <c r="AU197" s="3">
        <f t="shared" si="39"/>
        <v>15110</v>
      </c>
      <c r="AV197" s="3">
        <f t="shared" si="40"/>
        <v>10025</v>
      </c>
      <c r="AW197" s="3">
        <f t="shared" si="41"/>
        <v>344</v>
      </c>
      <c r="AX197" s="3">
        <f t="shared" si="42"/>
        <v>98</v>
      </c>
      <c r="AY197" s="3">
        <f t="shared" si="43"/>
        <v>910</v>
      </c>
    </row>
    <row r="198" spans="1:51" x14ac:dyDescent="0.2">
      <c r="A198" s="3" t="s">
        <v>196</v>
      </c>
      <c r="B198">
        <v>0</v>
      </c>
      <c r="C198">
        <v>6526</v>
      </c>
      <c r="D198">
        <v>6643</v>
      </c>
      <c r="E198">
        <v>0</v>
      </c>
      <c r="F198">
        <v>0</v>
      </c>
      <c r="G198">
        <v>6883</v>
      </c>
      <c r="H198">
        <v>1</v>
      </c>
      <c r="I198">
        <v>86</v>
      </c>
      <c r="J198">
        <v>176</v>
      </c>
      <c r="K198">
        <v>511</v>
      </c>
      <c r="L198">
        <v>779</v>
      </c>
      <c r="M198">
        <v>27</v>
      </c>
      <c r="N198">
        <v>3120</v>
      </c>
      <c r="O198">
        <v>927</v>
      </c>
      <c r="P198">
        <v>23962</v>
      </c>
      <c r="Q198">
        <v>461</v>
      </c>
      <c r="R198">
        <v>4</v>
      </c>
      <c r="S198">
        <v>6</v>
      </c>
      <c r="T198">
        <v>3</v>
      </c>
      <c r="U198">
        <v>2</v>
      </c>
      <c r="V198">
        <v>90</v>
      </c>
      <c r="W198">
        <v>2</v>
      </c>
      <c r="X198">
        <v>5</v>
      </c>
      <c r="Y198">
        <v>6</v>
      </c>
      <c r="Z198">
        <v>9</v>
      </c>
      <c r="AA198">
        <v>1</v>
      </c>
      <c r="AB198">
        <v>23</v>
      </c>
      <c r="AC198">
        <v>28</v>
      </c>
      <c r="AD198">
        <v>2478</v>
      </c>
      <c r="AE198">
        <v>0</v>
      </c>
      <c r="AF198">
        <v>0</v>
      </c>
      <c r="AG198">
        <v>0</v>
      </c>
      <c r="AH198">
        <v>1</v>
      </c>
      <c r="AI198">
        <v>0</v>
      </c>
      <c r="AJ198">
        <v>0</v>
      </c>
      <c r="AK198">
        <v>713</v>
      </c>
      <c r="AL198">
        <v>54</v>
      </c>
      <c r="AM198">
        <v>1063</v>
      </c>
      <c r="AN198">
        <v>1462</v>
      </c>
      <c r="AO198" s="3">
        <f t="shared" si="33"/>
        <v>6526</v>
      </c>
      <c r="AP198" s="3">
        <f t="shared" si="34"/>
        <v>6643</v>
      </c>
      <c r="AQ198" s="3">
        <f t="shared" si="35"/>
        <v>6884</v>
      </c>
      <c r="AR198" s="3">
        <f t="shared" si="36"/>
        <v>86</v>
      </c>
      <c r="AS198" s="3">
        <f t="shared" si="37"/>
        <v>176</v>
      </c>
      <c r="AT198" s="3">
        <f t="shared" si="38"/>
        <v>4853</v>
      </c>
      <c r="AU198" s="3">
        <f t="shared" si="39"/>
        <v>24438</v>
      </c>
      <c r="AV198" s="3">
        <f t="shared" si="40"/>
        <v>4217</v>
      </c>
      <c r="AW198" s="3">
        <f t="shared" si="41"/>
        <v>713</v>
      </c>
      <c r="AX198" s="3">
        <f t="shared" si="42"/>
        <v>54</v>
      </c>
      <c r="AY198" s="3">
        <f t="shared" si="43"/>
        <v>1462</v>
      </c>
    </row>
    <row r="199" spans="1:51" x14ac:dyDescent="0.2">
      <c r="A199" s="3" t="s">
        <v>197</v>
      </c>
      <c r="B199">
        <v>0</v>
      </c>
      <c r="C199">
        <v>851</v>
      </c>
      <c r="D199">
        <v>11375</v>
      </c>
      <c r="E199">
        <v>0</v>
      </c>
      <c r="F199">
        <v>1</v>
      </c>
      <c r="G199">
        <v>22258</v>
      </c>
      <c r="H199">
        <v>7</v>
      </c>
      <c r="I199">
        <v>34</v>
      </c>
      <c r="J199">
        <v>533</v>
      </c>
      <c r="K199">
        <v>95</v>
      </c>
      <c r="L199">
        <v>26</v>
      </c>
      <c r="M199">
        <v>15</v>
      </c>
      <c r="N199">
        <v>139</v>
      </c>
      <c r="O199">
        <v>129</v>
      </c>
      <c r="P199">
        <v>5094</v>
      </c>
      <c r="Q199">
        <v>196</v>
      </c>
      <c r="R199">
        <v>0</v>
      </c>
      <c r="S199">
        <v>0</v>
      </c>
      <c r="T199">
        <v>1</v>
      </c>
      <c r="U199">
        <v>3</v>
      </c>
      <c r="V199">
        <v>121</v>
      </c>
      <c r="W199">
        <v>0</v>
      </c>
      <c r="X199">
        <v>64</v>
      </c>
      <c r="Y199">
        <v>0</v>
      </c>
      <c r="Z199">
        <v>14</v>
      </c>
      <c r="AA199">
        <v>0</v>
      </c>
      <c r="AB199">
        <v>18</v>
      </c>
      <c r="AC199">
        <v>14</v>
      </c>
      <c r="AD199">
        <v>10062</v>
      </c>
      <c r="AE199">
        <v>0</v>
      </c>
      <c r="AF199">
        <v>0</v>
      </c>
      <c r="AG199">
        <v>0</v>
      </c>
      <c r="AH199">
        <v>11</v>
      </c>
      <c r="AI199">
        <v>1</v>
      </c>
      <c r="AJ199">
        <v>0</v>
      </c>
      <c r="AK199">
        <v>326</v>
      </c>
      <c r="AL199">
        <v>132</v>
      </c>
      <c r="AM199">
        <v>1389</v>
      </c>
      <c r="AN199">
        <v>2414</v>
      </c>
      <c r="AO199" s="3">
        <f t="shared" si="33"/>
        <v>851</v>
      </c>
      <c r="AP199" s="3">
        <f t="shared" si="34"/>
        <v>11375</v>
      </c>
      <c r="AQ199" s="3">
        <f t="shared" si="35"/>
        <v>22265</v>
      </c>
      <c r="AR199" s="3">
        <f t="shared" si="36"/>
        <v>34</v>
      </c>
      <c r="AS199" s="3">
        <f t="shared" si="37"/>
        <v>533</v>
      </c>
      <c r="AT199" s="3">
        <f t="shared" si="38"/>
        <v>309</v>
      </c>
      <c r="AU199" s="3">
        <f t="shared" si="39"/>
        <v>5294</v>
      </c>
      <c r="AV199" s="3">
        <f t="shared" si="40"/>
        <v>11789</v>
      </c>
      <c r="AW199" s="3">
        <f t="shared" si="41"/>
        <v>326</v>
      </c>
      <c r="AX199" s="3">
        <f t="shared" si="42"/>
        <v>132</v>
      </c>
      <c r="AY199" s="3">
        <f t="shared" si="43"/>
        <v>2414</v>
      </c>
    </row>
    <row r="200" spans="1:51" x14ac:dyDescent="0.2">
      <c r="A200" s="3" t="s">
        <v>198</v>
      </c>
      <c r="B200">
        <v>0</v>
      </c>
      <c r="C200">
        <v>284</v>
      </c>
      <c r="D200">
        <v>2538</v>
      </c>
      <c r="E200">
        <v>0</v>
      </c>
      <c r="F200">
        <v>4</v>
      </c>
      <c r="G200">
        <v>21194</v>
      </c>
      <c r="H200">
        <v>1</v>
      </c>
      <c r="I200">
        <v>225</v>
      </c>
      <c r="J200">
        <v>497</v>
      </c>
      <c r="K200">
        <v>224</v>
      </c>
      <c r="L200">
        <v>28</v>
      </c>
      <c r="M200">
        <v>26</v>
      </c>
      <c r="N200">
        <v>207</v>
      </c>
      <c r="O200">
        <v>600</v>
      </c>
      <c r="P200">
        <v>15368</v>
      </c>
      <c r="Q200">
        <v>758</v>
      </c>
      <c r="R200">
        <v>34</v>
      </c>
      <c r="S200">
        <v>14</v>
      </c>
      <c r="T200">
        <v>2</v>
      </c>
      <c r="U200">
        <v>0</v>
      </c>
      <c r="V200">
        <v>143</v>
      </c>
      <c r="W200">
        <v>0</v>
      </c>
      <c r="X200">
        <v>11</v>
      </c>
      <c r="Y200">
        <v>0</v>
      </c>
      <c r="Z200">
        <v>0</v>
      </c>
      <c r="AA200">
        <v>2</v>
      </c>
      <c r="AB200">
        <v>30</v>
      </c>
      <c r="AC200">
        <v>31</v>
      </c>
      <c r="AD200">
        <v>4544</v>
      </c>
      <c r="AE200">
        <v>0</v>
      </c>
      <c r="AF200">
        <v>0</v>
      </c>
      <c r="AG200">
        <v>0</v>
      </c>
      <c r="AH200">
        <v>2</v>
      </c>
      <c r="AI200">
        <v>2</v>
      </c>
      <c r="AJ200">
        <v>0</v>
      </c>
      <c r="AK200">
        <v>540</v>
      </c>
      <c r="AL200">
        <v>123</v>
      </c>
      <c r="AM200">
        <v>2055</v>
      </c>
      <c r="AN200">
        <v>5811</v>
      </c>
      <c r="AO200" s="3">
        <f t="shared" si="33"/>
        <v>284</v>
      </c>
      <c r="AP200" s="3">
        <f t="shared" si="34"/>
        <v>2538</v>
      </c>
      <c r="AQ200" s="3">
        <f t="shared" si="35"/>
        <v>21195</v>
      </c>
      <c r="AR200" s="3">
        <f t="shared" si="36"/>
        <v>225</v>
      </c>
      <c r="AS200" s="3">
        <f t="shared" si="37"/>
        <v>497</v>
      </c>
      <c r="AT200" s="3">
        <f t="shared" si="38"/>
        <v>861</v>
      </c>
      <c r="AU200" s="3">
        <f t="shared" si="39"/>
        <v>16176</v>
      </c>
      <c r="AV200" s="3">
        <f t="shared" si="40"/>
        <v>7044</v>
      </c>
      <c r="AW200" s="3">
        <f t="shared" si="41"/>
        <v>540</v>
      </c>
      <c r="AX200" s="3">
        <f t="shared" si="42"/>
        <v>123</v>
      </c>
      <c r="AY200" s="3">
        <f t="shared" si="43"/>
        <v>5811</v>
      </c>
    </row>
    <row r="201" spans="1:51" x14ac:dyDescent="0.2">
      <c r="A201" s="3" t="s">
        <v>199</v>
      </c>
      <c r="B201">
        <v>0</v>
      </c>
      <c r="C201">
        <v>10664</v>
      </c>
      <c r="D201">
        <v>9607</v>
      </c>
      <c r="E201">
        <v>0</v>
      </c>
      <c r="F201">
        <v>1</v>
      </c>
      <c r="G201">
        <v>1443</v>
      </c>
      <c r="H201">
        <v>1</v>
      </c>
      <c r="I201">
        <v>15</v>
      </c>
      <c r="J201">
        <v>32</v>
      </c>
      <c r="K201">
        <v>9089</v>
      </c>
      <c r="L201">
        <v>1932</v>
      </c>
      <c r="M201">
        <v>1181</v>
      </c>
      <c r="N201">
        <v>9887</v>
      </c>
      <c r="O201">
        <v>2326</v>
      </c>
      <c r="P201">
        <v>920</v>
      </c>
      <c r="Q201">
        <v>472</v>
      </c>
      <c r="R201">
        <v>16</v>
      </c>
      <c r="S201">
        <v>0</v>
      </c>
      <c r="T201">
        <v>4</v>
      </c>
      <c r="U201">
        <v>0</v>
      </c>
      <c r="V201">
        <v>199</v>
      </c>
      <c r="W201">
        <v>0</v>
      </c>
      <c r="X201">
        <v>4</v>
      </c>
      <c r="Y201">
        <v>0</v>
      </c>
      <c r="Z201">
        <v>1</v>
      </c>
      <c r="AA201">
        <v>3</v>
      </c>
      <c r="AB201">
        <v>338</v>
      </c>
      <c r="AC201">
        <v>428</v>
      </c>
      <c r="AD201">
        <v>3490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284</v>
      </c>
      <c r="AL201">
        <v>62</v>
      </c>
      <c r="AM201">
        <v>1866</v>
      </c>
      <c r="AN201">
        <v>258</v>
      </c>
      <c r="AO201" s="3">
        <f t="shared" si="33"/>
        <v>10664</v>
      </c>
      <c r="AP201" s="3">
        <f t="shared" si="34"/>
        <v>9607</v>
      </c>
      <c r="AQ201" s="3">
        <f t="shared" si="35"/>
        <v>1444</v>
      </c>
      <c r="AR201" s="3">
        <f t="shared" si="36"/>
        <v>15</v>
      </c>
      <c r="AS201" s="3">
        <f t="shared" si="37"/>
        <v>32</v>
      </c>
      <c r="AT201" s="3">
        <f t="shared" si="38"/>
        <v>15326</v>
      </c>
      <c r="AU201" s="3">
        <f t="shared" si="39"/>
        <v>1412</v>
      </c>
      <c r="AV201" s="3">
        <f t="shared" si="40"/>
        <v>15418</v>
      </c>
      <c r="AW201" s="3">
        <f t="shared" si="41"/>
        <v>284</v>
      </c>
      <c r="AX201" s="3">
        <f t="shared" si="42"/>
        <v>62</v>
      </c>
      <c r="AY201" s="3">
        <f t="shared" si="43"/>
        <v>258</v>
      </c>
    </row>
    <row r="202" spans="1:51" x14ac:dyDescent="0.2">
      <c r="A202" s="3" t="s">
        <v>200</v>
      </c>
      <c r="B202">
        <v>0</v>
      </c>
      <c r="C202">
        <v>6184</v>
      </c>
      <c r="D202">
        <v>517</v>
      </c>
      <c r="E202">
        <v>0</v>
      </c>
      <c r="F202">
        <v>0</v>
      </c>
      <c r="G202">
        <v>398</v>
      </c>
      <c r="H202">
        <v>0</v>
      </c>
      <c r="I202">
        <v>1</v>
      </c>
      <c r="J202">
        <v>4</v>
      </c>
      <c r="K202">
        <v>1766</v>
      </c>
      <c r="L202">
        <v>4054</v>
      </c>
      <c r="M202">
        <v>314</v>
      </c>
      <c r="N202">
        <v>18045</v>
      </c>
      <c r="O202">
        <v>16763</v>
      </c>
      <c r="P202">
        <v>892</v>
      </c>
      <c r="Q202">
        <v>470</v>
      </c>
      <c r="R202">
        <v>9</v>
      </c>
      <c r="S202">
        <v>12</v>
      </c>
      <c r="T202">
        <v>1</v>
      </c>
      <c r="U202">
        <v>17</v>
      </c>
      <c r="V202">
        <v>14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469</v>
      </c>
      <c r="AC202">
        <v>138</v>
      </c>
      <c r="AD202">
        <v>3152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8</v>
      </c>
      <c r="AL202">
        <v>1</v>
      </c>
      <c r="AM202">
        <v>305</v>
      </c>
      <c r="AN202">
        <v>113</v>
      </c>
      <c r="AO202" s="3">
        <f t="shared" si="33"/>
        <v>6184</v>
      </c>
      <c r="AP202" s="3">
        <f t="shared" si="34"/>
        <v>517</v>
      </c>
      <c r="AQ202" s="3">
        <f t="shared" si="35"/>
        <v>398</v>
      </c>
      <c r="AR202" s="3">
        <f t="shared" si="36"/>
        <v>1</v>
      </c>
      <c r="AS202" s="3">
        <f t="shared" si="37"/>
        <v>4</v>
      </c>
      <c r="AT202" s="3">
        <f t="shared" si="38"/>
        <v>39176</v>
      </c>
      <c r="AU202" s="3">
        <f t="shared" si="39"/>
        <v>1401</v>
      </c>
      <c r="AV202" s="3">
        <f t="shared" si="40"/>
        <v>5845</v>
      </c>
      <c r="AW202" s="3">
        <f t="shared" si="41"/>
        <v>8</v>
      </c>
      <c r="AX202" s="3">
        <f t="shared" si="42"/>
        <v>1</v>
      </c>
      <c r="AY202" s="3">
        <f t="shared" si="43"/>
        <v>113</v>
      </c>
    </row>
    <row r="203" spans="1:51" x14ac:dyDescent="0.2">
      <c r="A203" s="3" t="s">
        <v>201</v>
      </c>
      <c r="B203">
        <v>0</v>
      </c>
      <c r="C203">
        <v>5961</v>
      </c>
      <c r="D203">
        <v>1271</v>
      </c>
      <c r="E203">
        <v>0</v>
      </c>
      <c r="F203">
        <v>0</v>
      </c>
      <c r="G203">
        <v>284</v>
      </c>
      <c r="H203">
        <v>0</v>
      </c>
      <c r="I203">
        <v>0</v>
      </c>
      <c r="J203">
        <v>4</v>
      </c>
      <c r="K203">
        <v>13269</v>
      </c>
      <c r="L203">
        <v>27</v>
      </c>
      <c r="M203">
        <v>113</v>
      </c>
      <c r="N203">
        <v>1087</v>
      </c>
      <c r="O203">
        <v>26635</v>
      </c>
      <c r="P203">
        <v>1455</v>
      </c>
      <c r="Q203">
        <v>669</v>
      </c>
      <c r="R203">
        <v>1</v>
      </c>
      <c r="S203">
        <v>3</v>
      </c>
      <c r="T203">
        <v>0</v>
      </c>
      <c r="U203">
        <v>12</v>
      </c>
      <c r="V203">
        <v>16</v>
      </c>
      <c r="W203">
        <v>0</v>
      </c>
      <c r="X203">
        <v>0</v>
      </c>
      <c r="Y203">
        <v>0</v>
      </c>
      <c r="Z203">
        <v>0</v>
      </c>
      <c r="AA203">
        <v>2</v>
      </c>
      <c r="AB203">
        <v>20</v>
      </c>
      <c r="AC203">
        <v>272</v>
      </c>
      <c r="AD203">
        <v>1002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10</v>
      </c>
      <c r="AL203">
        <v>13</v>
      </c>
      <c r="AM203">
        <v>1214</v>
      </c>
      <c r="AN203">
        <v>98</v>
      </c>
      <c r="AO203" s="3">
        <f t="shared" si="33"/>
        <v>5961</v>
      </c>
      <c r="AP203" s="3">
        <f t="shared" si="34"/>
        <v>1271</v>
      </c>
      <c r="AQ203" s="3">
        <f t="shared" si="35"/>
        <v>284</v>
      </c>
      <c r="AR203" s="3">
        <f t="shared" si="36"/>
        <v>0</v>
      </c>
      <c r="AS203" s="3">
        <f t="shared" si="37"/>
        <v>4</v>
      </c>
      <c r="AT203" s="3">
        <f t="shared" si="38"/>
        <v>27862</v>
      </c>
      <c r="AU203" s="3">
        <f t="shared" si="39"/>
        <v>2140</v>
      </c>
      <c r="AV203" s="3">
        <f t="shared" si="40"/>
        <v>15795</v>
      </c>
      <c r="AW203" s="3">
        <f t="shared" si="41"/>
        <v>10</v>
      </c>
      <c r="AX203" s="3">
        <f t="shared" si="42"/>
        <v>13</v>
      </c>
      <c r="AY203" s="3">
        <f t="shared" si="43"/>
        <v>98</v>
      </c>
    </row>
    <row r="204" spans="1:51" x14ac:dyDescent="0.2">
      <c r="A204" s="3" t="s">
        <v>202</v>
      </c>
      <c r="B204">
        <v>0</v>
      </c>
      <c r="C204">
        <v>1571</v>
      </c>
      <c r="D204">
        <v>7094</v>
      </c>
      <c r="E204">
        <v>2</v>
      </c>
      <c r="F204">
        <v>0</v>
      </c>
      <c r="G204">
        <v>29824</v>
      </c>
      <c r="H204">
        <v>3</v>
      </c>
      <c r="I204">
        <v>53</v>
      </c>
      <c r="J204">
        <v>674</v>
      </c>
      <c r="K204">
        <v>143</v>
      </c>
      <c r="L204">
        <v>89</v>
      </c>
      <c r="M204">
        <v>243</v>
      </c>
      <c r="N204">
        <v>288</v>
      </c>
      <c r="O204">
        <v>387</v>
      </c>
      <c r="P204">
        <v>4642</v>
      </c>
      <c r="Q204">
        <v>236</v>
      </c>
      <c r="R204">
        <v>0</v>
      </c>
      <c r="S204">
        <v>0</v>
      </c>
      <c r="T204">
        <v>2</v>
      </c>
      <c r="U204">
        <v>0</v>
      </c>
      <c r="V204">
        <v>166</v>
      </c>
      <c r="W204">
        <v>0</v>
      </c>
      <c r="X204">
        <v>0</v>
      </c>
      <c r="Y204">
        <v>2</v>
      </c>
      <c r="Z204">
        <v>1</v>
      </c>
      <c r="AA204">
        <v>2</v>
      </c>
      <c r="AB204">
        <v>89</v>
      </c>
      <c r="AC204">
        <v>82</v>
      </c>
      <c r="AD204">
        <v>3459</v>
      </c>
      <c r="AE204">
        <v>0</v>
      </c>
      <c r="AF204">
        <v>0</v>
      </c>
      <c r="AG204">
        <v>0</v>
      </c>
      <c r="AH204">
        <v>4</v>
      </c>
      <c r="AI204">
        <v>0</v>
      </c>
      <c r="AJ204">
        <v>0</v>
      </c>
      <c r="AK204">
        <v>457</v>
      </c>
      <c r="AL204">
        <v>114</v>
      </c>
      <c r="AM204">
        <v>827</v>
      </c>
      <c r="AN204">
        <v>3115</v>
      </c>
      <c r="AO204" s="3">
        <f t="shared" si="33"/>
        <v>1571</v>
      </c>
      <c r="AP204" s="3">
        <f t="shared" si="34"/>
        <v>7096</v>
      </c>
      <c r="AQ204" s="3">
        <f t="shared" si="35"/>
        <v>29827</v>
      </c>
      <c r="AR204" s="3">
        <f t="shared" si="36"/>
        <v>53</v>
      </c>
      <c r="AS204" s="3">
        <f t="shared" si="37"/>
        <v>674</v>
      </c>
      <c r="AT204" s="3">
        <f t="shared" si="38"/>
        <v>1007</v>
      </c>
      <c r="AU204" s="3">
        <f t="shared" si="39"/>
        <v>4880</v>
      </c>
      <c r="AV204" s="3">
        <f t="shared" si="40"/>
        <v>4775</v>
      </c>
      <c r="AW204" s="3">
        <f t="shared" si="41"/>
        <v>457</v>
      </c>
      <c r="AX204" s="3">
        <f t="shared" si="42"/>
        <v>114</v>
      </c>
      <c r="AY204" s="3">
        <f t="shared" si="43"/>
        <v>3115</v>
      </c>
    </row>
    <row r="205" spans="1:51" x14ac:dyDescent="0.2">
      <c r="A205" s="3" t="s">
        <v>203</v>
      </c>
      <c r="B205">
        <v>0</v>
      </c>
      <c r="C205">
        <v>4406</v>
      </c>
      <c r="D205">
        <v>4852</v>
      </c>
      <c r="E205">
        <v>3</v>
      </c>
      <c r="F205">
        <v>0</v>
      </c>
      <c r="G205">
        <v>15146</v>
      </c>
      <c r="H205">
        <v>0</v>
      </c>
      <c r="I205">
        <v>48</v>
      </c>
      <c r="J205">
        <v>460</v>
      </c>
      <c r="K205">
        <v>4136</v>
      </c>
      <c r="L205">
        <v>1022</v>
      </c>
      <c r="M205">
        <v>110</v>
      </c>
      <c r="N205">
        <v>2048</v>
      </c>
      <c r="O205">
        <v>8716</v>
      </c>
      <c r="P205">
        <v>5146</v>
      </c>
      <c r="Q205">
        <v>707</v>
      </c>
      <c r="R205">
        <v>28</v>
      </c>
      <c r="S205">
        <v>2</v>
      </c>
      <c r="T205">
        <v>0</v>
      </c>
      <c r="U205">
        <v>31</v>
      </c>
      <c r="V205">
        <v>247</v>
      </c>
      <c r="W205">
        <v>2</v>
      </c>
      <c r="X205">
        <v>11</v>
      </c>
      <c r="Y205">
        <v>1</v>
      </c>
      <c r="Z205">
        <v>0</v>
      </c>
      <c r="AA205">
        <v>12</v>
      </c>
      <c r="AB205">
        <v>96</v>
      </c>
      <c r="AC205">
        <v>35</v>
      </c>
      <c r="AD205">
        <v>2903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225</v>
      </c>
      <c r="AL205">
        <v>127</v>
      </c>
      <c r="AM205">
        <v>1215</v>
      </c>
      <c r="AN205">
        <v>1733</v>
      </c>
      <c r="AO205" s="3">
        <f t="shared" si="33"/>
        <v>4406</v>
      </c>
      <c r="AP205" s="3">
        <f t="shared" si="34"/>
        <v>4855</v>
      </c>
      <c r="AQ205" s="3">
        <f t="shared" si="35"/>
        <v>15146</v>
      </c>
      <c r="AR205" s="3">
        <f t="shared" si="36"/>
        <v>48</v>
      </c>
      <c r="AS205" s="3">
        <f t="shared" si="37"/>
        <v>460</v>
      </c>
      <c r="AT205" s="3">
        <f t="shared" si="38"/>
        <v>11896</v>
      </c>
      <c r="AU205" s="3">
        <f t="shared" si="39"/>
        <v>5914</v>
      </c>
      <c r="AV205" s="3">
        <f t="shared" si="40"/>
        <v>8658</v>
      </c>
      <c r="AW205" s="3">
        <f t="shared" si="41"/>
        <v>225</v>
      </c>
      <c r="AX205" s="3">
        <f t="shared" si="42"/>
        <v>127</v>
      </c>
      <c r="AY205" s="3">
        <f t="shared" si="43"/>
        <v>1733</v>
      </c>
    </row>
    <row r="206" spans="1:51" x14ac:dyDescent="0.2">
      <c r="A206" s="3" t="s">
        <v>204</v>
      </c>
      <c r="B206">
        <v>0</v>
      </c>
      <c r="C206">
        <v>7640</v>
      </c>
      <c r="D206">
        <v>1279</v>
      </c>
      <c r="E206">
        <v>0</v>
      </c>
      <c r="F206">
        <v>0</v>
      </c>
      <c r="G206">
        <v>20856</v>
      </c>
      <c r="H206">
        <v>1</v>
      </c>
      <c r="I206">
        <v>35</v>
      </c>
      <c r="J206">
        <v>941</v>
      </c>
      <c r="K206">
        <v>734</v>
      </c>
      <c r="L206">
        <v>1166</v>
      </c>
      <c r="M206">
        <v>86</v>
      </c>
      <c r="N206">
        <v>2312</v>
      </c>
      <c r="O206">
        <v>2585</v>
      </c>
      <c r="P206">
        <v>8896</v>
      </c>
      <c r="Q206">
        <v>247</v>
      </c>
      <c r="R206">
        <v>2</v>
      </c>
      <c r="S206">
        <v>0</v>
      </c>
      <c r="T206">
        <v>15</v>
      </c>
      <c r="U206">
        <v>2</v>
      </c>
      <c r="V206">
        <v>78</v>
      </c>
      <c r="W206">
        <v>2</v>
      </c>
      <c r="X206">
        <v>4</v>
      </c>
      <c r="Y206">
        <v>0</v>
      </c>
      <c r="Z206">
        <v>0</v>
      </c>
      <c r="AA206">
        <v>0</v>
      </c>
      <c r="AB206">
        <v>83</v>
      </c>
      <c r="AC206">
        <v>117</v>
      </c>
      <c r="AD206">
        <v>2527</v>
      </c>
      <c r="AE206">
        <v>0</v>
      </c>
      <c r="AF206">
        <v>0</v>
      </c>
      <c r="AG206">
        <v>0</v>
      </c>
      <c r="AH206">
        <v>1</v>
      </c>
      <c r="AI206">
        <v>0</v>
      </c>
      <c r="AJ206">
        <v>0</v>
      </c>
      <c r="AK206">
        <v>327</v>
      </c>
      <c r="AL206">
        <v>82</v>
      </c>
      <c r="AM206">
        <v>826</v>
      </c>
      <c r="AN206">
        <v>2155</v>
      </c>
      <c r="AO206" s="3">
        <f t="shared" si="33"/>
        <v>7640</v>
      </c>
      <c r="AP206" s="3">
        <f t="shared" si="34"/>
        <v>1279</v>
      </c>
      <c r="AQ206" s="3">
        <f t="shared" si="35"/>
        <v>20857</v>
      </c>
      <c r="AR206" s="3">
        <f t="shared" si="36"/>
        <v>35</v>
      </c>
      <c r="AS206" s="3">
        <f t="shared" si="37"/>
        <v>941</v>
      </c>
      <c r="AT206" s="3">
        <f t="shared" si="38"/>
        <v>6149</v>
      </c>
      <c r="AU206" s="3">
        <f t="shared" si="39"/>
        <v>9162</v>
      </c>
      <c r="AV206" s="3">
        <f t="shared" si="40"/>
        <v>4372</v>
      </c>
      <c r="AW206" s="3">
        <f t="shared" si="41"/>
        <v>327</v>
      </c>
      <c r="AX206" s="3">
        <f t="shared" si="42"/>
        <v>82</v>
      </c>
      <c r="AY206" s="3">
        <f t="shared" si="43"/>
        <v>2155</v>
      </c>
    </row>
    <row r="207" spans="1:51" x14ac:dyDescent="0.2">
      <c r="A207" s="3" t="s">
        <v>205</v>
      </c>
      <c r="B207">
        <v>0</v>
      </c>
      <c r="C207">
        <v>28</v>
      </c>
      <c r="D207">
        <v>340</v>
      </c>
      <c r="E207">
        <v>0</v>
      </c>
      <c r="F207">
        <v>0</v>
      </c>
      <c r="G207">
        <v>426</v>
      </c>
      <c r="H207">
        <v>0</v>
      </c>
      <c r="I207">
        <v>0</v>
      </c>
      <c r="J207">
        <v>3</v>
      </c>
      <c r="K207">
        <v>228</v>
      </c>
      <c r="L207">
        <v>0</v>
      </c>
      <c r="M207">
        <v>13</v>
      </c>
      <c r="N207">
        <v>93</v>
      </c>
      <c r="O207">
        <v>3345</v>
      </c>
      <c r="P207">
        <v>45334</v>
      </c>
      <c r="Q207">
        <v>2182</v>
      </c>
      <c r="R207">
        <v>289</v>
      </c>
      <c r="S207">
        <v>46</v>
      </c>
      <c r="T207">
        <v>3</v>
      </c>
      <c r="U207">
        <v>124</v>
      </c>
      <c r="V207">
        <v>54</v>
      </c>
      <c r="W207">
        <v>0</v>
      </c>
      <c r="X207">
        <v>0</v>
      </c>
      <c r="Y207">
        <v>0</v>
      </c>
      <c r="Z207">
        <v>0</v>
      </c>
      <c r="AA207">
        <v>16</v>
      </c>
      <c r="AB207">
        <v>1</v>
      </c>
      <c r="AC207">
        <v>6</v>
      </c>
      <c r="AD207">
        <v>46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20</v>
      </c>
      <c r="AL207">
        <v>6</v>
      </c>
      <c r="AM207">
        <v>152</v>
      </c>
      <c r="AN207">
        <v>36</v>
      </c>
      <c r="AO207" s="3">
        <f t="shared" si="33"/>
        <v>28</v>
      </c>
      <c r="AP207" s="3">
        <f t="shared" si="34"/>
        <v>340</v>
      </c>
      <c r="AQ207" s="3">
        <f t="shared" si="35"/>
        <v>426</v>
      </c>
      <c r="AR207" s="3">
        <f t="shared" si="36"/>
        <v>0</v>
      </c>
      <c r="AS207" s="3">
        <f t="shared" si="37"/>
        <v>3</v>
      </c>
      <c r="AT207" s="3">
        <f t="shared" si="38"/>
        <v>3451</v>
      </c>
      <c r="AU207" s="3">
        <f t="shared" si="39"/>
        <v>47978</v>
      </c>
      <c r="AV207" s="3">
        <f t="shared" si="40"/>
        <v>503</v>
      </c>
      <c r="AW207" s="3">
        <f t="shared" si="41"/>
        <v>20</v>
      </c>
      <c r="AX207" s="3">
        <f t="shared" si="42"/>
        <v>6</v>
      </c>
      <c r="AY207" s="3">
        <f t="shared" si="43"/>
        <v>36</v>
      </c>
    </row>
    <row r="208" spans="1:51" x14ac:dyDescent="0.2">
      <c r="A208" s="3" t="s">
        <v>206</v>
      </c>
      <c r="B208">
        <v>0</v>
      </c>
      <c r="C208">
        <v>95</v>
      </c>
      <c r="D208">
        <v>868</v>
      </c>
      <c r="E208">
        <v>1</v>
      </c>
      <c r="F208">
        <v>0</v>
      </c>
      <c r="G208">
        <v>30553</v>
      </c>
      <c r="H208">
        <v>6</v>
      </c>
      <c r="I208">
        <v>45</v>
      </c>
      <c r="J208">
        <v>475</v>
      </c>
      <c r="K208">
        <v>50</v>
      </c>
      <c r="L208">
        <v>3</v>
      </c>
      <c r="M208">
        <v>32</v>
      </c>
      <c r="N208">
        <v>20</v>
      </c>
      <c r="O208">
        <v>275</v>
      </c>
      <c r="P208">
        <v>8944</v>
      </c>
      <c r="Q208">
        <v>355</v>
      </c>
      <c r="R208">
        <v>23</v>
      </c>
      <c r="S208">
        <v>12</v>
      </c>
      <c r="T208">
        <v>10</v>
      </c>
      <c r="U208">
        <v>11</v>
      </c>
      <c r="V208">
        <v>46</v>
      </c>
      <c r="W208">
        <v>2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26</v>
      </c>
      <c r="AD208">
        <v>999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106</v>
      </c>
      <c r="AL208">
        <v>270</v>
      </c>
      <c r="AM208">
        <v>5398</v>
      </c>
      <c r="AN208">
        <v>4037</v>
      </c>
      <c r="AO208" s="3">
        <f t="shared" si="33"/>
        <v>95</v>
      </c>
      <c r="AP208" s="3">
        <f t="shared" si="34"/>
        <v>869</v>
      </c>
      <c r="AQ208" s="3">
        <f t="shared" si="35"/>
        <v>30559</v>
      </c>
      <c r="AR208" s="3">
        <f t="shared" si="36"/>
        <v>45</v>
      </c>
      <c r="AS208" s="3">
        <f t="shared" si="37"/>
        <v>475</v>
      </c>
      <c r="AT208" s="3">
        <f t="shared" si="38"/>
        <v>330</v>
      </c>
      <c r="AU208" s="3">
        <f t="shared" si="39"/>
        <v>9355</v>
      </c>
      <c r="AV208" s="3">
        <f t="shared" si="40"/>
        <v>6522</v>
      </c>
      <c r="AW208" s="3">
        <f t="shared" si="41"/>
        <v>106</v>
      </c>
      <c r="AX208" s="3">
        <f t="shared" si="42"/>
        <v>270</v>
      </c>
      <c r="AY208" s="3">
        <f t="shared" si="43"/>
        <v>4037</v>
      </c>
    </row>
    <row r="209" spans="1:51" x14ac:dyDescent="0.2">
      <c r="A209" s="3" t="s">
        <v>207</v>
      </c>
      <c r="B209">
        <v>0</v>
      </c>
      <c r="C209">
        <v>6049</v>
      </c>
      <c r="D209">
        <v>6369</v>
      </c>
      <c r="E209">
        <v>0</v>
      </c>
      <c r="F209">
        <v>0</v>
      </c>
      <c r="G209">
        <v>16786</v>
      </c>
      <c r="H209">
        <v>1</v>
      </c>
      <c r="I209">
        <v>79</v>
      </c>
      <c r="J209">
        <v>229</v>
      </c>
      <c r="K209">
        <v>237</v>
      </c>
      <c r="L209">
        <v>86</v>
      </c>
      <c r="M209">
        <v>31</v>
      </c>
      <c r="N209">
        <v>183</v>
      </c>
      <c r="O209">
        <v>258</v>
      </c>
      <c r="P209">
        <v>11781</v>
      </c>
      <c r="Q209">
        <v>375</v>
      </c>
      <c r="R209">
        <v>17</v>
      </c>
      <c r="S209">
        <v>6</v>
      </c>
      <c r="T209">
        <v>4</v>
      </c>
      <c r="U209">
        <v>2</v>
      </c>
      <c r="V209">
        <v>317</v>
      </c>
      <c r="W209">
        <v>4</v>
      </c>
      <c r="X209">
        <v>9</v>
      </c>
      <c r="Y209">
        <v>1</v>
      </c>
      <c r="Z209">
        <v>2</v>
      </c>
      <c r="AA209">
        <v>3</v>
      </c>
      <c r="AB209">
        <v>14</v>
      </c>
      <c r="AC209">
        <v>23</v>
      </c>
      <c r="AD209">
        <v>3845</v>
      </c>
      <c r="AE209">
        <v>0</v>
      </c>
      <c r="AF209">
        <v>0</v>
      </c>
      <c r="AG209">
        <v>0</v>
      </c>
      <c r="AH209">
        <v>0</v>
      </c>
      <c r="AI209">
        <v>1</v>
      </c>
      <c r="AJ209">
        <v>0</v>
      </c>
      <c r="AK209">
        <v>541</v>
      </c>
      <c r="AL209">
        <v>452</v>
      </c>
      <c r="AM209">
        <v>1692</v>
      </c>
      <c r="AN209">
        <v>3181</v>
      </c>
      <c r="AO209" s="3">
        <f t="shared" si="33"/>
        <v>6049</v>
      </c>
      <c r="AP209" s="3">
        <f t="shared" si="34"/>
        <v>6369</v>
      </c>
      <c r="AQ209" s="3">
        <f t="shared" si="35"/>
        <v>16787</v>
      </c>
      <c r="AR209" s="3">
        <f t="shared" si="36"/>
        <v>79</v>
      </c>
      <c r="AS209" s="3">
        <f t="shared" si="37"/>
        <v>229</v>
      </c>
      <c r="AT209" s="3">
        <f t="shared" si="38"/>
        <v>558</v>
      </c>
      <c r="AU209" s="3">
        <f t="shared" si="39"/>
        <v>12185</v>
      </c>
      <c r="AV209" s="3">
        <f t="shared" si="40"/>
        <v>6148</v>
      </c>
      <c r="AW209" s="3">
        <f t="shared" si="41"/>
        <v>541</v>
      </c>
      <c r="AX209" s="3">
        <f t="shared" si="42"/>
        <v>452</v>
      </c>
      <c r="AY209" s="3">
        <f t="shared" si="43"/>
        <v>3181</v>
      </c>
    </row>
    <row r="210" spans="1:51" x14ac:dyDescent="0.2">
      <c r="A210" s="3" t="s">
        <v>208</v>
      </c>
      <c r="B210">
        <v>0</v>
      </c>
      <c r="C210">
        <v>7318</v>
      </c>
      <c r="D210">
        <v>2695</v>
      </c>
      <c r="E210">
        <v>0</v>
      </c>
      <c r="F210">
        <v>0</v>
      </c>
      <c r="G210">
        <v>15521</v>
      </c>
      <c r="H210">
        <v>5</v>
      </c>
      <c r="I210">
        <v>24</v>
      </c>
      <c r="J210">
        <v>214</v>
      </c>
      <c r="K210">
        <v>7686</v>
      </c>
      <c r="L210">
        <v>431</v>
      </c>
      <c r="M210">
        <v>67</v>
      </c>
      <c r="N210">
        <v>6367</v>
      </c>
      <c r="O210">
        <v>2546</v>
      </c>
      <c r="P210">
        <v>1974</v>
      </c>
      <c r="Q210">
        <v>271</v>
      </c>
      <c r="R210">
        <v>5</v>
      </c>
      <c r="S210">
        <v>3</v>
      </c>
      <c r="T210">
        <v>0</v>
      </c>
      <c r="U210">
        <v>2</v>
      </c>
      <c r="V210">
        <v>105</v>
      </c>
      <c r="W210">
        <v>1</v>
      </c>
      <c r="X210">
        <v>5</v>
      </c>
      <c r="Y210">
        <v>1</v>
      </c>
      <c r="Z210">
        <v>1</v>
      </c>
      <c r="AA210">
        <v>0</v>
      </c>
      <c r="AB210">
        <v>48</v>
      </c>
      <c r="AC210">
        <v>199</v>
      </c>
      <c r="AD210">
        <v>3530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215</v>
      </c>
      <c r="AL210">
        <v>87</v>
      </c>
      <c r="AM210">
        <v>1650</v>
      </c>
      <c r="AN210">
        <v>1603</v>
      </c>
      <c r="AO210" s="3">
        <f t="shared" si="33"/>
        <v>7318</v>
      </c>
      <c r="AP210" s="3">
        <f t="shared" si="34"/>
        <v>2695</v>
      </c>
      <c r="AQ210" s="3">
        <f t="shared" si="35"/>
        <v>15526</v>
      </c>
      <c r="AR210" s="3">
        <f t="shared" si="36"/>
        <v>24</v>
      </c>
      <c r="AS210" s="3">
        <f t="shared" si="37"/>
        <v>214</v>
      </c>
      <c r="AT210" s="3">
        <f t="shared" si="38"/>
        <v>9411</v>
      </c>
      <c r="AU210" s="3">
        <f t="shared" si="39"/>
        <v>2255</v>
      </c>
      <c r="AV210" s="3">
        <f t="shared" si="40"/>
        <v>13226</v>
      </c>
      <c r="AW210" s="3">
        <f t="shared" si="41"/>
        <v>215</v>
      </c>
      <c r="AX210" s="3">
        <f t="shared" si="42"/>
        <v>87</v>
      </c>
      <c r="AY210" s="3">
        <f t="shared" si="43"/>
        <v>1603</v>
      </c>
    </row>
    <row r="211" spans="1:51" x14ac:dyDescent="0.2">
      <c r="A211" s="3" t="s">
        <v>209</v>
      </c>
      <c r="B211">
        <v>0</v>
      </c>
      <c r="C211">
        <v>7821</v>
      </c>
      <c r="D211">
        <v>8707</v>
      </c>
      <c r="E211">
        <v>0</v>
      </c>
      <c r="F211">
        <v>0</v>
      </c>
      <c r="G211">
        <v>18318</v>
      </c>
      <c r="H211">
        <v>1</v>
      </c>
      <c r="I211">
        <v>65</v>
      </c>
      <c r="J211">
        <v>527</v>
      </c>
      <c r="K211">
        <v>263</v>
      </c>
      <c r="L211">
        <v>41</v>
      </c>
      <c r="M211">
        <v>18</v>
      </c>
      <c r="N211">
        <v>347</v>
      </c>
      <c r="O211">
        <v>703</v>
      </c>
      <c r="P211">
        <v>6762</v>
      </c>
      <c r="Q211">
        <v>387</v>
      </c>
      <c r="R211">
        <v>22</v>
      </c>
      <c r="S211">
        <v>8</v>
      </c>
      <c r="T211">
        <v>0</v>
      </c>
      <c r="U211">
        <v>5</v>
      </c>
      <c r="V211">
        <v>255</v>
      </c>
      <c r="W211">
        <v>0</v>
      </c>
      <c r="X211">
        <v>7</v>
      </c>
      <c r="Y211">
        <v>1</v>
      </c>
      <c r="Z211">
        <v>2</v>
      </c>
      <c r="AA211">
        <v>2</v>
      </c>
      <c r="AB211">
        <v>123</v>
      </c>
      <c r="AC211">
        <v>84</v>
      </c>
      <c r="AD211">
        <v>3063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567</v>
      </c>
      <c r="AL211">
        <v>263</v>
      </c>
      <c r="AM211">
        <v>1226</v>
      </c>
      <c r="AN211">
        <v>2702</v>
      </c>
      <c r="AO211" s="3">
        <f t="shared" si="33"/>
        <v>7821</v>
      </c>
      <c r="AP211" s="3">
        <f t="shared" si="34"/>
        <v>8707</v>
      </c>
      <c r="AQ211" s="3">
        <f t="shared" si="35"/>
        <v>18319</v>
      </c>
      <c r="AR211" s="3">
        <f t="shared" si="36"/>
        <v>65</v>
      </c>
      <c r="AS211" s="3">
        <f t="shared" si="37"/>
        <v>527</v>
      </c>
      <c r="AT211" s="3">
        <f t="shared" si="38"/>
        <v>1109</v>
      </c>
      <c r="AU211" s="3">
        <f t="shared" si="39"/>
        <v>7184</v>
      </c>
      <c r="AV211" s="3">
        <f t="shared" si="40"/>
        <v>5026</v>
      </c>
      <c r="AW211" s="3">
        <f t="shared" si="41"/>
        <v>567</v>
      </c>
      <c r="AX211" s="3">
        <f t="shared" si="42"/>
        <v>263</v>
      </c>
      <c r="AY211" s="3">
        <f t="shared" si="43"/>
        <v>2702</v>
      </c>
    </row>
    <row r="212" spans="1:51" x14ac:dyDescent="0.2">
      <c r="A212" s="3" t="s">
        <v>210</v>
      </c>
      <c r="B212">
        <v>0</v>
      </c>
      <c r="C212">
        <v>4390</v>
      </c>
      <c r="D212">
        <v>884</v>
      </c>
      <c r="E212">
        <v>0</v>
      </c>
      <c r="F212">
        <v>0</v>
      </c>
      <c r="G212">
        <v>27834</v>
      </c>
      <c r="H212">
        <v>1</v>
      </c>
      <c r="I212">
        <v>80</v>
      </c>
      <c r="J212">
        <v>953</v>
      </c>
      <c r="K212">
        <v>635</v>
      </c>
      <c r="L212">
        <v>500</v>
      </c>
      <c r="M212">
        <v>718</v>
      </c>
      <c r="N212">
        <v>1914</v>
      </c>
      <c r="O212">
        <v>1798</v>
      </c>
      <c r="P212">
        <v>5610</v>
      </c>
      <c r="Q212">
        <v>213</v>
      </c>
      <c r="R212">
        <v>0</v>
      </c>
      <c r="S212">
        <v>0</v>
      </c>
      <c r="T212">
        <v>0</v>
      </c>
      <c r="U212">
        <v>8</v>
      </c>
      <c r="V212">
        <v>94</v>
      </c>
      <c r="W212">
        <v>2</v>
      </c>
      <c r="X212">
        <v>3</v>
      </c>
      <c r="Y212">
        <v>0</v>
      </c>
      <c r="Z212">
        <v>0</v>
      </c>
      <c r="AA212">
        <v>0</v>
      </c>
      <c r="AB212">
        <v>62</v>
      </c>
      <c r="AC212">
        <v>70</v>
      </c>
      <c r="AD212">
        <v>1831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410</v>
      </c>
      <c r="AL212">
        <v>461</v>
      </c>
      <c r="AM212">
        <v>587</v>
      </c>
      <c r="AN212">
        <v>3027</v>
      </c>
      <c r="AO212" s="3">
        <f t="shared" si="33"/>
        <v>4390</v>
      </c>
      <c r="AP212" s="3">
        <f t="shared" si="34"/>
        <v>884</v>
      </c>
      <c r="AQ212" s="3">
        <f t="shared" si="35"/>
        <v>27835</v>
      </c>
      <c r="AR212" s="3">
        <f t="shared" si="36"/>
        <v>80</v>
      </c>
      <c r="AS212" s="3">
        <f t="shared" si="37"/>
        <v>953</v>
      </c>
      <c r="AT212" s="3">
        <f t="shared" si="38"/>
        <v>4930</v>
      </c>
      <c r="AU212" s="3">
        <f t="shared" si="39"/>
        <v>5831</v>
      </c>
      <c r="AV212" s="3">
        <f t="shared" si="40"/>
        <v>3284</v>
      </c>
      <c r="AW212" s="3">
        <f t="shared" si="41"/>
        <v>410</v>
      </c>
      <c r="AX212" s="3">
        <f t="shared" si="42"/>
        <v>461</v>
      </c>
      <c r="AY212" s="3">
        <f t="shared" si="43"/>
        <v>3027</v>
      </c>
    </row>
    <row r="213" spans="1:51" x14ac:dyDescent="0.2">
      <c r="A213" s="3" t="s">
        <v>211</v>
      </c>
      <c r="B213">
        <v>0</v>
      </c>
      <c r="C213">
        <v>9203</v>
      </c>
      <c r="D213">
        <v>3472</v>
      </c>
      <c r="E213">
        <v>0</v>
      </c>
      <c r="F213">
        <v>0</v>
      </c>
      <c r="G213">
        <v>12174</v>
      </c>
      <c r="H213">
        <v>6</v>
      </c>
      <c r="I213">
        <v>33</v>
      </c>
      <c r="J213">
        <v>396</v>
      </c>
      <c r="K213">
        <v>2268</v>
      </c>
      <c r="L213">
        <v>462</v>
      </c>
      <c r="M213">
        <v>799</v>
      </c>
      <c r="N213">
        <v>2820</v>
      </c>
      <c r="O213">
        <v>3764</v>
      </c>
      <c r="P213">
        <v>8928</v>
      </c>
      <c r="Q213">
        <v>579</v>
      </c>
      <c r="R213">
        <v>15</v>
      </c>
      <c r="S213">
        <v>11</v>
      </c>
      <c r="T213">
        <v>0</v>
      </c>
      <c r="U213">
        <v>10</v>
      </c>
      <c r="V213">
        <v>98</v>
      </c>
      <c r="W213">
        <v>2</v>
      </c>
      <c r="X213">
        <v>30</v>
      </c>
      <c r="Y213">
        <v>0</v>
      </c>
      <c r="Z213">
        <v>0</v>
      </c>
      <c r="AA213">
        <v>1</v>
      </c>
      <c r="AB213">
        <v>85</v>
      </c>
      <c r="AC213">
        <v>244</v>
      </c>
      <c r="AD213">
        <v>2952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173</v>
      </c>
      <c r="AL213">
        <v>127</v>
      </c>
      <c r="AM213">
        <v>1784</v>
      </c>
      <c r="AN213">
        <v>1581</v>
      </c>
      <c r="AO213" s="3">
        <f t="shared" si="33"/>
        <v>9203</v>
      </c>
      <c r="AP213" s="3">
        <f t="shared" si="34"/>
        <v>3472</v>
      </c>
      <c r="AQ213" s="3">
        <f t="shared" si="35"/>
        <v>12180</v>
      </c>
      <c r="AR213" s="3">
        <f t="shared" si="36"/>
        <v>33</v>
      </c>
      <c r="AS213" s="3">
        <f t="shared" si="37"/>
        <v>396</v>
      </c>
      <c r="AT213" s="3">
        <f t="shared" si="38"/>
        <v>7845</v>
      </c>
      <c r="AU213" s="3">
        <f t="shared" si="39"/>
        <v>9543</v>
      </c>
      <c r="AV213" s="3">
        <f t="shared" si="40"/>
        <v>7464</v>
      </c>
      <c r="AW213" s="3">
        <f t="shared" si="41"/>
        <v>173</v>
      </c>
      <c r="AX213" s="3">
        <f t="shared" si="42"/>
        <v>127</v>
      </c>
      <c r="AY213" s="3">
        <f t="shared" si="43"/>
        <v>1581</v>
      </c>
    </row>
    <row r="214" spans="1:51" x14ac:dyDescent="0.2">
      <c r="A214" s="3" t="s">
        <v>212</v>
      </c>
      <c r="B214">
        <v>0</v>
      </c>
      <c r="C214">
        <v>5801</v>
      </c>
      <c r="D214">
        <v>3351</v>
      </c>
      <c r="E214">
        <v>0</v>
      </c>
      <c r="F214">
        <v>0</v>
      </c>
      <c r="G214">
        <v>13408</v>
      </c>
      <c r="H214">
        <v>28</v>
      </c>
      <c r="I214">
        <v>303</v>
      </c>
      <c r="J214">
        <v>584</v>
      </c>
      <c r="K214">
        <v>1167</v>
      </c>
      <c r="L214">
        <v>39</v>
      </c>
      <c r="M214">
        <v>5</v>
      </c>
      <c r="N214">
        <v>322</v>
      </c>
      <c r="O214">
        <v>1763</v>
      </c>
      <c r="P214">
        <v>13728</v>
      </c>
      <c r="Q214">
        <v>553</v>
      </c>
      <c r="R214">
        <v>51</v>
      </c>
      <c r="S214">
        <v>20</v>
      </c>
      <c r="T214">
        <v>2</v>
      </c>
      <c r="U214">
        <v>23</v>
      </c>
      <c r="V214">
        <v>222</v>
      </c>
      <c r="W214">
        <v>8</v>
      </c>
      <c r="X214">
        <v>18</v>
      </c>
      <c r="Y214">
        <v>5</v>
      </c>
      <c r="Z214">
        <v>4</v>
      </c>
      <c r="AA214">
        <v>0</v>
      </c>
      <c r="AB214">
        <v>20</v>
      </c>
      <c r="AC214">
        <v>51</v>
      </c>
      <c r="AD214">
        <v>3903</v>
      </c>
      <c r="AE214">
        <v>0</v>
      </c>
      <c r="AF214">
        <v>0</v>
      </c>
      <c r="AG214">
        <v>0</v>
      </c>
      <c r="AH214">
        <v>1</v>
      </c>
      <c r="AI214">
        <v>0</v>
      </c>
      <c r="AJ214">
        <v>0</v>
      </c>
      <c r="AK214">
        <v>823</v>
      </c>
      <c r="AL214">
        <v>286</v>
      </c>
      <c r="AM214">
        <v>3548</v>
      </c>
      <c r="AN214">
        <v>1990</v>
      </c>
      <c r="AO214" s="3">
        <f t="shared" si="33"/>
        <v>5801</v>
      </c>
      <c r="AP214" s="3">
        <f t="shared" si="34"/>
        <v>3351</v>
      </c>
      <c r="AQ214" s="3">
        <f t="shared" si="35"/>
        <v>13436</v>
      </c>
      <c r="AR214" s="3">
        <f t="shared" si="36"/>
        <v>303</v>
      </c>
      <c r="AS214" s="3">
        <f t="shared" si="37"/>
        <v>584</v>
      </c>
      <c r="AT214" s="3">
        <f t="shared" si="38"/>
        <v>2129</v>
      </c>
      <c r="AU214" s="3">
        <f t="shared" si="39"/>
        <v>14377</v>
      </c>
      <c r="AV214" s="3">
        <f t="shared" si="40"/>
        <v>8947</v>
      </c>
      <c r="AW214" s="3">
        <f t="shared" si="41"/>
        <v>823</v>
      </c>
      <c r="AX214" s="3">
        <f t="shared" si="42"/>
        <v>286</v>
      </c>
      <c r="AY214" s="3">
        <f t="shared" si="43"/>
        <v>1990</v>
      </c>
    </row>
    <row r="215" spans="1:51" x14ac:dyDescent="0.2">
      <c r="A215" s="3" t="s">
        <v>213</v>
      </c>
      <c r="B215">
        <v>0</v>
      </c>
      <c r="C215">
        <v>966</v>
      </c>
      <c r="D215">
        <v>2520</v>
      </c>
      <c r="E215">
        <v>2</v>
      </c>
      <c r="F215">
        <v>0</v>
      </c>
      <c r="G215">
        <v>21746</v>
      </c>
      <c r="H215">
        <v>9</v>
      </c>
      <c r="I215">
        <v>0</v>
      </c>
      <c r="J215">
        <v>832</v>
      </c>
      <c r="K215">
        <v>718</v>
      </c>
      <c r="L215">
        <v>25</v>
      </c>
      <c r="M215">
        <v>969</v>
      </c>
      <c r="N215">
        <v>1679</v>
      </c>
      <c r="O215">
        <v>15455</v>
      </c>
      <c r="P215">
        <v>2766</v>
      </c>
      <c r="Q215">
        <v>616</v>
      </c>
      <c r="R215">
        <v>23</v>
      </c>
      <c r="S215">
        <v>1</v>
      </c>
      <c r="T215">
        <v>0</v>
      </c>
      <c r="U215">
        <v>11</v>
      </c>
      <c r="V215">
        <v>95</v>
      </c>
      <c r="W215">
        <v>0</v>
      </c>
      <c r="X215">
        <v>2</v>
      </c>
      <c r="Y215">
        <v>0</v>
      </c>
      <c r="Z215">
        <v>0</v>
      </c>
      <c r="AA215">
        <v>12</v>
      </c>
      <c r="AB215">
        <v>14</v>
      </c>
      <c r="AC215">
        <v>76</v>
      </c>
      <c r="AD215">
        <v>762</v>
      </c>
      <c r="AE215">
        <v>0</v>
      </c>
      <c r="AF215">
        <v>0</v>
      </c>
      <c r="AG215">
        <v>0</v>
      </c>
      <c r="AH215">
        <v>0</v>
      </c>
      <c r="AI215">
        <v>1</v>
      </c>
      <c r="AJ215">
        <v>0</v>
      </c>
      <c r="AK215">
        <v>61</v>
      </c>
      <c r="AL215">
        <v>49</v>
      </c>
      <c r="AM215">
        <v>558</v>
      </c>
      <c r="AN215">
        <v>1026</v>
      </c>
      <c r="AO215" s="3">
        <f t="shared" si="33"/>
        <v>966</v>
      </c>
      <c r="AP215" s="3">
        <f t="shared" si="34"/>
        <v>2522</v>
      </c>
      <c r="AQ215" s="3">
        <f t="shared" si="35"/>
        <v>21755</v>
      </c>
      <c r="AR215" s="3">
        <f t="shared" si="36"/>
        <v>0</v>
      </c>
      <c r="AS215" s="3">
        <f t="shared" si="37"/>
        <v>832</v>
      </c>
      <c r="AT215" s="3">
        <f t="shared" si="38"/>
        <v>18128</v>
      </c>
      <c r="AU215" s="3">
        <f t="shared" si="39"/>
        <v>3417</v>
      </c>
      <c r="AV215" s="3">
        <f t="shared" si="40"/>
        <v>2238</v>
      </c>
      <c r="AW215" s="3">
        <f t="shared" si="41"/>
        <v>61</v>
      </c>
      <c r="AX215" s="3">
        <f t="shared" si="42"/>
        <v>49</v>
      </c>
      <c r="AY215" s="3">
        <f t="shared" si="43"/>
        <v>1026</v>
      </c>
    </row>
    <row r="216" spans="1:51" x14ac:dyDescent="0.2">
      <c r="A216" s="3" t="s">
        <v>214</v>
      </c>
      <c r="B216">
        <v>0</v>
      </c>
      <c r="C216">
        <v>4325</v>
      </c>
      <c r="D216">
        <v>18520</v>
      </c>
      <c r="E216">
        <v>1</v>
      </c>
      <c r="F216">
        <v>1</v>
      </c>
      <c r="G216">
        <v>7171</v>
      </c>
      <c r="H216">
        <v>6</v>
      </c>
      <c r="I216">
        <v>37</v>
      </c>
      <c r="J216">
        <v>104</v>
      </c>
      <c r="K216">
        <v>301</v>
      </c>
      <c r="L216">
        <v>454</v>
      </c>
      <c r="M216">
        <v>88</v>
      </c>
      <c r="N216">
        <v>1107</v>
      </c>
      <c r="O216">
        <v>805</v>
      </c>
      <c r="P216">
        <v>8077</v>
      </c>
      <c r="Q216">
        <v>336</v>
      </c>
      <c r="R216">
        <v>6</v>
      </c>
      <c r="S216">
        <v>4</v>
      </c>
      <c r="T216">
        <v>0</v>
      </c>
      <c r="U216">
        <v>2</v>
      </c>
      <c r="V216">
        <v>78</v>
      </c>
      <c r="W216">
        <v>0</v>
      </c>
      <c r="X216">
        <v>2</v>
      </c>
      <c r="Y216">
        <v>2</v>
      </c>
      <c r="Z216">
        <v>0</v>
      </c>
      <c r="AA216">
        <v>0</v>
      </c>
      <c r="AB216">
        <v>94</v>
      </c>
      <c r="AC216">
        <v>453</v>
      </c>
      <c r="AD216">
        <v>3466</v>
      </c>
      <c r="AE216">
        <v>0</v>
      </c>
      <c r="AF216">
        <v>0</v>
      </c>
      <c r="AG216">
        <v>1</v>
      </c>
      <c r="AH216">
        <v>2</v>
      </c>
      <c r="AI216">
        <v>0</v>
      </c>
      <c r="AJ216">
        <v>0</v>
      </c>
      <c r="AK216">
        <v>303</v>
      </c>
      <c r="AL216">
        <v>82</v>
      </c>
      <c r="AM216">
        <v>3625</v>
      </c>
      <c r="AN216">
        <v>1298</v>
      </c>
      <c r="AO216" s="3">
        <f t="shared" si="33"/>
        <v>4325</v>
      </c>
      <c r="AP216" s="3">
        <f t="shared" si="34"/>
        <v>18521</v>
      </c>
      <c r="AQ216" s="3">
        <f t="shared" si="35"/>
        <v>7177</v>
      </c>
      <c r="AR216" s="3">
        <f t="shared" si="36"/>
        <v>37</v>
      </c>
      <c r="AS216" s="3">
        <f t="shared" si="37"/>
        <v>104</v>
      </c>
      <c r="AT216" s="3">
        <f t="shared" si="38"/>
        <v>2454</v>
      </c>
      <c r="AU216" s="3">
        <f t="shared" si="39"/>
        <v>8425</v>
      </c>
      <c r="AV216" s="3">
        <f t="shared" si="40"/>
        <v>8024</v>
      </c>
      <c r="AW216" s="3">
        <f t="shared" si="41"/>
        <v>303</v>
      </c>
      <c r="AX216" s="3">
        <f t="shared" si="42"/>
        <v>82</v>
      </c>
      <c r="AY216" s="3">
        <f t="shared" si="43"/>
        <v>1298</v>
      </c>
    </row>
    <row r="217" spans="1:51" x14ac:dyDescent="0.2">
      <c r="A217" s="3" t="s">
        <v>215</v>
      </c>
      <c r="B217">
        <v>0</v>
      </c>
      <c r="C217">
        <v>4208</v>
      </c>
      <c r="D217">
        <v>7238</v>
      </c>
      <c r="E217">
        <v>2</v>
      </c>
      <c r="F217">
        <v>0</v>
      </c>
      <c r="G217">
        <v>18011</v>
      </c>
      <c r="H217">
        <v>7</v>
      </c>
      <c r="I217">
        <v>38</v>
      </c>
      <c r="J217">
        <v>998</v>
      </c>
      <c r="K217">
        <v>162</v>
      </c>
      <c r="L217">
        <v>153</v>
      </c>
      <c r="M217">
        <v>33</v>
      </c>
      <c r="N217">
        <v>2071</v>
      </c>
      <c r="O217">
        <v>312</v>
      </c>
      <c r="P217">
        <v>7712</v>
      </c>
      <c r="Q217">
        <v>230</v>
      </c>
      <c r="R217">
        <v>0</v>
      </c>
      <c r="S217">
        <v>0</v>
      </c>
      <c r="T217">
        <v>0</v>
      </c>
      <c r="U217">
        <v>2</v>
      </c>
      <c r="V217">
        <v>106</v>
      </c>
      <c r="W217">
        <v>0</v>
      </c>
      <c r="X217">
        <v>4</v>
      </c>
      <c r="Y217">
        <v>0</v>
      </c>
      <c r="Z217">
        <v>2</v>
      </c>
      <c r="AA217">
        <v>2</v>
      </c>
      <c r="AB217">
        <v>18</v>
      </c>
      <c r="AC217">
        <v>23</v>
      </c>
      <c r="AD217">
        <v>4500</v>
      </c>
      <c r="AE217">
        <v>0</v>
      </c>
      <c r="AF217">
        <v>0</v>
      </c>
      <c r="AG217">
        <v>0</v>
      </c>
      <c r="AH217">
        <v>1</v>
      </c>
      <c r="AI217">
        <v>0</v>
      </c>
      <c r="AJ217">
        <v>0</v>
      </c>
      <c r="AK217">
        <v>513</v>
      </c>
      <c r="AL217">
        <v>293</v>
      </c>
      <c r="AM217">
        <v>935</v>
      </c>
      <c r="AN217">
        <v>3201</v>
      </c>
      <c r="AO217" s="3">
        <f t="shared" si="33"/>
        <v>4208</v>
      </c>
      <c r="AP217" s="3">
        <f t="shared" si="34"/>
        <v>7240</v>
      </c>
      <c r="AQ217" s="3">
        <f t="shared" si="35"/>
        <v>18018</v>
      </c>
      <c r="AR217" s="3">
        <f t="shared" si="36"/>
        <v>38</v>
      </c>
      <c r="AS217" s="3">
        <f t="shared" si="37"/>
        <v>998</v>
      </c>
      <c r="AT217" s="3">
        <f t="shared" si="38"/>
        <v>2569</v>
      </c>
      <c r="AU217" s="3">
        <f t="shared" si="39"/>
        <v>7944</v>
      </c>
      <c r="AV217" s="3">
        <f t="shared" si="40"/>
        <v>5753</v>
      </c>
      <c r="AW217" s="3">
        <f t="shared" si="41"/>
        <v>513</v>
      </c>
      <c r="AX217" s="3">
        <f t="shared" si="42"/>
        <v>293</v>
      </c>
      <c r="AY217" s="3">
        <f t="shared" si="43"/>
        <v>3201</v>
      </c>
    </row>
    <row r="218" spans="1:51" x14ac:dyDescent="0.2">
      <c r="A218" s="3" t="s">
        <v>216</v>
      </c>
      <c r="B218">
        <v>0</v>
      </c>
      <c r="C218">
        <v>31441</v>
      </c>
      <c r="D218">
        <v>1227</v>
      </c>
      <c r="E218">
        <v>0</v>
      </c>
      <c r="F218">
        <v>0</v>
      </c>
      <c r="G218">
        <v>4944</v>
      </c>
      <c r="H218">
        <v>5</v>
      </c>
      <c r="I218">
        <v>50</v>
      </c>
      <c r="J218">
        <v>188</v>
      </c>
      <c r="K218">
        <v>290</v>
      </c>
      <c r="L218">
        <v>620</v>
      </c>
      <c r="M218">
        <v>14</v>
      </c>
      <c r="N218">
        <v>2142</v>
      </c>
      <c r="O218">
        <v>339</v>
      </c>
      <c r="P218">
        <v>4106</v>
      </c>
      <c r="Q218">
        <v>441</v>
      </c>
      <c r="R218">
        <v>0</v>
      </c>
      <c r="S218">
        <v>2</v>
      </c>
      <c r="T218">
        <v>2</v>
      </c>
      <c r="U218">
        <v>6</v>
      </c>
      <c r="V218">
        <v>34</v>
      </c>
      <c r="W218">
        <v>0</v>
      </c>
      <c r="X218">
        <v>1</v>
      </c>
      <c r="Y218">
        <v>0</v>
      </c>
      <c r="Z218">
        <v>0</v>
      </c>
      <c r="AA218">
        <v>1</v>
      </c>
      <c r="AB218">
        <v>198</v>
      </c>
      <c r="AC218">
        <v>117</v>
      </c>
      <c r="AD218">
        <v>2691</v>
      </c>
      <c r="AE218">
        <v>0</v>
      </c>
      <c r="AF218">
        <v>0</v>
      </c>
      <c r="AG218">
        <v>2</v>
      </c>
      <c r="AH218">
        <v>0</v>
      </c>
      <c r="AI218">
        <v>0</v>
      </c>
      <c r="AJ218">
        <v>0</v>
      </c>
      <c r="AK218">
        <v>308</v>
      </c>
      <c r="AL218">
        <v>83</v>
      </c>
      <c r="AM218">
        <v>419</v>
      </c>
      <c r="AN218">
        <v>881</v>
      </c>
      <c r="AO218" s="3">
        <f t="shared" si="33"/>
        <v>31441</v>
      </c>
      <c r="AP218" s="3">
        <f t="shared" si="34"/>
        <v>1227</v>
      </c>
      <c r="AQ218" s="3">
        <f t="shared" si="35"/>
        <v>4949</v>
      </c>
      <c r="AR218" s="3">
        <f t="shared" si="36"/>
        <v>50</v>
      </c>
      <c r="AS218" s="3">
        <f t="shared" si="37"/>
        <v>188</v>
      </c>
      <c r="AT218" s="3">
        <f t="shared" si="38"/>
        <v>3115</v>
      </c>
      <c r="AU218" s="3">
        <f t="shared" si="39"/>
        <v>4557</v>
      </c>
      <c r="AV218" s="3">
        <f t="shared" si="40"/>
        <v>3753</v>
      </c>
      <c r="AW218" s="3">
        <f t="shared" si="41"/>
        <v>308</v>
      </c>
      <c r="AX218" s="3">
        <f t="shared" si="42"/>
        <v>83</v>
      </c>
      <c r="AY218" s="3">
        <f t="shared" si="43"/>
        <v>881</v>
      </c>
    </row>
    <row r="219" spans="1:51" x14ac:dyDescent="0.2">
      <c r="A219" s="3" t="s">
        <v>217</v>
      </c>
      <c r="B219">
        <v>0</v>
      </c>
      <c r="C219">
        <v>35012</v>
      </c>
      <c r="D219">
        <v>1040</v>
      </c>
      <c r="E219">
        <v>0</v>
      </c>
      <c r="F219">
        <v>0</v>
      </c>
      <c r="G219">
        <v>4056</v>
      </c>
      <c r="H219">
        <v>0</v>
      </c>
      <c r="I219">
        <v>2</v>
      </c>
      <c r="J219">
        <v>102</v>
      </c>
      <c r="K219">
        <v>1103</v>
      </c>
      <c r="L219">
        <v>153</v>
      </c>
      <c r="M219">
        <v>4</v>
      </c>
      <c r="N219">
        <v>441</v>
      </c>
      <c r="O219">
        <v>312</v>
      </c>
      <c r="P219">
        <v>740</v>
      </c>
      <c r="Q219">
        <v>228</v>
      </c>
      <c r="R219">
        <v>0</v>
      </c>
      <c r="S219">
        <v>0</v>
      </c>
      <c r="T219">
        <v>0</v>
      </c>
      <c r="U219">
        <v>0</v>
      </c>
      <c r="V219">
        <v>55</v>
      </c>
      <c r="W219">
        <v>0</v>
      </c>
      <c r="X219">
        <v>2</v>
      </c>
      <c r="Y219">
        <v>2</v>
      </c>
      <c r="Z219">
        <v>0</v>
      </c>
      <c r="AA219">
        <v>0</v>
      </c>
      <c r="AB219">
        <v>43</v>
      </c>
      <c r="AC219">
        <v>97</v>
      </c>
      <c r="AD219">
        <v>2813</v>
      </c>
      <c r="AE219">
        <v>0</v>
      </c>
      <c r="AF219">
        <v>0</v>
      </c>
      <c r="AG219">
        <v>0</v>
      </c>
      <c r="AH219">
        <v>2</v>
      </c>
      <c r="AI219">
        <v>0</v>
      </c>
      <c r="AJ219">
        <v>0</v>
      </c>
      <c r="AK219">
        <v>56</v>
      </c>
      <c r="AL219">
        <v>29</v>
      </c>
      <c r="AM219">
        <v>3688</v>
      </c>
      <c r="AN219">
        <v>497</v>
      </c>
      <c r="AO219" s="3">
        <f t="shared" si="33"/>
        <v>35012</v>
      </c>
      <c r="AP219" s="3">
        <f t="shared" si="34"/>
        <v>1040</v>
      </c>
      <c r="AQ219" s="3">
        <f t="shared" si="35"/>
        <v>4056</v>
      </c>
      <c r="AR219" s="3">
        <f t="shared" si="36"/>
        <v>2</v>
      </c>
      <c r="AS219" s="3">
        <f t="shared" si="37"/>
        <v>102</v>
      </c>
      <c r="AT219" s="3">
        <f t="shared" si="38"/>
        <v>910</v>
      </c>
      <c r="AU219" s="3">
        <f t="shared" si="39"/>
        <v>968</v>
      </c>
      <c r="AV219" s="3">
        <f t="shared" si="40"/>
        <v>7805</v>
      </c>
      <c r="AW219" s="3">
        <f t="shared" si="41"/>
        <v>56</v>
      </c>
      <c r="AX219" s="3">
        <f t="shared" si="42"/>
        <v>29</v>
      </c>
      <c r="AY219" s="3">
        <f t="shared" si="43"/>
        <v>497</v>
      </c>
    </row>
    <row r="220" spans="1:51" x14ac:dyDescent="0.2">
      <c r="A220" s="3" t="s">
        <v>218</v>
      </c>
      <c r="B220">
        <v>0</v>
      </c>
      <c r="C220">
        <v>3031</v>
      </c>
      <c r="D220">
        <v>7103</v>
      </c>
      <c r="E220">
        <v>0</v>
      </c>
      <c r="F220">
        <v>0</v>
      </c>
      <c r="G220">
        <v>10045</v>
      </c>
      <c r="H220">
        <v>2</v>
      </c>
      <c r="I220">
        <v>27</v>
      </c>
      <c r="J220">
        <v>282</v>
      </c>
      <c r="K220">
        <v>993</v>
      </c>
      <c r="L220">
        <v>283</v>
      </c>
      <c r="M220">
        <v>303</v>
      </c>
      <c r="N220">
        <v>5379</v>
      </c>
      <c r="O220">
        <v>7542</v>
      </c>
      <c r="P220">
        <v>3650</v>
      </c>
      <c r="Q220">
        <v>635</v>
      </c>
      <c r="R220">
        <v>4</v>
      </c>
      <c r="S220">
        <v>1</v>
      </c>
      <c r="T220">
        <v>0</v>
      </c>
      <c r="U220">
        <v>12</v>
      </c>
      <c r="V220">
        <v>163</v>
      </c>
      <c r="W220">
        <v>4</v>
      </c>
      <c r="X220">
        <v>5</v>
      </c>
      <c r="Y220">
        <v>0</v>
      </c>
      <c r="Z220">
        <v>1</v>
      </c>
      <c r="AA220">
        <v>0</v>
      </c>
      <c r="AB220">
        <v>44</v>
      </c>
      <c r="AC220">
        <v>249</v>
      </c>
      <c r="AD220">
        <v>3045</v>
      </c>
      <c r="AE220">
        <v>1</v>
      </c>
      <c r="AF220">
        <v>0</v>
      </c>
      <c r="AG220">
        <v>0</v>
      </c>
      <c r="AH220">
        <v>2</v>
      </c>
      <c r="AI220">
        <v>0</v>
      </c>
      <c r="AJ220">
        <v>0</v>
      </c>
      <c r="AK220">
        <v>228</v>
      </c>
      <c r="AL220">
        <v>62</v>
      </c>
      <c r="AM220">
        <v>5759</v>
      </c>
      <c r="AN220">
        <v>1589</v>
      </c>
      <c r="AO220" s="3">
        <f t="shared" si="33"/>
        <v>3031</v>
      </c>
      <c r="AP220" s="3">
        <f t="shared" si="34"/>
        <v>7103</v>
      </c>
      <c r="AQ220" s="3">
        <f t="shared" si="35"/>
        <v>10047</v>
      </c>
      <c r="AR220" s="3">
        <f t="shared" si="36"/>
        <v>27</v>
      </c>
      <c r="AS220" s="3">
        <f t="shared" si="37"/>
        <v>282</v>
      </c>
      <c r="AT220" s="3">
        <f t="shared" si="38"/>
        <v>13507</v>
      </c>
      <c r="AU220" s="3">
        <f t="shared" si="39"/>
        <v>4302</v>
      </c>
      <c r="AV220" s="3">
        <f t="shared" si="40"/>
        <v>10266</v>
      </c>
      <c r="AW220" s="3">
        <f t="shared" si="41"/>
        <v>228</v>
      </c>
      <c r="AX220" s="3">
        <f t="shared" si="42"/>
        <v>62</v>
      </c>
      <c r="AY220" s="3">
        <f t="shared" si="43"/>
        <v>1589</v>
      </c>
    </row>
    <row r="221" spans="1:51" x14ac:dyDescent="0.2">
      <c r="A221" s="3" t="s">
        <v>219</v>
      </c>
      <c r="B221">
        <v>0</v>
      </c>
      <c r="C221">
        <v>13030</v>
      </c>
      <c r="D221">
        <v>3064</v>
      </c>
      <c r="E221">
        <v>0</v>
      </c>
      <c r="F221">
        <v>0</v>
      </c>
      <c r="G221">
        <v>488</v>
      </c>
      <c r="H221">
        <v>0</v>
      </c>
      <c r="I221">
        <v>1</v>
      </c>
      <c r="J221">
        <v>5</v>
      </c>
      <c r="K221">
        <v>3384</v>
      </c>
      <c r="L221">
        <v>2059</v>
      </c>
      <c r="M221">
        <v>153</v>
      </c>
      <c r="N221">
        <v>12042</v>
      </c>
      <c r="O221">
        <v>10424</v>
      </c>
      <c r="P221">
        <v>453</v>
      </c>
      <c r="Q221">
        <v>234</v>
      </c>
      <c r="R221">
        <v>0</v>
      </c>
      <c r="S221">
        <v>0</v>
      </c>
      <c r="T221">
        <v>2</v>
      </c>
      <c r="U221">
        <v>1</v>
      </c>
      <c r="V221">
        <v>67</v>
      </c>
      <c r="W221">
        <v>2</v>
      </c>
      <c r="X221">
        <v>2</v>
      </c>
      <c r="Y221">
        <v>0</v>
      </c>
      <c r="Z221">
        <v>0</v>
      </c>
      <c r="AA221">
        <v>0</v>
      </c>
      <c r="AB221">
        <v>766</v>
      </c>
      <c r="AC221">
        <v>671</v>
      </c>
      <c r="AD221">
        <v>1658</v>
      </c>
      <c r="AE221">
        <v>0</v>
      </c>
      <c r="AF221">
        <v>0</v>
      </c>
      <c r="AG221">
        <v>0</v>
      </c>
      <c r="AH221">
        <v>1</v>
      </c>
      <c r="AI221">
        <v>0</v>
      </c>
      <c r="AJ221">
        <v>0</v>
      </c>
      <c r="AK221">
        <v>123</v>
      </c>
      <c r="AL221">
        <v>20</v>
      </c>
      <c r="AM221">
        <v>830</v>
      </c>
      <c r="AN221">
        <v>212</v>
      </c>
      <c r="AO221" s="3">
        <f t="shared" si="33"/>
        <v>13030</v>
      </c>
      <c r="AP221" s="3">
        <f t="shared" si="34"/>
        <v>3064</v>
      </c>
      <c r="AQ221" s="3">
        <f t="shared" si="35"/>
        <v>488</v>
      </c>
      <c r="AR221" s="3">
        <f t="shared" si="36"/>
        <v>1</v>
      </c>
      <c r="AS221" s="3">
        <f t="shared" si="37"/>
        <v>5</v>
      </c>
      <c r="AT221" s="3">
        <f t="shared" si="38"/>
        <v>24678</v>
      </c>
      <c r="AU221" s="3">
        <f t="shared" si="39"/>
        <v>690</v>
      </c>
      <c r="AV221" s="3">
        <f t="shared" si="40"/>
        <v>7381</v>
      </c>
      <c r="AW221" s="3">
        <f t="shared" si="41"/>
        <v>123</v>
      </c>
      <c r="AX221" s="3">
        <f t="shared" si="42"/>
        <v>20</v>
      </c>
      <c r="AY221" s="3">
        <f t="shared" si="43"/>
        <v>212</v>
      </c>
    </row>
    <row r="222" spans="1:51" x14ac:dyDescent="0.2">
      <c r="A222" s="3" t="s">
        <v>220</v>
      </c>
      <c r="B222">
        <v>0</v>
      </c>
      <c r="C222">
        <v>12282</v>
      </c>
      <c r="D222">
        <v>534</v>
      </c>
      <c r="E222">
        <v>0</v>
      </c>
      <c r="F222">
        <v>0</v>
      </c>
      <c r="G222">
        <v>127</v>
      </c>
      <c r="H222">
        <v>0</v>
      </c>
      <c r="I222">
        <v>2</v>
      </c>
      <c r="J222">
        <v>13</v>
      </c>
      <c r="K222">
        <v>1390</v>
      </c>
      <c r="L222">
        <v>1895</v>
      </c>
      <c r="M222">
        <v>147</v>
      </c>
      <c r="N222">
        <v>21381</v>
      </c>
      <c r="O222">
        <v>2721</v>
      </c>
      <c r="P222">
        <v>180</v>
      </c>
      <c r="Q222">
        <v>170</v>
      </c>
      <c r="R222">
        <v>0</v>
      </c>
      <c r="S222">
        <v>0</v>
      </c>
      <c r="T222">
        <v>0</v>
      </c>
      <c r="U222">
        <v>0</v>
      </c>
      <c r="V222">
        <v>18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536</v>
      </c>
      <c r="AC222">
        <v>498</v>
      </c>
      <c r="AD222">
        <v>6588</v>
      </c>
      <c r="AE222">
        <v>0</v>
      </c>
      <c r="AF222">
        <v>0</v>
      </c>
      <c r="AG222">
        <v>0</v>
      </c>
      <c r="AH222">
        <v>1</v>
      </c>
      <c r="AI222">
        <v>0</v>
      </c>
      <c r="AJ222">
        <v>0</v>
      </c>
      <c r="AK222">
        <v>19</v>
      </c>
      <c r="AL222">
        <v>7</v>
      </c>
      <c r="AM222">
        <v>1056</v>
      </c>
      <c r="AN222">
        <v>52</v>
      </c>
      <c r="AO222" s="3">
        <f t="shared" si="33"/>
        <v>12282</v>
      </c>
      <c r="AP222" s="3">
        <f t="shared" si="34"/>
        <v>534</v>
      </c>
      <c r="AQ222" s="3">
        <f t="shared" si="35"/>
        <v>127</v>
      </c>
      <c r="AR222" s="3">
        <f t="shared" si="36"/>
        <v>2</v>
      </c>
      <c r="AS222" s="3">
        <f t="shared" si="37"/>
        <v>13</v>
      </c>
      <c r="AT222" s="3">
        <f t="shared" si="38"/>
        <v>26144</v>
      </c>
      <c r="AU222" s="3">
        <f t="shared" si="39"/>
        <v>350</v>
      </c>
      <c r="AV222" s="3">
        <f t="shared" si="40"/>
        <v>10087</v>
      </c>
      <c r="AW222" s="3">
        <f t="shared" si="41"/>
        <v>19</v>
      </c>
      <c r="AX222" s="3">
        <f t="shared" si="42"/>
        <v>7</v>
      </c>
      <c r="AY222" s="3">
        <f t="shared" si="43"/>
        <v>52</v>
      </c>
    </row>
    <row r="223" spans="1:51" x14ac:dyDescent="0.2">
      <c r="A223" s="3" t="s">
        <v>221</v>
      </c>
      <c r="B223">
        <v>0</v>
      </c>
      <c r="C223">
        <v>6417</v>
      </c>
      <c r="D223">
        <v>5185</v>
      </c>
      <c r="E223">
        <v>0</v>
      </c>
      <c r="F223">
        <v>0</v>
      </c>
      <c r="G223">
        <v>9697</v>
      </c>
      <c r="H223">
        <v>8</v>
      </c>
      <c r="I223">
        <v>15</v>
      </c>
      <c r="J223">
        <v>169</v>
      </c>
      <c r="K223">
        <v>226</v>
      </c>
      <c r="L223">
        <v>51</v>
      </c>
      <c r="M223">
        <v>28</v>
      </c>
      <c r="N223">
        <v>244</v>
      </c>
      <c r="O223">
        <v>714</v>
      </c>
      <c r="P223">
        <v>18843</v>
      </c>
      <c r="Q223">
        <v>1065</v>
      </c>
      <c r="R223">
        <v>24</v>
      </c>
      <c r="S223">
        <v>9</v>
      </c>
      <c r="T223">
        <v>1</v>
      </c>
      <c r="U223">
        <v>27</v>
      </c>
      <c r="V223">
        <v>116</v>
      </c>
      <c r="W223">
        <v>1</v>
      </c>
      <c r="X223">
        <v>6</v>
      </c>
      <c r="Y223">
        <v>0</v>
      </c>
      <c r="Z223">
        <v>4</v>
      </c>
      <c r="AA223">
        <v>6</v>
      </c>
      <c r="AB223">
        <v>17</v>
      </c>
      <c r="AC223">
        <v>54</v>
      </c>
      <c r="AD223">
        <v>3117</v>
      </c>
      <c r="AE223">
        <v>0</v>
      </c>
      <c r="AF223">
        <v>0</v>
      </c>
      <c r="AG223">
        <v>0</v>
      </c>
      <c r="AH223">
        <v>1</v>
      </c>
      <c r="AI223">
        <v>0</v>
      </c>
      <c r="AJ223">
        <v>0</v>
      </c>
      <c r="AK223">
        <v>538</v>
      </c>
      <c r="AL223">
        <v>139</v>
      </c>
      <c r="AM223">
        <v>885</v>
      </c>
      <c r="AN223">
        <v>1676</v>
      </c>
      <c r="AO223" s="3">
        <f t="shared" si="33"/>
        <v>6417</v>
      </c>
      <c r="AP223" s="3">
        <f t="shared" si="34"/>
        <v>5185</v>
      </c>
      <c r="AQ223" s="3">
        <f t="shared" si="35"/>
        <v>9705</v>
      </c>
      <c r="AR223" s="3">
        <f t="shared" si="36"/>
        <v>15</v>
      </c>
      <c r="AS223" s="3">
        <f t="shared" si="37"/>
        <v>169</v>
      </c>
      <c r="AT223" s="3">
        <f t="shared" si="38"/>
        <v>1037</v>
      </c>
      <c r="AU223" s="3">
        <f t="shared" si="39"/>
        <v>19969</v>
      </c>
      <c r="AV223" s="3">
        <f t="shared" si="40"/>
        <v>4433</v>
      </c>
      <c r="AW223" s="3">
        <f t="shared" si="41"/>
        <v>538</v>
      </c>
      <c r="AX223" s="3">
        <f t="shared" si="42"/>
        <v>139</v>
      </c>
      <c r="AY223" s="3">
        <f t="shared" si="43"/>
        <v>1676</v>
      </c>
    </row>
    <row r="224" spans="1:51" x14ac:dyDescent="0.2">
      <c r="A224" s="3" t="s">
        <v>222</v>
      </c>
      <c r="B224">
        <v>0</v>
      </c>
      <c r="C224">
        <v>7146</v>
      </c>
      <c r="D224">
        <v>5076</v>
      </c>
      <c r="E224">
        <v>0</v>
      </c>
      <c r="F224">
        <v>0</v>
      </c>
      <c r="G224">
        <v>13641</v>
      </c>
      <c r="H224">
        <v>7</v>
      </c>
      <c r="I224">
        <v>41</v>
      </c>
      <c r="J224">
        <v>438</v>
      </c>
      <c r="K224">
        <v>2507</v>
      </c>
      <c r="L224">
        <v>233</v>
      </c>
      <c r="M224">
        <v>62</v>
      </c>
      <c r="N224">
        <v>5895</v>
      </c>
      <c r="O224">
        <v>3208</v>
      </c>
      <c r="P224">
        <v>3263</v>
      </c>
      <c r="Q224">
        <v>188</v>
      </c>
      <c r="R224">
        <v>1</v>
      </c>
      <c r="S224">
        <v>0</v>
      </c>
      <c r="T224">
        <v>6</v>
      </c>
      <c r="U224">
        <v>2</v>
      </c>
      <c r="V224">
        <v>93</v>
      </c>
      <c r="W224">
        <v>0</v>
      </c>
      <c r="X224">
        <v>11</v>
      </c>
      <c r="Y224">
        <v>0</v>
      </c>
      <c r="Z224">
        <v>0</v>
      </c>
      <c r="AA224">
        <v>0</v>
      </c>
      <c r="AB224">
        <v>62</v>
      </c>
      <c r="AC224">
        <v>89</v>
      </c>
      <c r="AD224">
        <v>2952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767</v>
      </c>
      <c r="AL224">
        <v>140</v>
      </c>
      <c r="AM224">
        <v>1027</v>
      </c>
      <c r="AN224">
        <v>2190</v>
      </c>
      <c r="AO224" s="3">
        <f t="shared" si="33"/>
        <v>7146</v>
      </c>
      <c r="AP224" s="3">
        <f t="shared" si="34"/>
        <v>5076</v>
      </c>
      <c r="AQ224" s="3">
        <f t="shared" si="35"/>
        <v>13648</v>
      </c>
      <c r="AR224" s="3">
        <f t="shared" si="36"/>
        <v>41</v>
      </c>
      <c r="AS224" s="3">
        <f t="shared" si="37"/>
        <v>438</v>
      </c>
      <c r="AT224" s="3">
        <f t="shared" si="38"/>
        <v>9398</v>
      </c>
      <c r="AU224" s="3">
        <f t="shared" si="39"/>
        <v>3460</v>
      </c>
      <c r="AV224" s="3">
        <f t="shared" si="40"/>
        <v>6741</v>
      </c>
      <c r="AW224" s="3">
        <f t="shared" si="41"/>
        <v>767</v>
      </c>
      <c r="AX224" s="3">
        <f t="shared" si="42"/>
        <v>140</v>
      </c>
      <c r="AY224" s="3">
        <f t="shared" si="43"/>
        <v>2190</v>
      </c>
    </row>
    <row r="225" spans="1:51" x14ac:dyDescent="0.2">
      <c r="A225" s="3" t="s">
        <v>223</v>
      </c>
      <c r="B225">
        <v>0</v>
      </c>
      <c r="C225">
        <v>26133</v>
      </c>
      <c r="D225">
        <v>4352</v>
      </c>
      <c r="E225">
        <v>0</v>
      </c>
      <c r="F225">
        <v>0</v>
      </c>
      <c r="G225">
        <v>4019</v>
      </c>
      <c r="H225">
        <v>4</v>
      </c>
      <c r="I225">
        <v>17</v>
      </c>
      <c r="J225">
        <v>415</v>
      </c>
      <c r="K225">
        <v>1770</v>
      </c>
      <c r="L225">
        <v>153</v>
      </c>
      <c r="M225">
        <v>360</v>
      </c>
      <c r="N225">
        <v>2315</v>
      </c>
      <c r="O225">
        <v>1060</v>
      </c>
      <c r="P225">
        <v>3204</v>
      </c>
      <c r="Q225">
        <v>325</v>
      </c>
      <c r="R225">
        <v>5</v>
      </c>
      <c r="S225">
        <v>1</v>
      </c>
      <c r="T225">
        <v>7</v>
      </c>
      <c r="U225">
        <v>0</v>
      </c>
      <c r="V225">
        <v>158</v>
      </c>
      <c r="W225">
        <v>0</v>
      </c>
      <c r="X225">
        <v>14</v>
      </c>
      <c r="Y225">
        <v>1</v>
      </c>
      <c r="Z225">
        <v>2</v>
      </c>
      <c r="AA225">
        <v>2</v>
      </c>
      <c r="AB225">
        <v>59</v>
      </c>
      <c r="AC225">
        <v>83</v>
      </c>
      <c r="AD225">
        <v>2459</v>
      </c>
      <c r="AE225">
        <v>0</v>
      </c>
      <c r="AF225">
        <v>0</v>
      </c>
      <c r="AG225">
        <v>0</v>
      </c>
      <c r="AH225">
        <v>3</v>
      </c>
      <c r="AI225">
        <v>0</v>
      </c>
      <c r="AJ225">
        <v>0</v>
      </c>
      <c r="AK225">
        <v>309</v>
      </c>
      <c r="AL225">
        <v>55</v>
      </c>
      <c r="AM225">
        <v>1076</v>
      </c>
      <c r="AN225">
        <v>627</v>
      </c>
      <c r="AO225" s="3">
        <f t="shared" si="33"/>
        <v>26133</v>
      </c>
      <c r="AP225" s="3">
        <f t="shared" si="34"/>
        <v>4352</v>
      </c>
      <c r="AQ225" s="3">
        <f t="shared" si="35"/>
        <v>4023</v>
      </c>
      <c r="AR225" s="3">
        <f t="shared" si="36"/>
        <v>17</v>
      </c>
      <c r="AS225" s="3">
        <f t="shared" si="37"/>
        <v>415</v>
      </c>
      <c r="AT225" s="3">
        <f t="shared" si="38"/>
        <v>3888</v>
      </c>
      <c r="AU225" s="3">
        <f t="shared" si="39"/>
        <v>3542</v>
      </c>
      <c r="AV225" s="3">
        <f t="shared" si="40"/>
        <v>5627</v>
      </c>
      <c r="AW225" s="3">
        <f t="shared" si="41"/>
        <v>309</v>
      </c>
      <c r="AX225" s="3">
        <f t="shared" si="42"/>
        <v>55</v>
      </c>
      <c r="AY225" s="3">
        <f t="shared" si="43"/>
        <v>627</v>
      </c>
    </row>
    <row r="226" spans="1:51" x14ac:dyDescent="0.2">
      <c r="A226" s="3" t="s">
        <v>224</v>
      </c>
      <c r="B226">
        <v>0</v>
      </c>
      <c r="C226">
        <v>46520</v>
      </c>
      <c r="D226">
        <v>52</v>
      </c>
      <c r="E226">
        <v>0</v>
      </c>
      <c r="F226">
        <v>0</v>
      </c>
      <c r="G226">
        <v>177</v>
      </c>
      <c r="H226">
        <v>0</v>
      </c>
      <c r="I226">
        <v>0</v>
      </c>
      <c r="J226">
        <v>12</v>
      </c>
      <c r="K226">
        <v>386</v>
      </c>
      <c r="L226">
        <v>24</v>
      </c>
      <c r="M226">
        <v>7</v>
      </c>
      <c r="N226">
        <v>179</v>
      </c>
      <c r="O226">
        <v>41</v>
      </c>
      <c r="P226">
        <v>177</v>
      </c>
      <c r="Q226">
        <v>17</v>
      </c>
      <c r="R226">
        <v>0</v>
      </c>
      <c r="S226">
        <v>0</v>
      </c>
      <c r="T226">
        <v>0</v>
      </c>
      <c r="U226">
        <v>0</v>
      </c>
      <c r="V226">
        <v>8</v>
      </c>
      <c r="W226">
        <v>0</v>
      </c>
      <c r="X226">
        <v>2</v>
      </c>
      <c r="Y226">
        <v>0</v>
      </c>
      <c r="Z226">
        <v>0</v>
      </c>
      <c r="AA226">
        <v>0</v>
      </c>
      <c r="AB226">
        <v>14</v>
      </c>
      <c r="AC226">
        <v>44</v>
      </c>
      <c r="AD226">
        <v>576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6</v>
      </c>
      <c r="AL226">
        <v>2</v>
      </c>
      <c r="AM226">
        <v>45</v>
      </c>
      <c r="AN226">
        <v>129</v>
      </c>
      <c r="AO226" s="3">
        <f t="shared" si="33"/>
        <v>46520</v>
      </c>
      <c r="AP226" s="3">
        <f t="shared" si="34"/>
        <v>52</v>
      </c>
      <c r="AQ226" s="3">
        <f t="shared" si="35"/>
        <v>177</v>
      </c>
      <c r="AR226" s="3">
        <f t="shared" si="36"/>
        <v>0</v>
      </c>
      <c r="AS226" s="3">
        <f t="shared" si="37"/>
        <v>12</v>
      </c>
      <c r="AT226" s="3">
        <f t="shared" si="38"/>
        <v>251</v>
      </c>
      <c r="AU226" s="3">
        <f t="shared" si="39"/>
        <v>194</v>
      </c>
      <c r="AV226" s="3">
        <f t="shared" si="40"/>
        <v>1075</v>
      </c>
      <c r="AW226" s="3">
        <f t="shared" si="41"/>
        <v>6</v>
      </c>
      <c r="AX226" s="3">
        <f t="shared" si="42"/>
        <v>2</v>
      </c>
      <c r="AY226" s="3">
        <f t="shared" si="43"/>
        <v>129</v>
      </c>
    </row>
    <row r="227" spans="1:51" x14ac:dyDescent="0.2">
      <c r="A227" s="3" t="s">
        <v>225</v>
      </c>
      <c r="B227">
        <v>0</v>
      </c>
      <c r="C227">
        <v>15139</v>
      </c>
      <c r="D227">
        <v>5625</v>
      </c>
      <c r="E227">
        <v>0</v>
      </c>
      <c r="F227">
        <v>0</v>
      </c>
      <c r="G227">
        <v>2264</v>
      </c>
      <c r="H227">
        <v>0</v>
      </c>
      <c r="I227">
        <v>21</v>
      </c>
      <c r="J227">
        <v>31</v>
      </c>
      <c r="K227">
        <v>3701</v>
      </c>
      <c r="L227">
        <v>284</v>
      </c>
      <c r="M227">
        <v>219</v>
      </c>
      <c r="N227">
        <v>3751</v>
      </c>
      <c r="O227">
        <v>8268</v>
      </c>
      <c r="P227">
        <v>3990</v>
      </c>
      <c r="Q227">
        <v>331</v>
      </c>
      <c r="R227">
        <v>24</v>
      </c>
      <c r="S227">
        <v>2</v>
      </c>
      <c r="T227">
        <v>0</v>
      </c>
      <c r="U227">
        <v>1</v>
      </c>
      <c r="V227">
        <v>76</v>
      </c>
      <c r="W227">
        <v>2</v>
      </c>
      <c r="X227">
        <v>6</v>
      </c>
      <c r="Y227">
        <v>1</v>
      </c>
      <c r="Z227">
        <v>0</v>
      </c>
      <c r="AA227">
        <v>1</v>
      </c>
      <c r="AB227">
        <v>113</v>
      </c>
      <c r="AC227">
        <v>855</v>
      </c>
      <c r="AD227">
        <v>1542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189</v>
      </c>
      <c r="AL227">
        <v>31</v>
      </c>
      <c r="AM227">
        <v>1408</v>
      </c>
      <c r="AN227">
        <v>455</v>
      </c>
      <c r="AO227" s="3">
        <f t="shared" si="33"/>
        <v>15139</v>
      </c>
      <c r="AP227" s="3">
        <f t="shared" si="34"/>
        <v>5625</v>
      </c>
      <c r="AQ227" s="3">
        <f t="shared" si="35"/>
        <v>2264</v>
      </c>
      <c r="AR227" s="3">
        <f t="shared" si="36"/>
        <v>21</v>
      </c>
      <c r="AS227" s="3">
        <f t="shared" si="37"/>
        <v>31</v>
      </c>
      <c r="AT227" s="3">
        <f t="shared" si="38"/>
        <v>12522</v>
      </c>
      <c r="AU227" s="3">
        <f t="shared" si="39"/>
        <v>4348</v>
      </c>
      <c r="AV227" s="3">
        <f t="shared" si="40"/>
        <v>7705</v>
      </c>
      <c r="AW227" s="3">
        <f t="shared" si="41"/>
        <v>189</v>
      </c>
      <c r="AX227" s="3">
        <f t="shared" si="42"/>
        <v>31</v>
      </c>
      <c r="AY227" s="3">
        <f t="shared" si="43"/>
        <v>455</v>
      </c>
    </row>
    <row r="228" spans="1:51" x14ac:dyDescent="0.2">
      <c r="A228" s="3" t="s">
        <v>226</v>
      </c>
      <c r="B228">
        <v>0</v>
      </c>
      <c r="C228">
        <v>2459</v>
      </c>
      <c r="D228">
        <v>3532</v>
      </c>
      <c r="E228">
        <v>1</v>
      </c>
      <c r="F228">
        <v>0</v>
      </c>
      <c r="G228">
        <v>10462</v>
      </c>
      <c r="H228">
        <v>3</v>
      </c>
      <c r="I228">
        <v>41</v>
      </c>
      <c r="J228">
        <v>481</v>
      </c>
      <c r="K228">
        <v>1143</v>
      </c>
      <c r="L228">
        <v>1425</v>
      </c>
      <c r="M228">
        <v>79</v>
      </c>
      <c r="N228">
        <v>11000</v>
      </c>
      <c r="O228">
        <v>4820</v>
      </c>
      <c r="P228">
        <v>5924</v>
      </c>
      <c r="Q228">
        <v>1622</v>
      </c>
      <c r="R228">
        <v>4</v>
      </c>
      <c r="S228">
        <v>0</v>
      </c>
      <c r="T228">
        <v>1</v>
      </c>
      <c r="U228">
        <v>25</v>
      </c>
      <c r="V228">
        <v>127</v>
      </c>
      <c r="W228">
        <v>0</v>
      </c>
      <c r="X228">
        <v>0</v>
      </c>
      <c r="Y228">
        <v>0</v>
      </c>
      <c r="Z228">
        <v>0</v>
      </c>
      <c r="AA228">
        <v>4</v>
      </c>
      <c r="AB228">
        <v>87</v>
      </c>
      <c r="AC228">
        <v>72</v>
      </c>
      <c r="AD228">
        <v>2054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267</v>
      </c>
      <c r="AL228">
        <v>257</v>
      </c>
      <c r="AM228">
        <v>430</v>
      </c>
      <c r="AN228">
        <v>1681</v>
      </c>
      <c r="AO228" s="3">
        <f t="shared" si="33"/>
        <v>2459</v>
      </c>
      <c r="AP228" s="3">
        <f t="shared" si="34"/>
        <v>3533</v>
      </c>
      <c r="AQ228" s="3">
        <f t="shared" si="35"/>
        <v>10465</v>
      </c>
      <c r="AR228" s="3">
        <f t="shared" si="36"/>
        <v>41</v>
      </c>
      <c r="AS228" s="3">
        <f t="shared" si="37"/>
        <v>481</v>
      </c>
      <c r="AT228" s="3">
        <f t="shared" si="38"/>
        <v>17324</v>
      </c>
      <c r="AU228" s="3">
        <f t="shared" si="39"/>
        <v>7576</v>
      </c>
      <c r="AV228" s="3">
        <f t="shared" si="40"/>
        <v>3917</v>
      </c>
      <c r="AW228" s="3">
        <f t="shared" si="41"/>
        <v>267</v>
      </c>
      <c r="AX228" s="3">
        <f t="shared" si="42"/>
        <v>257</v>
      </c>
      <c r="AY228" s="3">
        <f t="shared" si="43"/>
        <v>1681</v>
      </c>
    </row>
    <row r="229" spans="1:51" x14ac:dyDescent="0.2">
      <c r="A229" s="3" t="s">
        <v>227</v>
      </c>
      <c r="B229">
        <v>0</v>
      </c>
      <c r="C229">
        <v>1315</v>
      </c>
      <c r="D229">
        <v>3497</v>
      </c>
      <c r="E229">
        <v>0</v>
      </c>
      <c r="F229">
        <v>0</v>
      </c>
      <c r="G229">
        <v>15214</v>
      </c>
      <c r="H229">
        <v>12</v>
      </c>
      <c r="I229">
        <v>279</v>
      </c>
      <c r="J229">
        <v>391</v>
      </c>
      <c r="K229">
        <v>1485</v>
      </c>
      <c r="L229">
        <v>114</v>
      </c>
      <c r="M229">
        <v>41</v>
      </c>
      <c r="N229">
        <v>488</v>
      </c>
      <c r="O229">
        <v>1985</v>
      </c>
      <c r="P229">
        <v>5821</v>
      </c>
      <c r="Q229">
        <v>1489</v>
      </c>
      <c r="R229">
        <v>4</v>
      </c>
      <c r="S229">
        <v>3</v>
      </c>
      <c r="T229">
        <v>0</v>
      </c>
      <c r="U229">
        <v>20</v>
      </c>
      <c r="V229">
        <v>269</v>
      </c>
      <c r="W229">
        <v>2</v>
      </c>
      <c r="X229">
        <v>14</v>
      </c>
      <c r="Y229">
        <v>0</v>
      </c>
      <c r="Z229">
        <v>5</v>
      </c>
      <c r="AA229">
        <v>7</v>
      </c>
      <c r="AB229">
        <v>463</v>
      </c>
      <c r="AC229">
        <v>1494</v>
      </c>
      <c r="AD229">
        <v>3483</v>
      </c>
      <c r="AE229">
        <v>0</v>
      </c>
      <c r="AF229">
        <v>0</v>
      </c>
      <c r="AG229">
        <v>0</v>
      </c>
      <c r="AH229">
        <v>1</v>
      </c>
      <c r="AI229">
        <v>0</v>
      </c>
      <c r="AJ229">
        <v>8</v>
      </c>
      <c r="AK229">
        <v>593</v>
      </c>
      <c r="AL229">
        <v>449</v>
      </c>
      <c r="AM229">
        <v>6788</v>
      </c>
      <c r="AN229">
        <v>2240</v>
      </c>
      <c r="AO229" s="3">
        <f t="shared" si="33"/>
        <v>1315</v>
      </c>
      <c r="AP229" s="3">
        <f t="shared" si="34"/>
        <v>3497</v>
      </c>
      <c r="AQ229" s="3">
        <f t="shared" si="35"/>
        <v>15226</v>
      </c>
      <c r="AR229" s="3">
        <f t="shared" si="36"/>
        <v>279</v>
      </c>
      <c r="AS229" s="3">
        <f t="shared" si="37"/>
        <v>391</v>
      </c>
      <c r="AT229" s="3">
        <f t="shared" si="38"/>
        <v>2628</v>
      </c>
      <c r="AU229" s="3">
        <f t="shared" si="39"/>
        <v>7337</v>
      </c>
      <c r="AV229" s="3">
        <f t="shared" si="40"/>
        <v>14019</v>
      </c>
      <c r="AW229" s="3">
        <f t="shared" si="41"/>
        <v>593</v>
      </c>
      <c r="AX229" s="3">
        <f t="shared" si="42"/>
        <v>449</v>
      </c>
      <c r="AY229" s="3">
        <f t="shared" si="43"/>
        <v>2240</v>
      </c>
    </row>
    <row r="230" spans="1:51" x14ac:dyDescent="0.2">
      <c r="A230" s="3" t="s">
        <v>228</v>
      </c>
      <c r="B230">
        <v>0</v>
      </c>
      <c r="C230">
        <v>684</v>
      </c>
      <c r="D230">
        <v>2869</v>
      </c>
      <c r="E230">
        <v>0</v>
      </c>
      <c r="F230">
        <v>0</v>
      </c>
      <c r="G230">
        <v>31289</v>
      </c>
      <c r="H230">
        <v>3</v>
      </c>
      <c r="I230">
        <v>73</v>
      </c>
      <c r="J230">
        <v>430</v>
      </c>
      <c r="K230">
        <v>85</v>
      </c>
      <c r="L230">
        <v>25</v>
      </c>
      <c r="M230">
        <v>9</v>
      </c>
      <c r="N230">
        <v>75</v>
      </c>
      <c r="O230">
        <v>111</v>
      </c>
      <c r="P230">
        <v>2344</v>
      </c>
      <c r="Q230">
        <v>112</v>
      </c>
      <c r="R230">
        <v>0</v>
      </c>
      <c r="S230">
        <v>0</v>
      </c>
      <c r="T230">
        <v>0</v>
      </c>
      <c r="U230">
        <v>0</v>
      </c>
      <c r="V230">
        <v>144</v>
      </c>
      <c r="W230">
        <v>1</v>
      </c>
      <c r="X230">
        <v>2</v>
      </c>
      <c r="Y230">
        <v>3</v>
      </c>
      <c r="Z230">
        <v>2</v>
      </c>
      <c r="AA230">
        <v>0</v>
      </c>
      <c r="AB230">
        <v>11</v>
      </c>
      <c r="AC230">
        <v>19</v>
      </c>
      <c r="AD230">
        <v>2108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567</v>
      </c>
      <c r="AL230">
        <v>266</v>
      </c>
      <c r="AM230">
        <v>1090</v>
      </c>
      <c r="AN230">
        <v>5223</v>
      </c>
      <c r="AO230" s="3">
        <f t="shared" si="33"/>
        <v>684</v>
      </c>
      <c r="AP230" s="3">
        <f t="shared" si="34"/>
        <v>2869</v>
      </c>
      <c r="AQ230" s="3">
        <f t="shared" si="35"/>
        <v>31292</v>
      </c>
      <c r="AR230" s="3">
        <f t="shared" si="36"/>
        <v>73</v>
      </c>
      <c r="AS230" s="3">
        <f t="shared" si="37"/>
        <v>430</v>
      </c>
      <c r="AT230" s="3">
        <f t="shared" si="38"/>
        <v>220</v>
      </c>
      <c r="AU230" s="3">
        <f t="shared" si="39"/>
        <v>2456</v>
      </c>
      <c r="AV230" s="3">
        <f t="shared" si="40"/>
        <v>3465</v>
      </c>
      <c r="AW230" s="3">
        <f t="shared" si="41"/>
        <v>567</v>
      </c>
      <c r="AX230" s="3">
        <f t="shared" si="42"/>
        <v>266</v>
      </c>
      <c r="AY230" s="3">
        <f t="shared" si="43"/>
        <v>5223</v>
      </c>
    </row>
    <row r="231" spans="1:51" x14ac:dyDescent="0.2">
      <c r="A231" s="3" t="s">
        <v>229</v>
      </c>
      <c r="B231">
        <v>0</v>
      </c>
      <c r="C231">
        <v>1528</v>
      </c>
      <c r="D231">
        <v>2947</v>
      </c>
      <c r="E231">
        <v>0</v>
      </c>
      <c r="F231">
        <v>0</v>
      </c>
      <c r="G231">
        <v>23782</v>
      </c>
      <c r="H231">
        <v>0</v>
      </c>
      <c r="I231">
        <v>19</v>
      </c>
      <c r="J231">
        <v>236</v>
      </c>
      <c r="K231">
        <v>183</v>
      </c>
      <c r="L231">
        <v>138</v>
      </c>
      <c r="M231">
        <v>17</v>
      </c>
      <c r="N231">
        <v>367</v>
      </c>
      <c r="O231">
        <v>2054</v>
      </c>
      <c r="P231">
        <v>9365</v>
      </c>
      <c r="Q231">
        <v>157</v>
      </c>
      <c r="R231">
        <v>147</v>
      </c>
      <c r="S231">
        <v>16</v>
      </c>
      <c r="T231">
        <v>0</v>
      </c>
      <c r="U231">
        <v>10</v>
      </c>
      <c r="V231">
        <v>81</v>
      </c>
      <c r="W231">
        <v>4</v>
      </c>
      <c r="X231">
        <v>3</v>
      </c>
      <c r="Y231">
        <v>4</v>
      </c>
      <c r="Z231">
        <v>2</v>
      </c>
      <c r="AA231">
        <v>8</v>
      </c>
      <c r="AB231">
        <v>200</v>
      </c>
      <c r="AC231">
        <v>148</v>
      </c>
      <c r="AD231">
        <v>2232</v>
      </c>
      <c r="AE231">
        <v>0</v>
      </c>
      <c r="AF231">
        <v>0</v>
      </c>
      <c r="AG231">
        <v>0</v>
      </c>
      <c r="AH231">
        <v>2</v>
      </c>
      <c r="AI231">
        <v>0</v>
      </c>
      <c r="AJ231">
        <v>0</v>
      </c>
      <c r="AK231">
        <v>208</v>
      </c>
      <c r="AL231">
        <v>129</v>
      </c>
      <c r="AM231">
        <v>507</v>
      </c>
      <c r="AN231">
        <v>3004</v>
      </c>
      <c r="AO231" s="3">
        <f t="shared" si="33"/>
        <v>1528</v>
      </c>
      <c r="AP231" s="3">
        <f t="shared" si="34"/>
        <v>2947</v>
      </c>
      <c r="AQ231" s="3">
        <f t="shared" si="35"/>
        <v>23782</v>
      </c>
      <c r="AR231" s="3">
        <f t="shared" si="36"/>
        <v>19</v>
      </c>
      <c r="AS231" s="3">
        <f t="shared" si="37"/>
        <v>236</v>
      </c>
      <c r="AT231" s="3">
        <f t="shared" si="38"/>
        <v>2576</v>
      </c>
      <c r="AU231" s="3">
        <f t="shared" si="39"/>
        <v>9695</v>
      </c>
      <c r="AV231" s="3">
        <f t="shared" si="40"/>
        <v>3374</v>
      </c>
      <c r="AW231" s="3">
        <f t="shared" si="41"/>
        <v>208</v>
      </c>
      <c r="AX231" s="3">
        <f t="shared" si="42"/>
        <v>129</v>
      </c>
      <c r="AY231" s="3">
        <f t="shared" si="43"/>
        <v>3004</v>
      </c>
    </row>
    <row r="232" spans="1:51" x14ac:dyDescent="0.2">
      <c r="A232" s="3" t="s">
        <v>230</v>
      </c>
      <c r="B232">
        <v>0</v>
      </c>
      <c r="C232">
        <v>2173</v>
      </c>
      <c r="D232">
        <v>7394</v>
      </c>
      <c r="E232">
        <v>0</v>
      </c>
      <c r="F232">
        <v>0</v>
      </c>
      <c r="G232">
        <v>14675</v>
      </c>
      <c r="H232">
        <v>0</v>
      </c>
      <c r="I232">
        <v>46</v>
      </c>
      <c r="J232">
        <v>216</v>
      </c>
      <c r="K232">
        <v>763</v>
      </c>
      <c r="L232">
        <v>44</v>
      </c>
      <c r="M232">
        <v>34</v>
      </c>
      <c r="N232">
        <v>1763</v>
      </c>
      <c r="O232">
        <v>4240</v>
      </c>
      <c r="P232">
        <v>5485</v>
      </c>
      <c r="Q232">
        <v>1000</v>
      </c>
      <c r="R232">
        <v>7</v>
      </c>
      <c r="S232">
        <v>18</v>
      </c>
      <c r="T232">
        <v>5</v>
      </c>
      <c r="U232">
        <v>6</v>
      </c>
      <c r="V232">
        <v>231</v>
      </c>
      <c r="W232">
        <v>15</v>
      </c>
      <c r="X232">
        <v>6</v>
      </c>
      <c r="Y232">
        <v>5</v>
      </c>
      <c r="Z232">
        <v>2</v>
      </c>
      <c r="AA232">
        <v>0</v>
      </c>
      <c r="AB232">
        <v>100</v>
      </c>
      <c r="AC232">
        <v>544</v>
      </c>
      <c r="AD232">
        <v>3383</v>
      </c>
      <c r="AE232">
        <v>0</v>
      </c>
      <c r="AF232">
        <v>0</v>
      </c>
      <c r="AG232">
        <v>0</v>
      </c>
      <c r="AH232">
        <v>4</v>
      </c>
      <c r="AI232">
        <v>0</v>
      </c>
      <c r="AJ232">
        <v>0</v>
      </c>
      <c r="AK232">
        <v>520</v>
      </c>
      <c r="AL232">
        <v>61</v>
      </c>
      <c r="AM232">
        <v>2829</v>
      </c>
      <c r="AN232">
        <v>1642</v>
      </c>
      <c r="AO232" s="3">
        <f t="shared" si="33"/>
        <v>2173</v>
      </c>
      <c r="AP232" s="3">
        <f t="shared" si="34"/>
        <v>7394</v>
      </c>
      <c r="AQ232" s="3">
        <f t="shared" si="35"/>
        <v>14675</v>
      </c>
      <c r="AR232" s="3">
        <f t="shared" si="36"/>
        <v>46</v>
      </c>
      <c r="AS232" s="3">
        <f t="shared" si="37"/>
        <v>216</v>
      </c>
      <c r="AT232" s="3">
        <f t="shared" si="38"/>
        <v>6081</v>
      </c>
      <c r="AU232" s="3">
        <f t="shared" si="39"/>
        <v>6521</v>
      </c>
      <c r="AV232" s="3">
        <f t="shared" si="40"/>
        <v>7882</v>
      </c>
      <c r="AW232" s="3">
        <f t="shared" si="41"/>
        <v>520</v>
      </c>
      <c r="AX232" s="3">
        <f t="shared" si="42"/>
        <v>61</v>
      </c>
      <c r="AY232" s="3">
        <f t="shared" si="43"/>
        <v>1642</v>
      </c>
    </row>
    <row r="233" spans="1:51" x14ac:dyDescent="0.2">
      <c r="A233" s="3" t="s">
        <v>231</v>
      </c>
      <c r="B233">
        <v>0</v>
      </c>
      <c r="C233">
        <v>253</v>
      </c>
      <c r="D233">
        <v>5359</v>
      </c>
      <c r="E233">
        <v>0</v>
      </c>
      <c r="F233">
        <v>0</v>
      </c>
      <c r="G233">
        <v>26358</v>
      </c>
      <c r="H233">
        <v>2</v>
      </c>
      <c r="I233">
        <v>63</v>
      </c>
      <c r="J233">
        <v>346</v>
      </c>
      <c r="K233">
        <v>197</v>
      </c>
      <c r="L233">
        <v>14</v>
      </c>
      <c r="M233">
        <v>14</v>
      </c>
      <c r="N233">
        <v>41</v>
      </c>
      <c r="O233">
        <v>374</v>
      </c>
      <c r="P233">
        <v>3872</v>
      </c>
      <c r="Q233">
        <v>180</v>
      </c>
      <c r="R233">
        <v>5</v>
      </c>
      <c r="S233">
        <v>0</v>
      </c>
      <c r="T233">
        <v>2</v>
      </c>
      <c r="U233">
        <v>1</v>
      </c>
      <c r="V233">
        <v>76</v>
      </c>
      <c r="W233">
        <v>2</v>
      </c>
      <c r="X233">
        <v>2</v>
      </c>
      <c r="Y233">
        <v>0</v>
      </c>
      <c r="Z233">
        <v>0</v>
      </c>
      <c r="AA233">
        <v>0</v>
      </c>
      <c r="AB233">
        <v>2</v>
      </c>
      <c r="AC233">
        <v>17</v>
      </c>
      <c r="AD233">
        <v>1784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260</v>
      </c>
      <c r="AL233">
        <v>247</v>
      </c>
      <c r="AM233">
        <v>3190</v>
      </c>
      <c r="AN233">
        <v>4529</v>
      </c>
      <c r="AO233" s="3">
        <f t="shared" si="33"/>
        <v>253</v>
      </c>
      <c r="AP233" s="3">
        <f t="shared" si="34"/>
        <v>5359</v>
      </c>
      <c r="AQ233" s="3">
        <f t="shared" si="35"/>
        <v>26360</v>
      </c>
      <c r="AR233" s="3">
        <f t="shared" si="36"/>
        <v>63</v>
      </c>
      <c r="AS233" s="3">
        <f t="shared" si="37"/>
        <v>346</v>
      </c>
      <c r="AT233" s="3">
        <f t="shared" si="38"/>
        <v>443</v>
      </c>
      <c r="AU233" s="3">
        <f t="shared" si="39"/>
        <v>4060</v>
      </c>
      <c r="AV233" s="3">
        <f t="shared" si="40"/>
        <v>5270</v>
      </c>
      <c r="AW233" s="3">
        <f t="shared" si="41"/>
        <v>260</v>
      </c>
      <c r="AX233" s="3">
        <f t="shared" si="42"/>
        <v>247</v>
      </c>
      <c r="AY233" s="3">
        <f t="shared" si="43"/>
        <v>4529</v>
      </c>
    </row>
    <row r="234" spans="1:51" x14ac:dyDescent="0.2">
      <c r="A234" s="3" t="s">
        <v>232</v>
      </c>
      <c r="B234">
        <v>0</v>
      </c>
      <c r="C234">
        <v>1888</v>
      </c>
      <c r="D234">
        <v>6458</v>
      </c>
      <c r="E234">
        <v>2</v>
      </c>
      <c r="F234">
        <v>0</v>
      </c>
      <c r="G234">
        <v>18534</v>
      </c>
      <c r="H234">
        <v>4</v>
      </c>
      <c r="I234">
        <v>57</v>
      </c>
      <c r="J234">
        <v>234</v>
      </c>
      <c r="K234">
        <v>441</v>
      </c>
      <c r="L234">
        <v>443</v>
      </c>
      <c r="M234">
        <v>63</v>
      </c>
      <c r="N234">
        <v>2554</v>
      </c>
      <c r="O234">
        <v>593</v>
      </c>
      <c r="P234">
        <v>5697</v>
      </c>
      <c r="Q234">
        <v>138</v>
      </c>
      <c r="R234">
        <v>6</v>
      </c>
      <c r="S234">
        <v>2</v>
      </c>
      <c r="T234">
        <v>0</v>
      </c>
      <c r="U234">
        <v>8</v>
      </c>
      <c r="V234">
        <v>130</v>
      </c>
      <c r="W234">
        <v>0</v>
      </c>
      <c r="X234">
        <v>2</v>
      </c>
      <c r="Y234">
        <v>0</v>
      </c>
      <c r="Z234">
        <v>0</v>
      </c>
      <c r="AA234">
        <v>0</v>
      </c>
      <c r="AB234">
        <v>27</v>
      </c>
      <c r="AC234">
        <v>55</v>
      </c>
      <c r="AD234">
        <v>2423</v>
      </c>
      <c r="AE234">
        <v>0</v>
      </c>
      <c r="AF234">
        <v>0</v>
      </c>
      <c r="AG234">
        <v>1</v>
      </c>
      <c r="AH234">
        <v>0</v>
      </c>
      <c r="AI234">
        <v>0</v>
      </c>
      <c r="AJ234">
        <v>0</v>
      </c>
      <c r="AK234">
        <v>825</v>
      </c>
      <c r="AL234">
        <v>72</v>
      </c>
      <c r="AM234">
        <v>2215</v>
      </c>
      <c r="AN234">
        <v>4102</v>
      </c>
      <c r="AO234" s="3">
        <f t="shared" si="33"/>
        <v>1888</v>
      </c>
      <c r="AP234" s="3">
        <f t="shared" si="34"/>
        <v>6460</v>
      </c>
      <c r="AQ234" s="3">
        <f t="shared" si="35"/>
        <v>18538</v>
      </c>
      <c r="AR234" s="3">
        <f t="shared" si="36"/>
        <v>57</v>
      </c>
      <c r="AS234" s="3">
        <f t="shared" si="37"/>
        <v>234</v>
      </c>
      <c r="AT234" s="3">
        <f t="shared" si="38"/>
        <v>3653</v>
      </c>
      <c r="AU234" s="3">
        <f t="shared" si="39"/>
        <v>5851</v>
      </c>
      <c r="AV234" s="3">
        <f t="shared" si="40"/>
        <v>5294</v>
      </c>
      <c r="AW234" s="3">
        <f t="shared" si="41"/>
        <v>825</v>
      </c>
      <c r="AX234" s="3">
        <f t="shared" si="42"/>
        <v>72</v>
      </c>
      <c r="AY234" s="3">
        <f t="shared" si="43"/>
        <v>4102</v>
      </c>
    </row>
    <row r="235" spans="1:51" x14ac:dyDescent="0.2">
      <c r="A235" s="3" t="s">
        <v>233</v>
      </c>
      <c r="B235">
        <v>0</v>
      </c>
      <c r="C235">
        <v>7803</v>
      </c>
      <c r="D235">
        <v>5859</v>
      </c>
      <c r="E235">
        <v>2</v>
      </c>
      <c r="F235">
        <v>0</v>
      </c>
      <c r="G235">
        <v>10532</v>
      </c>
      <c r="H235">
        <v>10</v>
      </c>
      <c r="I235">
        <v>163</v>
      </c>
      <c r="J235">
        <v>171</v>
      </c>
      <c r="K235">
        <v>1743</v>
      </c>
      <c r="L235">
        <v>432</v>
      </c>
      <c r="M235">
        <v>844</v>
      </c>
      <c r="N235">
        <v>3011</v>
      </c>
      <c r="O235">
        <v>1972</v>
      </c>
      <c r="P235">
        <v>6129</v>
      </c>
      <c r="Q235">
        <v>228</v>
      </c>
      <c r="R235">
        <v>7</v>
      </c>
      <c r="S235">
        <v>2</v>
      </c>
      <c r="T235">
        <v>0</v>
      </c>
      <c r="U235">
        <v>3</v>
      </c>
      <c r="V235">
        <v>111</v>
      </c>
      <c r="W235">
        <v>2</v>
      </c>
      <c r="X235">
        <v>8</v>
      </c>
      <c r="Y235">
        <v>0</v>
      </c>
      <c r="Z235">
        <v>0</v>
      </c>
      <c r="AA235">
        <v>0</v>
      </c>
      <c r="AB235">
        <v>454</v>
      </c>
      <c r="AC235">
        <v>244</v>
      </c>
      <c r="AD235">
        <v>2112</v>
      </c>
      <c r="AE235">
        <v>6</v>
      </c>
      <c r="AF235">
        <v>0</v>
      </c>
      <c r="AG235">
        <v>0</v>
      </c>
      <c r="AH235">
        <v>1</v>
      </c>
      <c r="AI235">
        <v>0</v>
      </c>
      <c r="AJ235">
        <v>0</v>
      </c>
      <c r="AK235">
        <v>292</v>
      </c>
      <c r="AL235">
        <v>49</v>
      </c>
      <c r="AM235">
        <v>2174</v>
      </c>
      <c r="AN235">
        <v>2579</v>
      </c>
      <c r="AO235" s="3">
        <f t="shared" si="33"/>
        <v>7803</v>
      </c>
      <c r="AP235" s="3">
        <f t="shared" si="34"/>
        <v>5861</v>
      </c>
      <c r="AQ235" s="3">
        <f t="shared" si="35"/>
        <v>10542</v>
      </c>
      <c r="AR235" s="3">
        <f t="shared" si="36"/>
        <v>163</v>
      </c>
      <c r="AS235" s="3">
        <f t="shared" si="37"/>
        <v>171</v>
      </c>
      <c r="AT235" s="3">
        <f t="shared" si="38"/>
        <v>6259</v>
      </c>
      <c r="AU235" s="3">
        <f t="shared" si="39"/>
        <v>6369</v>
      </c>
      <c r="AV235" s="3">
        <f t="shared" si="40"/>
        <v>6855</v>
      </c>
      <c r="AW235" s="3">
        <f t="shared" si="41"/>
        <v>292</v>
      </c>
      <c r="AX235" s="3">
        <f t="shared" si="42"/>
        <v>49</v>
      </c>
      <c r="AY235" s="3">
        <f t="shared" si="43"/>
        <v>2579</v>
      </c>
    </row>
    <row r="236" spans="1:51" x14ac:dyDescent="0.2">
      <c r="A236" s="3" t="s">
        <v>234</v>
      </c>
      <c r="B236">
        <v>0</v>
      </c>
      <c r="C236">
        <v>1512</v>
      </c>
      <c r="D236">
        <v>4388</v>
      </c>
      <c r="E236">
        <v>0</v>
      </c>
      <c r="F236">
        <v>0</v>
      </c>
      <c r="G236">
        <v>22113</v>
      </c>
      <c r="H236">
        <v>7</v>
      </c>
      <c r="I236">
        <v>19</v>
      </c>
      <c r="J236">
        <v>516</v>
      </c>
      <c r="K236">
        <v>407</v>
      </c>
      <c r="L236">
        <v>21</v>
      </c>
      <c r="M236">
        <v>25</v>
      </c>
      <c r="N236">
        <v>242</v>
      </c>
      <c r="O236">
        <v>876</v>
      </c>
      <c r="P236">
        <v>9685</v>
      </c>
      <c r="Q236">
        <v>561</v>
      </c>
      <c r="R236">
        <v>15</v>
      </c>
      <c r="S236">
        <v>24</v>
      </c>
      <c r="T236">
        <v>2</v>
      </c>
      <c r="U236">
        <v>3</v>
      </c>
      <c r="V236">
        <v>199</v>
      </c>
      <c r="W236">
        <v>0</v>
      </c>
      <c r="X236">
        <v>17</v>
      </c>
      <c r="Y236">
        <v>0</v>
      </c>
      <c r="Z236">
        <v>13</v>
      </c>
      <c r="AA236">
        <v>8</v>
      </c>
      <c r="AB236">
        <v>25</v>
      </c>
      <c r="AC236">
        <v>77</v>
      </c>
      <c r="AD236">
        <v>2785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227</v>
      </c>
      <c r="AL236">
        <v>78</v>
      </c>
      <c r="AM236">
        <v>1511</v>
      </c>
      <c r="AN236">
        <v>1521</v>
      </c>
      <c r="AO236" s="3">
        <f t="shared" si="33"/>
        <v>1512</v>
      </c>
      <c r="AP236" s="3">
        <f t="shared" si="34"/>
        <v>4388</v>
      </c>
      <c r="AQ236" s="3">
        <f t="shared" si="35"/>
        <v>22120</v>
      </c>
      <c r="AR236" s="3">
        <f t="shared" si="36"/>
        <v>19</v>
      </c>
      <c r="AS236" s="3">
        <f t="shared" si="37"/>
        <v>516</v>
      </c>
      <c r="AT236" s="3">
        <f t="shared" si="38"/>
        <v>1164</v>
      </c>
      <c r="AU236" s="3">
        <f t="shared" si="39"/>
        <v>10290</v>
      </c>
      <c r="AV236" s="3">
        <f t="shared" si="40"/>
        <v>5042</v>
      </c>
      <c r="AW236" s="3">
        <f t="shared" si="41"/>
        <v>227</v>
      </c>
      <c r="AX236" s="3">
        <f t="shared" si="42"/>
        <v>78</v>
      </c>
      <c r="AY236" s="3">
        <f t="shared" si="43"/>
        <v>1521</v>
      </c>
    </row>
    <row r="237" spans="1:51" x14ac:dyDescent="0.2">
      <c r="A237" s="3" t="s">
        <v>235</v>
      </c>
      <c r="B237">
        <v>0</v>
      </c>
      <c r="C237">
        <v>7016</v>
      </c>
      <c r="D237">
        <v>5050</v>
      </c>
      <c r="E237">
        <v>0</v>
      </c>
      <c r="F237">
        <v>0</v>
      </c>
      <c r="G237">
        <v>9954</v>
      </c>
      <c r="H237">
        <v>8</v>
      </c>
      <c r="I237">
        <v>195</v>
      </c>
      <c r="J237">
        <v>156</v>
      </c>
      <c r="K237">
        <v>916</v>
      </c>
      <c r="L237">
        <v>763</v>
      </c>
      <c r="M237">
        <v>35</v>
      </c>
      <c r="N237">
        <v>1572</v>
      </c>
      <c r="O237">
        <v>698</v>
      </c>
      <c r="P237">
        <v>7665</v>
      </c>
      <c r="Q237">
        <v>379</v>
      </c>
      <c r="R237">
        <v>12</v>
      </c>
      <c r="S237">
        <v>1</v>
      </c>
      <c r="T237">
        <v>0</v>
      </c>
      <c r="U237">
        <v>6</v>
      </c>
      <c r="V237">
        <v>105</v>
      </c>
      <c r="W237">
        <v>0</v>
      </c>
      <c r="X237">
        <v>7</v>
      </c>
      <c r="Y237">
        <v>0</v>
      </c>
      <c r="Z237">
        <v>0</v>
      </c>
      <c r="AA237">
        <v>0</v>
      </c>
      <c r="AB237">
        <v>105</v>
      </c>
      <c r="AC237">
        <v>136</v>
      </c>
      <c r="AD237">
        <v>2949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186</v>
      </c>
      <c r="AL237">
        <v>447</v>
      </c>
      <c r="AM237">
        <v>1266</v>
      </c>
      <c r="AN237">
        <v>7151</v>
      </c>
      <c r="AO237" s="3">
        <f t="shared" si="33"/>
        <v>7016</v>
      </c>
      <c r="AP237" s="3">
        <f t="shared" si="34"/>
        <v>5050</v>
      </c>
      <c r="AQ237" s="3">
        <f t="shared" si="35"/>
        <v>9962</v>
      </c>
      <c r="AR237" s="3">
        <f t="shared" si="36"/>
        <v>195</v>
      </c>
      <c r="AS237" s="3">
        <f t="shared" si="37"/>
        <v>156</v>
      </c>
      <c r="AT237" s="3">
        <f t="shared" si="38"/>
        <v>3068</v>
      </c>
      <c r="AU237" s="3">
        <f t="shared" si="39"/>
        <v>8063</v>
      </c>
      <c r="AV237" s="3">
        <f t="shared" si="40"/>
        <v>5484</v>
      </c>
      <c r="AW237" s="3">
        <f t="shared" si="41"/>
        <v>186</v>
      </c>
      <c r="AX237" s="3">
        <f t="shared" si="42"/>
        <v>447</v>
      </c>
      <c r="AY237" s="3">
        <f t="shared" si="43"/>
        <v>7151</v>
      </c>
    </row>
    <row r="238" spans="1:51" x14ac:dyDescent="0.2">
      <c r="A238" s="3" t="s">
        <v>236</v>
      </c>
      <c r="B238">
        <v>0</v>
      </c>
      <c r="C238">
        <v>3100</v>
      </c>
      <c r="D238">
        <v>5350</v>
      </c>
      <c r="E238">
        <v>0</v>
      </c>
      <c r="F238">
        <v>0</v>
      </c>
      <c r="G238">
        <v>5179</v>
      </c>
      <c r="H238">
        <v>4</v>
      </c>
      <c r="I238">
        <v>26</v>
      </c>
      <c r="J238">
        <v>195</v>
      </c>
      <c r="K238">
        <v>1043</v>
      </c>
      <c r="L238">
        <v>919</v>
      </c>
      <c r="M238">
        <v>282</v>
      </c>
      <c r="N238">
        <v>7695</v>
      </c>
      <c r="O238">
        <v>1204</v>
      </c>
      <c r="P238">
        <v>12351</v>
      </c>
      <c r="Q238">
        <v>382</v>
      </c>
      <c r="R238">
        <v>0</v>
      </c>
      <c r="S238">
        <v>10</v>
      </c>
      <c r="T238">
        <v>1</v>
      </c>
      <c r="U238">
        <v>0</v>
      </c>
      <c r="V238">
        <v>40</v>
      </c>
      <c r="W238">
        <v>0</v>
      </c>
      <c r="X238">
        <v>8</v>
      </c>
      <c r="Y238">
        <v>2</v>
      </c>
      <c r="Z238">
        <v>1</v>
      </c>
      <c r="AA238">
        <v>7</v>
      </c>
      <c r="AB238">
        <v>1592</v>
      </c>
      <c r="AC238">
        <v>2562</v>
      </c>
      <c r="AD238">
        <v>2172</v>
      </c>
      <c r="AE238">
        <v>0</v>
      </c>
      <c r="AF238">
        <v>0</v>
      </c>
      <c r="AG238">
        <v>0</v>
      </c>
      <c r="AH238">
        <v>1</v>
      </c>
      <c r="AI238">
        <v>0</v>
      </c>
      <c r="AJ238">
        <v>0</v>
      </c>
      <c r="AK238">
        <v>197</v>
      </c>
      <c r="AL238">
        <v>118</v>
      </c>
      <c r="AM238">
        <v>1023</v>
      </c>
      <c r="AN238">
        <v>1246</v>
      </c>
      <c r="AO238" s="3">
        <f t="shared" si="33"/>
        <v>3100</v>
      </c>
      <c r="AP238" s="3">
        <f t="shared" si="34"/>
        <v>5350</v>
      </c>
      <c r="AQ238" s="3">
        <f t="shared" si="35"/>
        <v>5183</v>
      </c>
      <c r="AR238" s="3">
        <f t="shared" si="36"/>
        <v>26</v>
      </c>
      <c r="AS238" s="3">
        <f t="shared" si="37"/>
        <v>195</v>
      </c>
      <c r="AT238" s="3">
        <f t="shared" si="38"/>
        <v>10100</v>
      </c>
      <c r="AU238" s="3">
        <f t="shared" si="39"/>
        <v>12744</v>
      </c>
      <c r="AV238" s="3">
        <f t="shared" si="40"/>
        <v>8451</v>
      </c>
      <c r="AW238" s="3">
        <f t="shared" si="41"/>
        <v>197</v>
      </c>
      <c r="AX238" s="3">
        <f t="shared" si="42"/>
        <v>118</v>
      </c>
      <c r="AY238" s="3">
        <f t="shared" si="43"/>
        <v>1246</v>
      </c>
    </row>
    <row r="239" spans="1:51" x14ac:dyDescent="0.2">
      <c r="A239" s="3" t="s">
        <v>237</v>
      </c>
      <c r="B239">
        <v>0</v>
      </c>
      <c r="C239">
        <v>1524</v>
      </c>
      <c r="D239">
        <v>4514</v>
      </c>
      <c r="E239">
        <v>4</v>
      </c>
      <c r="F239">
        <v>0</v>
      </c>
      <c r="G239">
        <v>6365</v>
      </c>
      <c r="H239">
        <v>4</v>
      </c>
      <c r="I239">
        <v>37</v>
      </c>
      <c r="J239">
        <v>39</v>
      </c>
      <c r="K239">
        <v>696</v>
      </c>
      <c r="L239">
        <v>441</v>
      </c>
      <c r="M239">
        <v>673</v>
      </c>
      <c r="N239">
        <v>6267</v>
      </c>
      <c r="O239">
        <v>7822</v>
      </c>
      <c r="P239">
        <v>9393</v>
      </c>
      <c r="Q239">
        <v>715</v>
      </c>
      <c r="R239">
        <v>54</v>
      </c>
      <c r="S239">
        <v>5</v>
      </c>
      <c r="T239">
        <v>1</v>
      </c>
      <c r="U239">
        <v>12</v>
      </c>
      <c r="V239">
        <v>206</v>
      </c>
      <c r="W239">
        <v>2</v>
      </c>
      <c r="X239">
        <v>1</v>
      </c>
      <c r="Y239">
        <v>1</v>
      </c>
      <c r="Z239">
        <v>0</v>
      </c>
      <c r="AA239">
        <v>2</v>
      </c>
      <c r="AB239">
        <v>27</v>
      </c>
      <c r="AC239">
        <v>79</v>
      </c>
      <c r="AD239">
        <v>3376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386</v>
      </c>
      <c r="AL239">
        <v>634</v>
      </c>
      <c r="AM239">
        <v>2417</v>
      </c>
      <c r="AN239">
        <v>1027</v>
      </c>
      <c r="AO239" s="3">
        <f t="shared" si="33"/>
        <v>1524</v>
      </c>
      <c r="AP239" s="3">
        <f t="shared" si="34"/>
        <v>4518</v>
      </c>
      <c r="AQ239" s="3">
        <f t="shared" si="35"/>
        <v>6369</v>
      </c>
      <c r="AR239" s="3">
        <f t="shared" si="36"/>
        <v>37</v>
      </c>
      <c r="AS239" s="3">
        <f t="shared" si="37"/>
        <v>39</v>
      </c>
      <c r="AT239" s="3">
        <f t="shared" si="38"/>
        <v>15203</v>
      </c>
      <c r="AU239" s="3">
        <f t="shared" si="39"/>
        <v>10180</v>
      </c>
      <c r="AV239" s="3">
        <f t="shared" si="40"/>
        <v>6807</v>
      </c>
      <c r="AW239" s="3">
        <f t="shared" si="41"/>
        <v>386</v>
      </c>
      <c r="AX239" s="3">
        <f t="shared" si="42"/>
        <v>634</v>
      </c>
      <c r="AY239" s="3">
        <f t="shared" si="43"/>
        <v>1027</v>
      </c>
    </row>
    <row r="240" spans="1:51" x14ac:dyDescent="0.2">
      <c r="A240" s="3" t="s">
        <v>238</v>
      </c>
      <c r="B240">
        <v>0</v>
      </c>
      <c r="C240">
        <v>6877</v>
      </c>
      <c r="D240">
        <v>1664</v>
      </c>
      <c r="E240">
        <v>0</v>
      </c>
      <c r="F240">
        <v>0</v>
      </c>
      <c r="G240">
        <v>18399</v>
      </c>
      <c r="H240">
        <v>4</v>
      </c>
      <c r="I240">
        <v>44</v>
      </c>
      <c r="J240">
        <v>735</v>
      </c>
      <c r="K240">
        <v>633</v>
      </c>
      <c r="L240">
        <v>296</v>
      </c>
      <c r="M240">
        <v>72</v>
      </c>
      <c r="N240">
        <v>2068</v>
      </c>
      <c r="O240">
        <v>4643</v>
      </c>
      <c r="P240">
        <v>3516</v>
      </c>
      <c r="Q240">
        <v>266</v>
      </c>
      <c r="R240">
        <v>11</v>
      </c>
      <c r="S240">
        <v>7</v>
      </c>
      <c r="T240">
        <v>0</v>
      </c>
      <c r="U240">
        <v>0</v>
      </c>
      <c r="V240">
        <v>71</v>
      </c>
      <c r="W240">
        <v>0</v>
      </c>
      <c r="X240">
        <v>0</v>
      </c>
      <c r="Y240">
        <v>0</v>
      </c>
      <c r="Z240">
        <v>0</v>
      </c>
      <c r="AA240">
        <v>2</v>
      </c>
      <c r="AB240">
        <v>94</v>
      </c>
      <c r="AC240">
        <v>621</v>
      </c>
      <c r="AD240">
        <v>1776</v>
      </c>
      <c r="AE240">
        <v>0</v>
      </c>
      <c r="AF240">
        <v>0</v>
      </c>
      <c r="AG240">
        <v>0</v>
      </c>
      <c r="AH240">
        <v>2</v>
      </c>
      <c r="AI240">
        <v>0</v>
      </c>
      <c r="AJ240">
        <v>0</v>
      </c>
      <c r="AK240">
        <v>407</v>
      </c>
      <c r="AL240">
        <v>44</v>
      </c>
      <c r="AM240">
        <v>1051</v>
      </c>
      <c r="AN240">
        <v>3411</v>
      </c>
      <c r="AO240" s="3">
        <f t="shared" si="33"/>
        <v>6877</v>
      </c>
      <c r="AP240" s="3">
        <f t="shared" si="34"/>
        <v>1664</v>
      </c>
      <c r="AQ240" s="3">
        <f t="shared" si="35"/>
        <v>18403</v>
      </c>
      <c r="AR240" s="3">
        <f t="shared" si="36"/>
        <v>44</v>
      </c>
      <c r="AS240" s="3">
        <f t="shared" si="37"/>
        <v>735</v>
      </c>
      <c r="AT240" s="3">
        <f t="shared" si="38"/>
        <v>7079</v>
      </c>
      <c r="AU240" s="3">
        <f t="shared" si="39"/>
        <v>3800</v>
      </c>
      <c r="AV240" s="3">
        <f t="shared" si="40"/>
        <v>4250</v>
      </c>
      <c r="AW240" s="3">
        <f t="shared" si="41"/>
        <v>407</v>
      </c>
      <c r="AX240" s="3">
        <f t="shared" si="42"/>
        <v>44</v>
      </c>
      <c r="AY240" s="3">
        <f t="shared" si="43"/>
        <v>3411</v>
      </c>
    </row>
    <row r="241" spans="1:51" x14ac:dyDescent="0.2">
      <c r="A241" s="3" t="s">
        <v>239</v>
      </c>
      <c r="B241">
        <v>0</v>
      </c>
      <c r="C241">
        <v>3276</v>
      </c>
      <c r="D241">
        <v>3382</v>
      </c>
      <c r="E241">
        <v>0</v>
      </c>
      <c r="F241">
        <v>0</v>
      </c>
      <c r="G241">
        <v>17157</v>
      </c>
      <c r="H241">
        <v>6</v>
      </c>
      <c r="I241">
        <v>167</v>
      </c>
      <c r="J241">
        <v>967</v>
      </c>
      <c r="K241">
        <v>3184</v>
      </c>
      <c r="L241">
        <v>939</v>
      </c>
      <c r="M241">
        <v>1052</v>
      </c>
      <c r="N241">
        <v>1822</v>
      </c>
      <c r="O241">
        <v>2803</v>
      </c>
      <c r="P241">
        <v>6147</v>
      </c>
      <c r="Q241">
        <v>175</v>
      </c>
      <c r="R241">
        <v>0</v>
      </c>
      <c r="S241">
        <v>4</v>
      </c>
      <c r="T241">
        <v>2</v>
      </c>
      <c r="U241">
        <v>1</v>
      </c>
      <c r="V241">
        <v>74</v>
      </c>
      <c r="W241">
        <v>0</v>
      </c>
      <c r="X241">
        <v>3</v>
      </c>
      <c r="Y241">
        <v>0</v>
      </c>
      <c r="Z241">
        <v>2</v>
      </c>
      <c r="AA241">
        <v>0</v>
      </c>
      <c r="AB241">
        <v>54</v>
      </c>
      <c r="AC241">
        <v>73</v>
      </c>
      <c r="AD241">
        <v>2186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237</v>
      </c>
      <c r="AL241">
        <v>114</v>
      </c>
      <c r="AM241">
        <v>740</v>
      </c>
      <c r="AN241">
        <v>2033</v>
      </c>
      <c r="AO241" s="3">
        <f t="shared" si="33"/>
        <v>3276</v>
      </c>
      <c r="AP241" s="3">
        <f t="shared" si="34"/>
        <v>3382</v>
      </c>
      <c r="AQ241" s="3">
        <f t="shared" si="35"/>
        <v>17163</v>
      </c>
      <c r="AR241" s="3">
        <f t="shared" si="36"/>
        <v>167</v>
      </c>
      <c r="AS241" s="3">
        <f t="shared" si="37"/>
        <v>967</v>
      </c>
      <c r="AT241" s="3">
        <f t="shared" si="38"/>
        <v>6616</v>
      </c>
      <c r="AU241" s="3">
        <f t="shared" si="39"/>
        <v>6329</v>
      </c>
      <c r="AV241" s="3">
        <f t="shared" si="40"/>
        <v>6316</v>
      </c>
      <c r="AW241" s="3">
        <f t="shared" si="41"/>
        <v>237</v>
      </c>
      <c r="AX241" s="3">
        <f t="shared" si="42"/>
        <v>114</v>
      </c>
      <c r="AY241" s="3">
        <f t="shared" si="43"/>
        <v>2033</v>
      </c>
    </row>
    <row r="242" spans="1:51" x14ac:dyDescent="0.2">
      <c r="A242" s="3" t="s">
        <v>240</v>
      </c>
      <c r="B242">
        <v>0</v>
      </c>
      <c r="C242">
        <v>2485</v>
      </c>
      <c r="D242">
        <v>5123</v>
      </c>
      <c r="E242">
        <v>0</v>
      </c>
      <c r="F242">
        <v>0</v>
      </c>
      <c r="G242">
        <v>18648</v>
      </c>
      <c r="H242">
        <v>0</v>
      </c>
      <c r="I242">
        <v>306</v>
      </c>
      <c r="J242">
        <v>347</v>
      </c>
      <c r="K242">
        <v>164</v>
      </c>
      <c r="L242">
        <v>42</v>
      </c>
      <c r="M242">
        <v>22</v>
      </c>
      <c r="N242">
        <v>273</v>
      </c>
      <c r="O242">
        <v>498</v>
      </c>
      <c r="P242">
        <v>5537</v>
      </c>
      <c r="Q242">
        <v>734</v>
      </c>
      <c r="R242">
        <v>14</v>
      </c>
      <c r="S242">
        <v>2</v>
      </c>
      <c r="T242">
        <v>5</v>
      </c>
      <c r="U242">
        <v>6</v>
      </c>
      <c r="V242">
        <v>62</v>
      </c>
      <c r="W242">
        <v>0</v>
      </c>
      <c r="X242">
        <v>0</v>
      </c>
      <c r="Y242">
        <v>1</v>
      </c>
      <c r="Z242">
        <v>0</v>
      </c>
      <c r="AA242">
        <v>1</v>
      </c>
      <c r="AB242">
        <v>56</v>
      </c>
      <c r="AC242">
        <v>82</v>
      </c>
      <c r="AD242">
        <v>2245</v>
      </c>
      <c r="AE242">
        <v>0</v>
      </c>
      <c r="AF242">
        <v>0</v>
      </c>
      <c r="AG242">
        <v>0</v>
      </c>
      <c r="AH242">
        <v>2</v>
      </c>
      <c r="AI242">
        <v>0</v>
      </c>
      <c r="AJ242">
        <v>0</v>
      </c>
      <c r="AK242">
        <v>419</v>
      </c>
      <c r="AL242">
        <v>464</v>
      </c>
      <c r="AM242">
        <v>5838</v>
      </c>
      <c r="AN242">
        <v>2483</v>
      </c>
      <c r="AO242" s="3">
        <f t="shared" si="33"/>
        <v>2485</v>
      </c>
      <c r="AP242" s="3">
        <f t="shared" si="34"/>
        <v>5123</v>
      </c>
      <c r="AQ242" s="3">
        <f t="shared" si="35"/>
        <v>18648</v>
      </c>
      <c r="AR242" s="3">
        <f t="shared" si="36"/>
        <v>306</v>
      </c>
      <c r="AS242" s="3">
        <f t="shared" si="37"/>
        <v>347</v>
      </c>
      <c r="AT242" s="3">
        <f t="shared" si="38"/>
        <v>835</v>
      </c>
      <c r="AU242" s="3">
        <f t="shared" si="39"/>
        <v>6298</v>
      </c>
      <c r="AV242" s="3">
        <f t="shared" si="40"/>
        <v>8451</v>
      </c>
      <c r="AW242" s="3">
        <f t="shared" si="41"/>
        <v>419</v>
      </c>
      <c r="AX242" s="3">
        <f t="shared" si="42"/>
        <v>464</v>
      </c>
      <c r="AY242" s="3">
        <f t="shared" si="43"/>
        <v>2483</v>
      </c>
    </row>
    <row r="243" spans="1:51" x14ac:dyDescent="0.2">
      <c r="A243" s="3" t="s">
        <v>241</v>
      </c>
      <c r="B243">
        <v>0</v>
      </c>
      <c r="C243">
        <v>235</v>
      </c>
      <c r="D243">
        <v>2010</v>
      </c>
      <c r="E243">
        <v>0</v>
      </c>
      <c r="F243">
        <v>0</v>
      </c>
      <c r="G243">
        <v>32622</v>
      </c>
      <c r="H243">
        <v>2</v>
      </c>
      <c r="I243">
        <v>45</v>
      </c>
      <c r="J243">
        <v>1062</v>
      </c>
      <c r="K243">
        <v>80</v>
      </c>
      <c r="L243">
        <v>10</v>
      </c>
      <c r="M243">
        <v>6</v>
      </c>
      <c r="N243">
        <v>36</v>
      </c>
      <c r="O243">
        <v>478</v>
      </c>
      <c r="P243">
        <v>2162</v>
      </c>
      <c r="Q243">
        <v>97</v>
      </c>
      <c r="R243">
        <v>0</v>
      </c>
      <c r="S243">
        <v>0</v>
      </c>
      <c r="T243">
        <v>0</v>
      </c>
      <c r="U243">
        <v>3</v>
      </c>
      <c r="V243">
        <v>33</v>
      </c>
      <c r="W243">
        <v>0</v>
      </c>
      <c r="X243">
        <v>4</v>
      </c>
      <c r="Y243">
        <v>0</v>
      </c>
      <c r="Z243">
        <v>0</v>
      </c>
      <c r="AA243">
        <v>0</v>
      </c>
      <c r="AB243">
        <v>0</v>
      </c>
      <c r="AC243">
        <v>8</v>
      </c>
      <c r="AD243">
        <v>1719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356</v>
      </c>
      <c r="AL243">
        <v>41</v>
      </c>
      <c r="AM243">
        <v>1751</v>
      </c>
      <c r="AN243">
        <v>2935</v>
      </c>
      <c r="AO243" s="3">
        <f t="shared" si="33"/>
        <v>235</v>
      </c>
      <c r="AP243" s="3">
        <f t="shared" si="34"/>
        <v>2010</v>
      </c>
      <c r="AQ243" s="3">
        <f t="shared" si="35"/>
        <v>32624</v>
      </c>
      <c r="AR243" s="3">
        <f t="shared" si="36"/>
        <v>45</v>
      </c>
      <c r="AS243" s="3">
        <f t="shared" si="37"/>
        <v>1062</v>
      </c>
      <c r="AT243" s="3">
        <f t="shared" si="38"/>
        <v>530</v>
      </c>
      <c r="AU243" s="3">
        <f t="shared" si="39"/>
        <v>2262</v>
      </c>
      <c r="AV243" s="3">
        <f t="shared" si="40"/>
        <v>3595</v>
      </c>
      <c r="AW243" s="3">
        <f t="shared" si="41"/>
        <v>356</v>
      </c>
      <c r="AX243" s="3">
        <f t="shared" si="42"/>
        <v>41</v>
      </c>
      <c r="AY243" s="3">
        <f t="shared" si="43"/>
        <v>2935</v>
      </c>
    </row>
    <row r="244" spans="1:51" x14ac:dyDescent="0.2">
      <c r="A244" s="3" t="s">
        <v>242</v>
      </c>
      <c r="B244">
        <v>0</v>
      </c>
      <c r="C244">
        <v>176</v>
      </c>
      <c r="D244">
        <v>2288</v>
      </c>
      <c r="E244">
        <v>0</v>
      </c>
      <c r="F244">
        <v>0</v>
      </c>
      <c r="G244">
        <v>38237</v>
      </c>
      <c r="H244">
        <v>4</v>
      </c>
      <c r="I244">
        <v>17</v>
      </c>
      <c r="J244">
        <v>681</v>
      </c>
      <c r="K244">
        <v>11</v>
      </c>
      <c r="L244">
        <v>1</v>
      </c>
      <c r="M244">
        <v>1</v>
      </c>
      <c r="N244">
        <v>11</v>
      </c>
      <c r="O244">
        <v>16</v>
      </c>
      <c r="P244">
        <v>592</v>
      </c>
      <c r="Q244">
        <v>26</v>
      </c>
      <c r="R244">
        <v>0</v>
      </c>
      <c r="S244">
        <v>0</v>
      </c>
      <c r="T244">
        <v>2</v>
      </c>
      <c r="U244">
        <v>0</v>
      </c>
      <c r="V244">
        <v>25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7</v>
      </c>
      <c r="AD244">
        <v>1268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70</v>
      </c>
      <c r="AL244">
        <v>58</v>
      </c>
      <c r="AM244">
        <v>141</v>
      </c>
      <c r="AN244">
        <v>1810</v>
      </c>
      <c r="AO244" s="3">
        <f t="shared" si="33"/>
        <v>176</v>
      </c>
      <c r="AP244" s="3">
        <f t="shared" si="34"/>
        <v>2288</v>
      </c>
      <c r="AQ244" s="3">
        <f t="shared" si="35"/>
        <v>38241</v>
      </c>
      <c r="AR244" s="3">
        <f t="shared" si="36"/>
        <v>17</v>
      </c>
      <c r="AS244" s="3">
        <f t="shared" si="37"/>
        <v>681</v>
      </c>
      <c r="AT244" s="3">
        <f t="shared" si="38"/>
        <v>29</v>
      </c>
      <c r="AU244" s="3">
        <f t="shared" si="39"/>
        <v>620</v>
      </c>
      <c r="AV244" s="3">
        <f t="shared" si="40"/>
        <v>1452</v>
      </c>
      <c r="AW244" s="3">
        <f t="shared" si="41"/>
        <v>70</v>
      </c>
      <c r="AX244" s="3">
        <f t="shared" si="42"/>
        <v>58</v>
      </c>
      <c r="AY244" s="3">
        <f t="shared" si="43"/>
        <v>1810</v>
      </c>
    </row>
    <row r="245" spans="1:51" x14ac:dyDescent="0.2">
      <c r="A245" s="3" t="s">
        <v>243</v>
      </c>
      <c r="B245">
        <v>0</v>
      </c>
      <c r="C245">
        <v>6743</v>
      </c>
      <c r="D245">
        <v>7504</v>
      </c>
      <c r="E245">
        <v>2</v>
      </c>
      <c r="F245">
        <v>0</v>
      </c>
      <c r="G245">
        <v>12990</v>
      </c>
      <c r="H245">
        <v>6</v>
      </c>
      <c r="I245">
        <v>19</v>
      </c>
      <c r="J245">
        <v>341</v>
      </c>
      <c r="K245">
        <v>472</v>
      </c>
      <c r="L245">
        <v>191</v>
      </c>
      <c r="M245">
        <v>1877</v>
      </c>
      <c r="N245">
        <v>802</v>
      </c>
      <c r="O245">
        <v>3095</v>
      </c>
      <c r="P245">
        <v>4667</v>
      </c>
      <c r="Q245">
        <v>419</v>
      </c>
      <c r="R245">
        <v>5</v>
      </c>
      <c r="S245">
        <v>6</v>
      </c>
      <c r="T245">
        <v>0</v>
      </c>
      <c r="U245">
        <v>10</v>
      </c>
      <c r="V245">
        <v>48</v>
      </c>
      <c r="W245">
        <v>0</v>
      </c>
      <c r="X245">
        <v>2</v>
      </c>
      <c r="Y245">
        <v>0</v>
      </c>
      <c r="Z245">
        <v>0</v>
      </c>
      <c r="AA245">
        <v>0</v>
      </c>
      <c r="AB245">
        <v>1279</v>
      </c>
      <c r="AC245">
        <v>941</v>
      </c>
      <c r="AD245">
        <v>1652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143</v>
      </c>
      <c r="AL245">
        <v>39</v>
      </c>
      <c r="AM245">
        <v>863</v>
      </c>
      <c r="AN245">
        <v>1081</v>
      </c>
      <c r="AO245" s="3">
        <f t="shared" si="33"/>
        <v>6743</v>
      </c>
      <c r="AP245" s="3">
        <f t="shared" si="34"/>
        <v>7506</v>
      </c>
      <c r="AQ245" s="3">
        <f t="shared" si="35"/>
        <v>12996</v>
      </c>
      <c r="AR245" s="3">
        <f t="shared" si="36"/>
        <v>19</v>
      </c>
      <c r="AS245" s="3">
        <f t="shared" si="37"/>
        <v>341</v>
      </c>
      <c r="AT245" s="3">
        <f t="shared" si="38"/>
        <v>5965</v>
      </c>
      <c r="AU245" s="3">
        <f t="shared" si="39"/>
        <v>5107</v>
      </c>
      <c r="AV245" s="3">
        <f t="shared" si="40"/>
        <v>5257</v>
      </c>
      <c r="AW245" s="3">
        <f t="shared" si="41"/>
        <v>143</v>
      </c>
      <c r="AX245" s="3">
        <f t="shared" si="42"/>
        <v>39</v>
      </c>
      <c r="AY245" s="3">
        <f t="shared" si="43"/>
        <v>1081</v>
      </c>
    </row>
    <row r="246" spans="1:51" x14ac:dyDescent="0.2">
      <c r="A246" s="3" t="s">
        <v>244</v>
      </c>
      <c r="B246">
        <v>0</v>
      </c>
      <c r="C246">
        <v>4560</v>
      </c>
      <c r="D246">
        <v>2798</v>
      </c>
      <c r="E246">
        <v>0</v>
      </c>
      <c r="F246">
        <v>0</v>
      </c>
      <c r="G246">
        <v>6978</v>
      </c>
      <c r="H246">
        <v>0</v>
      </c>
      <c r="I246">
        <v>19</v>
      </c>
      <c r="J246">
        <v>312</v>
      </c>
      <c r="K246">
        <v>1967</v>
      </c>
      <c r="L246">
        <v>115</v>
      </c>
      <c r="M246">
        <v>48</v>
      </c>
      <c r="N246">
        <v>5607</v>
      </c>
      <c r="O246">
        <v>9494</v>
      </c>
      <c r="P246">
        <v>3238</v>
      </c>
      <c r="Q246">
        <v>546</v>
      </c>
      <c r="R246">
        <v>8</v>
      </c>
      <c r="S246">
        <v>2</v>
      </c>
      <c r="T246">
        <v>2</v>
      </c>
      <c r="U246">
        <v>9</v>
      </c>
      <c r="V246">
        <v>212</v>
      </c>
      <c r="W246">
        <v>1</v>
      </c>
      <c r="X246">
        <v>3</v>
      </c>
      <c r="Y246">
        <v>3</v>
      </c>
      <c r="Z246">
        <v>3</v>
      </c>
      <c r="AA246">
        <v>0</v>
      </c>
      <c r="AB246">
        <v>145</v>
      </c>
      <c r="AC246">
        <v>876</v>
      </c>
      <c r="AD246">
        <v>2037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171</v>
      </c>
      <c r="AL246">
        <v>32</v>
      </c>
      <c r="AM246">
        <v>5244</v>
      </c>
      <c r="AN246">
        <v>563</v>
      </c>
      <c r="AO246" s="3">
        <f t="shared" si="33"/>
        <v>4560</v>
      </c>
      <c r="AP246" s="3">
        <f t="shared" si="34"/>
        <v>2798</v>
      </c>
      <c r="AQ246" s="3">
        <f t="shared" si="35"/>
        <v>6978</v>
      </c>
      <c r="AR246" s="3">
        <f t="shared" si="36"/>
        <v>19</v>
      </c>
      <c r="AS246" s="3">
        <f t="shared" si="37"/>
        <v>312</v>
      </c>
      <c r="AT246" s="3">
        <f t="shared" si="38"/>
        <v>15264</v>
      </c>
      <c r="AU246" s="3">
        <f t="shared" si="39"/>
        <v>3805</v>
      </c>
      <c r="AV246" s="3">
        <f t="shared" si="40"/>
        <v>10491</v>
      </c>
      <c r="AW246" s="3">
        <f t="shared" si="41"/>
        <v>171</v>
      </c>
      <c r="AX246" s="3">
        <f t="shared" si="42"/>
        <v>32</v>
      </c>
      <c r="AY246" s="3">
        <f t="shared" si="43"/>
        <v>563</v>
      </c>
    </row>
    <row r="247" spans="1:51" x14ac:dyDescent="0.2">
      <c r="A247" s="3" t="s">
        <v>245</v>
      </c>
      <c r="B247">
        <v>0</v>
      </c>
      <c r="C247">
        <v>1895</v>
      </c>
      <c r="D247">
        <v>3730</v>
      </c>
      <c r="E247">
        <v>0</v>
      </c>
      <c r="F247">
        <v>0</v>
      </c>
      <c r="G247">
        <v>10022</v>
      </c>
      <c r="H247">
        <v>9</v>
      </c>
      <c r="I247">
        <v>143</v>
      </c>
      <c r="J247">
        <v>79</v>
      </c>
      <c r="K247">
        <v>736</v>
      </c>
      <c r="L247">
        <v>737</v>
      </c>
      <c r="M247">
        <v>71</v>
      </c>
      <c r="N247">
        <v>3970</v>
      </c>
      <c r="O247">
        <v>2046</v>
      </c>
      <c r="P247">
        <v>12764</v>
      </c>
      <c r="Q247">
        <v>279</v>
      </c>
      <c r="R247">
        <v>80</v>
      </c>
      <c r="S247">
        <v>6</v>
      </c>
      <c r="T247">
        <v>0</v>
      </c>
      <c r="U247">
        <v>55</v>
      </c>
      <c r="V247">
        <v>46</v>
      </c>
      <c r="W247">
        <v>20</v>
      </c>
      <c r="X247">
        <v>4</v>
      </c>
      <c r="Y247">
        <v>0</v>
      </c>
      <c r="Z247">
        <v>0</v>
      </c>
      <c r="AA247">
        <v>4</v>
      </c>
      <c r="AB247">
        <v>45</v>
      </c>
      <c r="AC247">
        <v>15</v>
      </c>
      <c r="AD247">
        <v>2397</v>
      </c>
      <c r="AE247">
        <v>0</v>
      </c>
      <c r="AF247">
        <v>0</v>
      </c>
      <c r="AG247">
        <v>2</v>
      </c>
      <c r="AH247">
        <v>15</v>
      </c>
      <c r="AI247">
        <v>0</v>
      </c>
      <c r="AJ247">
        <v>0</v>
      </c>
      <c r="AK247">
        <v>599</v>
      </c>
      <c r="AL247">
        <v>78</v>
      </c>
      <c r="AM247">
        <v>3239</v>
      </c>
      <c r="AN247">
        <v>1811</v>
      </c>
      <c r="AO247" s="3">
        <f t="shared" si="33"/>
        <v>1895</v>
      </c>
      <c r="AP247" s="3">
        <f t="shared" si="34"/>
        <v>3730</v>
      </c>
      <c r="AQ247" s="3">
        <f t="shared" si="35"/>
        <v>10031</v>
      </c>
      <c r="AR247" s="3">
        <f t="shared" si="36"/>
        <v>143</v>
      </c>
      <c r="AS247" s="3">
        <f t="shared" si="37"/>
        <v>79</v>
      </c>
      <c r="AT247" s="3">
        <f t="shared" si="38"/>
        <v>6824</v>
      </c>
      <c r="AU247" s="3">
        <f t="shared" si="39"/>
        <v>13184</v>
      </c>
      <c r="AV247" s="3">
        <f t="shared" si="40"/>
        <v>6523</v>
      </c>
      <c r="AW247" s="3">
        <f t="shared" si="41"/>
        <v>599</v>
      </c>
      <c r="AX247" s="3">
        <f t="shared" si="42"/>
        <v>78</v>
      </c>
      <c r="AY247" s="3">
        <f t="shared" si="43"/>
        <v>1811</v>
      </c>
    </row>
    <row r="248" spans="1:51" x14ac:dyDescent="0.2">
      <c r="A248" s="3" t="s">
        <v>246</v>
      </c>
      <c r="B248">
        <v>0</v>
      </c>
      <c r="C248">
        <v>1441</v>
      </c>
      <c r="D248">
        <v>1800</v>
      </c>
      <c r="E248">
        <v>0</v>
      </c>
      <c r="F248">
        <v>0</v>
      </c>
      <c r="G248">
        <v>19452</v>
      </c>
      <c r="H248">
        <v>0</v>
      </c>
      <c r="I248">
        <v>32</v>
      </c>
      <c r="J248">
        <v>451</v>
      </c>
      <c r="K248">
        <v>1792</v>
      </c>
      <c r="L248">
        <v>300</v>
      </c>
      <c r="M248">
        <v>115</v>
      </c>
      <c r="N248">
        <v>3965</v>
      </c>
      <c r="O248">
        <v>2682</v>
      </c>
      <c r="P248">
        <v>4939</v>
      </c>
      <c r="Q248">
        <v>279</v>
      </c>
      <c r="R248">
        <v>4</v>
      </c>
      <c r="S248">
        <v>1</v>
      </c>
      <c r="T248">
        <v>18</v>
      </c>
      <c r="U248">
        <v>0</v>
      </c>
      <c r="V248">
        <v>173</v>
      </c>
      <c r="W248">
        <v>0</v>
      </c>
      <c r="X248">
        <v>2</v>
      </c>
      <c r="Y248">
        <v>0</v>
      </c>
      <c r="Z248">
        <v>0</v>
      </c>
      <c r="AA248">
        <v>2</v>
      </c>
      <c r="AB248">
        <v>68</v>
      </c>
      <c r="AC248">
        <v>129</v>
      </c>
      <c r="AD248">
        <v>3705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229</v>
      </c>
      <c r="AL248">
        <v>178</v>
      </c>
      <c r="AM248">
        <v>1230</v>
      </c>
      <c r="AN248">
        <v>1799</v>
      </c>
      <c r="AO248" s="3">
        <f t="shared" si="33"/>
        <v>1441</v>
      </c>
      <c r="AP248" s="3">
        <f t="shared" si="34"/>
        <v>1800</v>
      </c>
      <c r="AQ248" s="3">
        <f t="shared" si="35"/>
        <v>19452</v>
      </c>
      <c r="AR248" s="3">
        <f t="shared" si="36"/>
        <v>32</v>
      </c>
      <c r="AS248" s="3">
        <f t="shared" si="37"/>
        <v>451</v>
      </c>
      <c r="AT248" s="3">
        <f t="shared" si="38"/>
        <v>7062</v>
      </c>
      <c r="AU248" s="3">
        <f t="shared" si="39"/>
        <v>5241</v>
      </c>
      <c r="AV248" s="3">
        <f t="shared" si="40"/>
        <v>7101</v>
      </c>
      <c r="AW248" s="3">
        <f t="shared" si="41"/>
        <v>229</v>
      </c>
      <c r="AX248" s="3">
        <f t="shared" si="42"/>
        <v>178</v>
      </c>
      <c r="AY248" s="3">
        <f t="shared" si="43"/>
        <v>1799</v>
      </c>
    </row>
    <row r="249" spans="1:51" x14ac:dyDescent="0.2">
      <c r="A249" s="3" t="s">
        <v>247</v>
      </c>
      <c r="B249">
        <v>0</v>
      </c>
      <c r="C249">
        <v>884</v>
      </c>
      <c r="D249">
        <v>2073</v>
      </c>
      <c r="E249">
        <v>0</v>
      </c>
      <c r="F249">
        <v>0</v>
      </c>
      <c r="G249">
        <v>26823</v>
      </c>
      <c r="H249">
        <v>8</v>
      </c>
      <c r="I249">
        <v>48</v>
      </c>
      <c r="J249">
        <v>1076</v>
      </c>
      <c r="K249">
        <v>228</v>
      </c>
      <c r="L249">
        <v>466</v>
      </c>
      <c r="M249">
        <v>863</v>
      </c>
      <c r="N249">
        <v>3134</v>
      </c>
      <c r="O249">
        <v>754</v>
      </c>
      <c r="P249">
        <v>1101</v>
      </c>
      <c r="Q249">
        <v>163</v>
      </c>
      <c r="R249">
        <v>0</v>
      </c>
      <c r="S249">
        <v>0</v>
      </c>
      <c r="T249">
        <v>0</v>
      </c>
      <c r="U249">
        <v>2</v>
      </c>
      <c r="V249">
        <v>99</v>
      </c>
      <c r="W249">
        <v>7</v>
      </c>
      <c r="X249">
        <v>6</v>
      </c>
      <c r="Y249">
        <v>0</v>
      </c>
      <c r="Z249">
        <v>0</v>
      </c>
      <c r="AA249">
        <v>1</v>
      </c>
      <c r="AB249">
        <v>287</v>
      </c>
      <c r="AC249">
        <v>2295</v>
      </c>
      <c r="AD249">
        <v>1901</v>
      </c>
      <c r="AE249">
        <v>0</v>
      </c>
      <c r="AF249">
        <v>0</v>
      </c>
      <c r="AG249">
        <v>1</v>
      </c>
      <c r="AH249">
        <v>0</v>
      </c>
      <c r="AI249">
        <v>0</v>
      </c>
      <c r="AJ249">
        <v>0</v>
      </c>
      <c r="AK249">
        <v>266</v>
      </c>
      <c r="AL249">
        <v>42</v>
      </c>
      <c r="AM249">
        <v>749</v>
      </c>
      <c r="AN249">
        <v>1326</v>
      </c>
      <c r="AO249" s="3">
        <f t="shared" si="33"/>
        <v>884</v>
      </c>
      <c r="AP249" s="3">
        <f t="shared" si="34"/>
        <v>2073</v>
      </c>
      <c r="AQ249" s="3">
        <f t="shared" si="35"/>
        <v>26831</v>
      </c>
      <c r="AR249" s="3">
        <f t="shared" si="36"/>
        <v>48</v>
      </c>
      <c r="AS249" s="3">
        <f t="shared" si="37"/>
        <v>1076</v>
      </c>
      <c r="AT249" s="3">
        <f t="shared" si="38"/>
        <v>5217</v>
      </c>
      <c r="AU249" s="3">
        <f t="shared" si="39"/>
        <v>1266</v>
      </c>
      <c r="AV249" s="3">
        <f t="shared" si="40"/>
        <v>5574</v>
      </c>
      <c r="AW249" s="3">
        <f t="shared" si="41"/>
        <v>266</v>
      </c>
      <c r="AX249" s="3">
        <f t="shared" si="42"/>
        <v>42</v>
      </c>
      <c r="AY249" s="3">
        <f t="shared" si="43"/>
        <v>1326</v>
      </c>
    </row>
    <row r="250" spans="1:51" x14ac:dyDescent="0.2">
      <c r="A250" s="3" t="s">
        <v>248</v>
      </c>
      <c r="B250">
        <v>0</v>
      </c>
      <c r="C250">
        <v>9978</v>
      </c>
      <c r="D250">
        <v>2101</v>
      </c>
      <c r="E250">
        <v>0</v>
      </c>
      <c r="F250">
        <v>0</v>
      </c>
      <c r="G250">
        <v>9832</v>
      </c>
      <c r="H250">
        <v>0</v>
      </c>
      <c r="I250">
        <v>15</v>
      </c>
      <c r="J250">
        <v>364</v>
      </c>
      <c r="K250">
        <v>494</v>
      </c>
      <c r="L250">
        <v>129</v>
      </c>
      <c r="M250">
        <v>30</v>
      </c>
      <c r="N250">
        <v>429</v>
      </c>
      <c r="O250">
        <v>958</v>
      </c>
      <c r="P250">
        <v>14006</v>
      </c>
      <c r="Q250">
        <v>691</v>
      </c>
      <c r="R250">
        <v>58</v>
      </c>
      <c r="S250">
        <v>2</v>
      </c>
      <c r="T250">
        <v>1</v>
      </c>
      <c r="U250">
        <v>2</v>
      </c>
      <c r="V250">
        <v>180</v>
      </c>
      <c r="W250">
        <v>0</v>
      </c>
      <c r="X250">
        <v>1</v>
      </c>
      <c r="Y250">
        <v>0</v>
      </c>
      <c r="Z250">
        <v>0</v>
      </c>
      <c r="AA250">
        <v>5</v>
      </c>
      <c r="AB250">
        <v>28</v>
      </c>
      <c r="AC250">
        <v>40</v>
      </c>
      <c r="AD250">
        <v>1526</v>
      </c>
      <c r="AE250">
        <v>0</v>
      </c>
      <c r="AF250">
        <v>0</v>
      </c>
      <c r="AG250">
        <v>0</v>
      </c>
      <c r="AH250">
        <v>3</v>
      </c>
      <c r="AI250">
        <v>0</v>
      </c>
      <c r="AJ250">
        <v>0</v>
      </c>
      <c r="AK250">
        <v>462</v>
      </c>
      <c r="AL250">
        <v>226</v>
      </c>
      <c r="AM250">
        <v>1303</v>
      </c>
      <c r="AN250">
        <v>1620</v>
      </c>
      <c r="AO250" s="3">
        <f t="shared" si="33"/>
        <v>9978</v>
      </c>
      <c r="AP250" s="3">
        <f t="shared" si="34"/>
        <v>2101</v>
      </c>
      <c r="AQ250" s="3">
        <f t="shared" si="35"/>
        <v>9832</v>
      </c>
      <c r="AR250" s="3">
        <f t="shared" si="36"/>
        <v>15</v>
      </c>
      <c r="AS250" s="3">
        <f t="shared" si="37"/>
        <v>364</v>
      </c>
      <c r="AT250" s="3">
        <f t="shared" si="38"/>
        <v>1546</v>
      </c>
      <c r="AU250" s="3">
        <f t="shared" si="39"/>
        <v>14760</v>
      </c>
      <c r="AV250" s="3">
        <f t="shared" si="40"/>
        <v>3580</v>
      </c>
      <c r="AW250" s="3">
        <f t="shared" si="41"/>
        <v>462</v>
      </c>
      <c r="AX250" s="3">
        <f t="shared" si="42"/>
        <v>226</v>
      </c>
      <c r="AY250" s="3">
        <f t="shared" si="43"/>
        <v>1620</v>
      </c>
    </row>
    <row r="251" spans="1:51" x14ac:dyDescent="0.2">
      <c r="A251" s="3" t="s">
        <v>249</v>
      </c>
      <c r="B251">
        <v>0</v>
      </c>
      <c r="C251">
        <v>5155</v>
      </c>
      <c r="D251">
        <v>13752</v>
      </c>
      <c r="E251">
        <v>1</v>
      </c>
      <c r="F251">
        <v>0</v>
      </c>
      <c r="G251">
        <v>7964</v>
      </c>
      <c r="H251">
        <v>5</v>
      </c>
      <c r="I251">
        <v>29</v>
      </c>
      <c r="J251">
        <v>198</v>
      </c>
      <c r="K251">
        <v>1790</v>
      </c>
      <c r="L251">
        <v>73</v>
      </c>
      <c r="M251">
        <v>48</v>
      </c>
      <c r="N251">
        <v>664</v>
      </c>
      <c r="O251">
        <v>2089</v>
      </c>
      <c r="P251">
        <v>2649</v>
      </c>
      <c r="Q251">
        <v>337</v>
      </c>
      <c r="R251">
        <v>2</v>
      </c>
      <c r="S251">
        <v>0</v>
      </c>
      <c r="T251">
        <v>0</v>
      </c>
      <c r="U251">
        <v>0</v>
      </c>
      <c r="V251">
        <v>85</v>
      </c>
      <c r="W251">
        <v>0</v>
      </c>
      <c r="X251">
        <v>8</v>
      </c>
      <c r="Y251">
        <v>0</v>
      </c>
      <c r="Z251">
        <v>0</v>
      </c>
      <c r="AA251">
        <v>6</v>
      </c>
      <c r="AB251">
        <v>43</v>
      </c>
      <c r="AC251">
        <v>70</v>
      </c>
      <c r="AD251">
        <v>3021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171</v>
      </c>
      <c r="AL251">
        <v>48</v>
      </c>
      <c r="AM251">
        <v>5674</v>
      </c>
      <c r="AN251">
        <v>595</v>
      </c>
      <c r="AO251" s="3">
        <f t="shared" si="33"/>
        <v>5155</v>
      </c>
      <c r="AP251" s="3">
        <f t="shared" si="34"/>
        <v>13753</v>
      </c>
      <c r="AQ251" s="3">
        <f t="shared" si="35"/>
        <v>7969</v>
      </c>
      <c r="AR251" s="3">
        <f t="shared" si="36"/>
        <v>29</v>
      </c>
      <c r="AS251" s="3">
        <f t="shared" si="37"/>
        <v>198</v>
      </c>
      <c r="AT251" s="3">
        <f t="shared" si="38"/>
        <v>2874</v>
      </c>
      <c r="AU251" s="3">
        <f t="shared" si="39"/>
        <v>2988</v>
      </c>
      <c r="AV251" s="3">
        <f t="shared" si="40"/>
        <v>10697</v>
      </c>
      <c r="AW251" s="3">
        <f t="shared" si="41"/>
        <v>171</v>
      </c>
      <c r="AX251" s="3">
        <f t="shared" si="42"/>
        <v>48</v>
      </c>
      <c r="AY251" s="3">
        <f t="shared" si="43"/>
        <v>595</v>
      </c>
    </row>
    <row r="252" spans="1:51" x14ac:dyDescent="0.2">
      <c r="A252" s="3" t="s">
        <v>250</v>
      </c>
      <c r="B252">
        <v>0</v>
      </c>
      <c r="C252">
        <v>3015</v>
      </c>
      <c r="D252">
        <v>27886</v>
      </c>
      <c r="E252">
        <v>4</v>
      </c>
      <c r="F252">
        <v>1</v>
      </c>
      <c r="G252">
        <v>1051</v>
      </c>
      <c r="H252">
        <v>0</v>
      </c>
      <c r="I252">
        <v>6</v>
      </c>
      <c r="J252">
        <v>67</v>
      </c>
      <c r="K252">
        <v>192</v>
      </c>
      <c r="L252">
        <v>32</v>
      </c>
      <c r="M252">
        <v>77</v>
      </c>
      <c r="N252">
        <v>245</v>
      </c>
      <c r="O252">
        <v>594</v>
      </c>
      <c r="P252">
        <v>751</v>
      </c>
      <c r="Q252">
        <v>282</v>
      </c>
      <c r="R252">
        <v>0</v>
      </c>
      <c r="S252">
        <v>0</v>
      </c>
      <c r="T252">
        <v>0</v>
      </c>
      <c r="U252">
        <v>0</v>
      </c>
      <c r="V252">
        <v>147</v>
      </c>
      <c r="W252">
        <v>0</v>
      </c>
      <c r="X252">
        <v>15</v>
      </c>
      <c r="Y252">
        <v>0</v>
      </c>
      <c r="Z252">
        <v>0</v>
      </c>
      <c r="AA252">
        <v>2</v>
      </c>
      <c r="AB252">
        <v>16</v>
      </c>
      <c r="AC252">
        <v>82</v>
      </c>
      <c r="AD252">
        <v>3870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359</v>
      </c>
      <c r="AL252">
        <v>29</v>
      </c>
      <c r="AM252">
        <v>5357</v>
      </c>
      <c r="AN252">
        <v>262</v>
      </c>
      <c r="AO252" s="3">
        <f t="shared" si="33"/>
        <v>3015</v>
      </c>
      <c r="AP252" s="3">
        <f t="shared" si="34"/>
        <v>27890</v>
      </c>
      <c r="AQ252" s="3">
        <f t="shared" si="35"/>
        <v>1051</v>
      </c>
      <c r="AR252" s="3">
        <f t="shared" si="36"/>
        <v>6</v>
      </c>
      <c r="AS252" s="3">
        <f t="shared" si="37"/>
        <v>67</v>
      </c>
      <c r="AT252" s="3">
        <f t="shared" si="38"/>
        <v>948</v>
      </c>
      <c r="AU252" s="3">
        <f t="shared" si="39"/>
        <v>1033</v>
      </c>
      <c r="AV252" s="3">
        <f t="shared" si="40"/>
        <v>9681</v>
      </c>
      <c r="AW252" s="3">
        <f t="shared" si="41"/>
        <v>359</v>
      </c>
      <c r="AX252" s="3">
        <f t="shared" si="42"/>
        <v>29</v>
      </c>
      <c r="AY252" s="3">
        <f t="shared" si="43"/>
        <v>262</v>
      </c>
    </row>
    <row r="253" spans="1:51" x14ac:dyDescent="0.2">
      <c r="A253" s="3" t="s">
        <v>251</v>
      </c>
      <c r="B253">
        <v>0</v>
      </c>
      <c r="C253">
        <v>2867</v>
      </c>
      <c r="D253">
        <v>3004</v>
      </c>
      <c r="E253">
        <v>0</v>
      </c>
      <c r="F253">
        <v>0</v>
      </c>
      <c r="G253">
        <v>22655</v>
      </c>
      <c r="H253">
        <v>0</v>
      </c>
      <c r="I253">
        <v>43</v>
      </c>
      <c r="J253">
        <v>482</v>
      </c>
      <c r="K253">
        <v>112</v>
      </c>
      <c r="L253">
        <v>572</v>
      </c>
      <c r="M253">
        <v>119</v>
      </c>
      <c r="N253">
        <v>1307</v>
      </c>
      <c r="O253">
        <v>226</v>
      </c>
      <c r="P253">
        <v>5425</v>
      </c>
      <c r="Q253">
        <v>169</v>
      </c>
      <c r="R253">
        <v>13</v>
      </c>
      <c r="S253">
        <v>8</v>
      </c>
      <c r="T253">
        <v>0</v>
      </c>
      <c r="U253">
        <v>2</v>
      </c>
      <c r="V253">
        <v>117</v>
      </c>
      <c r="W253">
        <v>4</v>
      </c>
      <c r="X253">
        <v>0</v>
      </c>
      <c r="Y253">
        <v>0</v>
      </c>
      <c r="Z253">
        <v>0</v>
      </c>
      <c r="AA253">
        <v>0</v>
      </c>
      <c r="AB253">
        <v>97</v>
      </c>
      <c r="AC253">
        <v>447</v>
      </c>
      <c r="AD253">
        <v>2114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480</v>
      </c>
      <c r="AL253">
        <v>74</v>
      </c>
      <c r="AM253">
        <v>787</v>
      </c>
      <c r="AN253">
        <v>2654</v>
      </c>
      <c r="AO253" s="3">
        <f t="shared" si="33"/>
        <v>2867</v>
      </c>
      <c r="AP253" s="3">
        <f t="shared" si="34"/>
        <v>3004</v>
      </c>
      <c r="AQ253" s="3">
        <f t="shared" si="35"/>
        <v>22655</v>
      </c>
      <c r="AR253" s="3">
        <f t="shared" si="36"/>
        <v>43</v>
      </c>
      <c r="AS253" s="3">
        <f t="shared" si="37"/>
        <v>482</v>
      </c>
      <c r="AT253" s="3">
        <f t="shared" si="38"/>
        <v>2224</v>
      </c>
      <c r="AU253" s="3">
        <f t="shared" si="39"/>
        <v>5617</v>
      </c>
      <c r="AV253" s="3">
        <f t="shared" si="40"/>
        <v>3678</v>
      </c>
      <c r="AW253" s="3">
        <f t="shared" si="41"/>
        <v>480</v>
      </c>
      <c r="AX253" s="3">
        <f t="shared" si="42"/>
        <v>74</v>
      </c>
      <c r="AY253" s="3">
        <f t="shared" si="43"/>
        <v>2654</v>
      </c>
    </row>
    <row r="254" spans="1:51" x14ac:dyDescent="0.2">
      <c r="A254" s="3" t="s">
        <v>252</v>
      </c>
      <c r="B254">
        <v>0</v>
      </c>
      <c r="C254">
        <v>7920</v>
      </c>
      <c r="D254">
        <v>6070</v>
      </c>
      <c r="E254">
        <v>0</v>
      </c>
      <c r="F254">
        <v>0</v>
      </c>
      <c r="G254">
        <v>15894</v>
      </c>
      <c r="H254">
        <v>2</v>
      </c>
      <c r="I254">
        <v>142</v>
      </c>
      <c r="J254">
        <v>680</v>
      </c>
      <c r="K254">
        <v>184</v>
      </c>
      <c r="L254">
        <v>475</v>
      </c>
      <c r="M254">
        <v>209</v>
      </c>
      <c r="N254">
        <v>2606</v>
      </c>
      <c r="O254">
        <v>775</v>
      </c>
      <c r="P254">
        <v>2149</v>
      </c>
      <c r="Q254">
        <v>81</v>
      </c>
      <c r="R254">
        <v>2</v>
      </c>
      <c r="S254">
        <v>0</v>
      </c>
      <c r="T254">
        <v>0</v>
      </c>
      <c r="U254">
        <v>2</v>
      </c>
      <c r="V254">
        <v>39</v>
      </c>
      <c r="W254">
        <v>0</v>
      </c>
      <c r="X254">
        <v>3</v>
      </c>
      <c r="Y254">
        <v>2</v>
      </c>
      <c r="Z254">
        <v>0</v>
      </c>
      <c r="AA254">
        <v>0</v>
      </c>
      <c r="AB254">
        <v>167</v>
      </c>
      <c r="AC254">
        <v>549</v>
      </c>
      <c r="AD254">
        <v>2154</v>
      </c>
      <c r="AE254">
        <v>0</v>
      </c>
      <c r="AF254">
        <v>0</v>
      </c>
      <c r="AG254">
        <v>0</v>
      </c>
      <c r="AH254">
        <v>1</v>
      </c>
      <c r="AI254">
        <v>6</v>
      </c>
      <c r="AJ254">
        <v>0</v>
      </c>
      <c r="AK254">
        <v>330</v>
      </c>
      <c r="AL254">
        <v>66</v>
      </c>
      <c r="AM254">
        <v>834</v>
      </c>
      <c r="AN254">
        <v>2292</v>
      </c>
      <c r="AO254" s="3">
        <f t="shared" si="33"/>
        <v>7920</v>
      </c>
      <c r="AP254" s="3">
        <f t="shared" si="34"/>
        <v>6070</v>
      </c>
      <c r="AQ254" s="3">
        <f t="shared" si="35"/>
        <v>15896</v>
      </c>
      <c r="AR254" s="3">
        <f t="shared" si="36"/>
        <v>142</v>
      </c>
      <c r="AS254" s="3">
        <f t="shared" si="37"/>
        <v>680</v>
      </c>
      <c r="AT254" s="3">
        <f t="shared" si="38"/>
        <v>4065</v>
      </c>
      <c r="AU254" s="3">
        <f t="shared" si="39"/>
        <v>2234</v>
      </c>
      <c r="AV254" s="3">
        <f t="shared" si="40"/>
        <v>3939</v>
      </c>
      <c r="AW254" s="3">
        <f t="shared" si="41"/>
        <v>330</v>
      </c>
      <c r="AX254" s="3">
        <f t="shared" si="42"/>
        <v>66</v>
      </c>
      <c r="AY254" s="3">
        <f t="shared" si="43"/>
        <v>2292</v>
      </c>
    </row>
    <row r="255" spans="1:51" x14ac:dyDescent="0.2">
      <c r="A255" s="3" t="s">
        <v>253</v>
      </c>
      <c r="B255">
        <v>0</v>
      </c>
      <c r="C255">
        <v>5334</v>
      </c>
      <c r="D255">
        <v>4382</v>
      </c>
      <c r="E255">
        <v>0</v>
      </c>
      <c r="F255">
        <v>0</v>
      </c>
      <c r="G255">
        <v>11054</v>
      </c>
      <c r="H255">
        <v>2</v>
      </c>
      <c r="I255">
        <v>181</v>
      </c>
      <c r="J255">
        <v>91</v>
      </c>
      <c r="K255">
        <v>266</v>
      </c>
      <c r="L255">
        <v>749</v>
      </c>
      <c r="M255">
        <v>40</v>
      </c>
      <c r="N255">
        <v>1399</v>
      </c>
      <c r="O255">
        <v>451</v>
      </c>
      <c r="P255">
        <v>8808</v>
      </c>
      <c r="Q255">
        <v>325</v>
      </c>
      <c r="R255">
        <v>27</v>
      </c>
      <c r="S255">
        <v>10</v>
      </c>
      <c r="T255">
        <v>0</v>
      </c>
      <c r="U255">
        <v>8</v>
      </c>
      <c r="V255">
        <v>38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162</v>
      </c>
      <c r="AC255">
        <v>41</v>
      </c>
      <c r="AD255">
        <v>2975</v>
      </c>
      <c r="AE255">
        <v>0</v>
      </c>
      <c r="AF255">
        <v>0</v>
      </c>
      <c r="AG255">
        <v>0</v>
      </c>
      <c r="AH255">
        <v>2</v>
      </c>
      <c r="AI255">
        <v>0</v>
      </c>
      <c r="AJ255">
        <v>0</v>
      </c>
      <c r="AK255">
        <v>394</v>
      </c>
      <c r="AL255">
        <v>103</v>
      </c>
      <c r="AM255">
        <v>3911</v>
      </c>
      <c r="AN255">
        <v>2864</v>
      </c>
      <c r="AO255" s="3">
        <f t="shared" si="33"/>
        <v>5334</v>
      </c>
      <c r="AP255" s="3">
        <f t="shared" si="34"/>
        <v>4382</v>
      </c>
      <c r="AQ255" s="3">
        <f t="shared" si="35"/>
        <v>11056</v>
      </c>
      <c r="AR255" s="3">
        <f t="shared" si="36"/>
        <v>181</v>
      </c>
      <c r="AS255" s="3">
        <f t="shared" si="37"/>
        <v>91</v>
      </c>
      <c r="AT255" s="3">
        <f t="shared" si="38"/>
        <v>2639</v>
      </c>
      <c r="AU255" s="3">
        <f t="shared" si="39"/>
        <v>9178</v>
      </c>
      <c r="AV255" s="3">
        <f t="shared" si="40"/>
        <v>7395</v>
      </c>
      <c r="AW255" s="3">
        <f t="shared" si="41"/>
        <v>394</v>
      </c>
      <c r="AX255" s="3">
        <f t="shared" si="42"/>
        <v>103</v>
      </c>
      <c r="AY255" s="3">
        <f t="shared" si="43"/>
        <v>2864</v>
      </c>
    </row>
    <row r="256" spans="1:51" x14ac:dyDescent="0.2">
      <c r="A256" s="3" t="s">
        <v>254</v>
      </c>
      <c r="B256">
        <v>0</v>
      </c>
      <c r="C256">
        <v>7987</v>
      </c>
      <c r="D256">
        <v>4072</v>
      </c>
      <c r="E256">
        <v>0</v>
      </c>
      <c r="F256">
        <v>2</v>
      </c>
      <c r="G256">
        <v>9726</v>
      </c>
      <c r="H256">
        <v>5</v>
      </c>
      <c r="I256">
        <v>63</v>
      </c>
      <c r="J256">
        <v>341</v>
      </c>
      <c r="K256">
        <v>872</v>
      </c>
      <c r="L256">
        <v>989</v>
      </c>
      <c r="M256">
        <v>16</v>
      </c>
      <c r="N256">
        <v>1310</v>
      </c>
      <c r="O256">
        <v>439</v>
      </c>
      <c r="P256">
        <v>8402</v>
      </c>
      <c r="Q256">
        <v>382</v>
      </c>
      <c r="R256">
        <v>38</v>
      </c>
      <c r="S256">
        <v>1</v>
      </c>
      <c r="T256">
        <v>0</v>
      </c>
      <c r="U256">
        <v>9</v>
      </c>
      <c r="V256">
        <v>112</v>
      </c>
      <c r="W256">
        <v>2</v>
      </c>
      <c r="X256">
        <v>9</v>
      </c>
      <c r="Y256">
        <v>0</v>
      </c>
      <c r="Z256">
        <v>1</v>
      </c>
      <c r="AA256">
        <v>3</v>
      </c>
      <c r="AB256">
        <v>424</v>
      </c>
      <c r="AC256">
        <v>136</v>
      </c>
      <c r="AD256">
        <v>4412</v>
      </c>
      <c r="AE256">
        <v>0</v>
      </c>
      <c r="AF256">
        <v>0</v>
      </c>
      <c r="AG256">
        <v>1</v>
      </c>
      <c r="AH256">
        <v>0</v>
      </c>
      <c r="AI256">
        <v>0</v>
      </c>
      <c r="AJ256">
        <v>0</v>
      </c>
      <c r="AK256">
        <v>500</v>
      </c>
      <c r="AL256">
        <v>149</v>
      </c>
      <c r="AM256">
        <v>1629</v>
      </c>
      <c r="AN256">
        <v>1528</v>
      </c>
      <c r="AO256" s="3">
        <f t="shared" si="33"/>
        <v>7987</v>
      </c>
      <c r="AP256" s="3">
        <f t="shared" si="34"/>
        <v>4072</v>
      </c>
      <c r="AQ256" s="3">
        <f t="shared" si="35"/>
        <v>9731</v>
      </c>
      <c r="AR256" s="3">
        <f t="shared" si="36"/>
        <v>63</v>
      </c>
      <c r="AS256" s="3">
        <f t="shared" si="37"/>
        <v>341</v>
      </c>
      <c r="AT256" s="3">
        <f t="shared" si="38"/>
        <v>2754</v>
      </c>
      <c r="AU256" s="3">
        <f t="shared" si="39"/>
        <v>8832</v>
      </c>
      <c r="AV256" s="3">
        <f t="shared" si="40"/>
        <v>7601</v>
      </c>
      <c r="AW256" s="3">
        <f t="shared" si="41"/>
        <v>500</v>
      </c>
      <c r="AX256" s="3">
        <f t="shared" si="42"/>
        <v>149</v>
      </c>
      <c r="AY256" s="3">
        <f t="shared" si="43"/>
        <v>1528</v>
      </c>
    </row>
    <row r="257" spans="1:51" x14ac:dyDescent="0.2">
      <c r="A257" s="3" t="s">
        <v>255</v>
      </c>
      <c r="B257">
        <v>0</v>
      </c>
      <c r="C257">
        <v>623</v>
      </c>
      <c r="D257">
        <v>4807</v>
      </c>
      <c r="E257">
        <v>2</v>
      </c>
      <c r="F257">
        <v>0</v>
      </c>
      <c r="G257">
        <v>17601</v>
      </c>
      <c r="H257">
        <v>18</v>
      </c>
      <c r="I257">
        <v>206</v>
      </c>
      <c r="J257">
        <v>262</v>
      </c>
      <c r="K257">
        <v>103</v>
      </c>
      <c r="L257">
        <v>44</v>
      </c>
      <c r="M257">
        <v>18</v>
      </c>
      <c r="N257">
        <v>65</v>
      </c>
      <c r="O257">
        <v>427</v>
      </c>
      <c r="P257">
        <v>9651</v>
      </c>
      <c r="Q257">
        <v>189</v>
      </c>
      <c r="R257">
        <v>4</v>
      </c>
      <c r="S257">
        <v>1</v>
      </c>
      <c r="T257">
        <v>0</v>
      </c>
      <c r="U257">
        <v>12</v>
      </c>
      <c r="V257">
        <v>138</v>
      </c>
      <c r="W257">
        <v>1</v>
      </c>
      <c r="X257">
        <v>1</v>
      </c>
      <c r="Y257">
        <v>0</v>
      </c>
      <c r="Z257">
        <v>0</v>
      </c>
      <c r="AA257">
        <v>1</v>
      </c>
      <c r="AB257">
        <v>24</v>
      </c>
      <c r="AC257">
        <v>26</v>
      </c>
      <c r="AD257">
        <v>2384</v>
      </c>
      <c r="AE257">
        <v>0</v>
      </c>
      <c r="AF257">
        <v>0</v>
      </c>
      <c r="AG257">
        <v>0</v>
      </c>
      <c r="AH257">
        <v>2</v>
      </c>
      <c r="AI257">
        <v>0</v>
      </c>
      <c r="AJ257">
        <v>0</v>
      </c>
      <c r="AK257">
        <v>1159</v>
      </c>
      <c r="AL257">
        <v>153</v>
      </c>
      <c r="AM257">
        <v>1475</v>
      </c>
      <c r="AN257">
        <v>4150</v>
      </c>
      <c r="AO257" s="3">
        <f t="shared" si="33"/>
        <v>623</v>
      </c>
      <c r="AP257" s="3">
        <f t="shared" si="34"/>
        <v>4809</v>
      </c>
      <c r="AQ257" s="3">
        <f t="shared" si="35"/>
        <v>17619</v>
      </c>
      <c r="AR257" s="3">
        <f t="shared" si="36"/>
        <v>206</v>
      </c>
      <c r="AS257" s="3">
        <f t="shared" si="37"/>
        <v>262</v>
      </c>
      <c r="AT257" s="3">
        <f t="shared" si="38"/>
        <v>554</v>
      </c>
      <c r="AU257" s="3">
        <f t="shared" si="39"/>
        <v>9857</v>
      </c>
      <c r="AV257" s="3">
        <f t="shared" si="40"/>
        <v>4155</v>
      </c>
      <c r="AW257" s="3">
        <f t="shared" si="41"/>
        <v>1159</v>
      </c>
      <c r="AX257" s="3">
        <f t="shared" si="42"/>
        <v>153</v>
      </c>
      <c r="AY257" s="3">
        <f t="shared" si="43"/>
        <v>4150</v>
      </c>
    </row>
    <row r="258" spans="1:51" x14ac:dyDescent="0.2">
      <c r="A258" s="3" t="s">
        <v>256</v>
      </c>
      <c r="B258">
        <v>0</v>
      </c>
      <c r="C258">
        <v>8083</v>
      </c>
      <c r="D258">
        <v>10790</v>
      </c>
      <c r="E258">
        <v>0</v>
      </c>
      <c r="F258">
        <v>0</v>
      </c>
      <c r="G258">
        <v>9818</v>
      </c>
      <c r="H258">
        <v>6</v>
      </c>
      <c r="I258">
        <v>146</v>
      </c>
      <c r="J258">
        <v>245</v>
      </c>
      <c r="K258">
        <v>214</v>
      </c>
      <c r="L258">
        <v>170</v>
      </c>
      <c r="M258">
        <v>38</v>
      </c>
      <c r="N258">
        <v>1745</v>
      </c>
      <c r="O258">
        <v>476</v>
      </c>
      <c r="P258">
        <v>5141</v>
      </c>
      <c r="Q258">
        <v>167</v>
      </c>
      <c r="R258">
        <v>10</v>
      </c>
      <c r="S258">
        <v>2</v>
      </c>
      <c r="T258">
        <v>0</v>
      </c>
      <c r="U258">
        <v>14</v>
      </c>
      <c r="V258">
        <v>50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35</v>
      </c>
      <c r="AC258">
        <v>31</v>
      </c>
      <c r="AD258">
        <v>2281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437</v>
      </c>
      <c r="AL258">
        <v>82</v>
      </c>
      <c r="AM258">
        <v>946</v>
      </c>
      <c r="AN258">
        <v>2593</v>
      </c>
      <c r="AO258" s="3">
        <f t="shared" si="33"/>
        <v>8083</v>
      </c>
      <c r="AP258" s="3">
        <f t="shared" si="34"/>
        <v>10790</v>
      </c>
      <c r="AQ258" s="3">
        <f t="shared" si="35"/>
        <v>9824</v>
      </c>
      <c r="AR258" s="3">
        <f t="shared" si="36"/>
        <v>146</v>
      </c>
      <c r="AS258" s="3">
        <f t="shared" si="37"/>
        <v>245</v>
      </c>
      <c r="AT258" s="3">
        <f t="shared" si="38"/>
        <v>2429</v>
      </c>
      <c r="AU258" s="3">
        <f t="shared" si="39"/>
        <v>5334</v>
      </c>
      <c r="AV258" s="3">
        <f t="shared" si="40"/>
        <v>3557</v>
      </c>
      <c r="AW258" s="3">
        <f t="shared" si="41"/>
        <v>437</v>
      </c>
      <c r="AX258" s="3">
        <f t="shared" si="42"/>
        <v>82</v>
      </c>
      <c r="AY258" s="3">
        <f t="shared" si="43"/>
        <v>2593</v>
      </c>
    </row>
    <row r="259" spans="1:51" x14ac:dyDescent="0.2">
      <c r="A259" s="3" t="s">
        <v>257</v>
      </c>
      <c r="B259">
        <v>0</v>
      </c>
      <c r="C259">
        <v>2804</v>
      </c>
      <c r="D259">
        <v>1837</v>
      </c>
      <c r="E259">
        <v>0</v>
      </c>
      <c r="F259">
        <v>0</v>
      </c>
      <c r="G259">
        <v>28428</v>
      </c>
      <c r="H259">
        <v>1</v>
      </c>
      <c r="I259">
        <v>10</v>
      </c>
      <c r="J259">
        <v>2402</v>
      </c>
      <c r="K259">
        <v>83</v>
      </c>
      <c r="L259">
        <v>13</v>
      </c>
      <c r="M259">
        <v>9</v>
      </c>
      <c r="N259">
        <v>39</v>
      </c>
      <c r="O259">
        <v>41</v>
      </c>
      <c r="P259">
        <v>2756</v>
      </c>
      <c r="Q259">
        <v>185</v>
      </c>
      <c r="R259">
        <v>0</v>
      </c>
      <c r="S259">
        <v>0</v>
      </c>
      <c r="T259">
        <v>1</v>
      </c>
      <c r="U259">
        <v>0</v>
      </c>
      <c r="V259">
        <v>51</v>
      </c>
      <c r="W259">
        <v>0</v>
      </c>
      <c r="X259">
        <v>2</v>
      </c>
      <c r="Y259">
        <v>2</v>
      </c>
      <c r="Z259">
        <v>2</v>
      </c>
      <c r="AA259">
        <v>0</v>
      </c>
      <c r="AB259">
        <v>7</v>
      </c>
      <c r="AC259">
        <v>21</v>
      </c>
      <c r="AD259">
        <v>1193</v>
      </c>
      <c r="AE259">
        <v>0</v>
      </c>
      <c r="AF259">
        <v>0</v>
      </c>
      <c r="AG259">
        <v>0</v>
      </c>
      <c r="AH259">
        <v>1</v>
      </c>
      <c r="AI259">
        <v>0</v>
      </c>
      <c r="AJ259">
        <v>0</v>
      </c>
      <c r="AK259">
        <v>220</v>
      </c>
      <c r="AL259">
        <v>65</v>
      </c>
      <c r="AM259">
        <v>1331</v>
      </c>
      <c r="AN259">
        <v>1693</v>
      </c>
      <c r="AO259" s="3">
        <f t="shared" ref="AO259:AO322" si="44">C259</f>
        <v>2804</v>
      </c>
      <c r="AP259" s="3">
        <f t="shared" ref="AP259:AP322" si="45">D259+E259</f>
        <v>1837</v>
      </c>
      <c r="AQ259" s="3">
        <f t="shared" ref="AQ259:AQ322" si="46">G259+H259</f>
        <v>28429</v>
      </c>
      <c r="AR259" s="3">
        <f t="shared" ref="AR259:AR322" si="47">I259</f>
        <v>10</v>
      </c>
      <c r="AS259" s="3">
        <f t="shared" ref="AS259:AS322" si="48">J259</f>
        <v>2402</v>
      </c>
      <c r="AT259" s="3">
        <f t="shared" ref="AT259:AT322" si="49">L259+M259+N259+O259</f>
        <v>102</v>
      </c>
      <c r="AU259" s="3">
        <f t="shared" ref="AU259:AU322" si="50">P259+Q259+R259+S259+T259+U259</f>
        <v>2942</v>
      </c>
      <c r="AV259" s="3">
        <f t="shared" ref="AV259:AV322" si="51">K259+V259+W259+X259+Y259+Z259+AA259+AB259+AC259+AD259+AE259+AF259+AG259+AH259+AI259+AJ259+AM259</f>
        <v>2693</v>
      </c>
      <c r="AW259" s="3">
        <f t="shared" ref="AW259:AW322" si="52">AK259</f>
        <v>220</v>
      </c>
      <c r="AX259" s="3">
        <f t="shared" ref="AX259:AX322" si="53">AL259</f>
        <v>65</v>
      </c>
      <c r="AY259" s="3">
        <f t="shared" ref="AY259:AY322" si="54">AN259</f>
        <v>1693</v>
      </c>
    </row>
    <row r="260" spans="1:51" x14ac:dyDescent="0.2">
      <c r="A260" s="3" t="s">
        <v>258</v>
      </c>
      <c r="B260">
        <v>0</v>
      </c>
      <c r="C260">
        <v>4460</v>
      </c>
      <c r="D260">
        <v>3768</v>
      </c>
      <c r="E260">
        <v>0</v>
      </c>
      <c r="F260">
        <v>0</v>
      </c>
      <c r="G260">
        <v>15773</v>
      </c>
      <c r="H260">
        <v>28</v>
      </c>
      <c r="I260">
        <v>76</v>
      </c>
      <c r="J260">
        <v>688</v>
      </c>
      <c r="K260">
        <v>2911</v>
      </c>
      <c r="L260">
        <v>124</v>
      </c>
      <c r="M260">
        <v>29</v>
      </c>
      <c r="N260">
        <v>384</v>
      </c>
      <c r="O260">
        <v>462</v>
      </c>
      <c r="P260">
        <v>5203</v>
      </c>
      <c r="Q260">
        <v>505</v>
      </c>
      <c r="R260">
        <v>7</v>
      </c>
      <c r="S260">
        <v>2</v>
      </c>
      <c r="T260">
        <v>2</v>
      </c>
      <c r="U260">
        <v>21</v>
      </c>
      <c r="V260">
        <v>218</v>
      </c>
      <c r="W260">
        <v>1</v>
      </c>
      <c r="X260">
        <v>3</v>
      </c>
      <c r="Y260">
        <v>4</v>
      </c>
      <c r="Z260">
        <v>0</v>
      </c>
      <c r="AA260">
        <v>2</v>
      </c>
      <c r="AB260">
        <v>46</v>
      </c>
      <c r="AC260">
        <v>47</v>
      </c>
      <c r="AD260">
        <v>2590</v>
      </c>
      <c r="AE260">
        <v>0</v>
      </c>
      <c r="AF260">
        <v>0</v>
      </c>
      <c r="AG260">
        <v>0</v>
      </c>
      <c r="AH260">
        <v>5</v>
      </c>
      <c r="AI260">
        <v>0</v>
      </c>
      <c r="AJ260">
        <v>0</v>
      </c>
      <c r="AK260">
        <v>397</v>
      </c>
      <c r="AL260">
        <v>431</v>
      </c>
      <c r="AM260">
        <v>1348</v>
      </c>
      <c r="AN260">
        <v>3301</v>
      </c>
      <c r="AO260" s="3">
        <f t="shared" si="44"/>
        <v>4460</v>
      </c>
      <c r="AP260" s="3">
        <f t="shared" si="45"/>
        <v>3768</v>
      </c>
      <c r="AQ260" s="3">
        <f t="shared" si="46"/>
        <v>15801</v>
      </c>
      <c r="AR260" s="3">
        <f t="shared" si="47"/>
        <v>76</v>
      </c>
      <c r="AS260" s="3">
        <f t="shared" si="48"/>
        <v>688</v>
      </c>
      <c r="AT260" s="3">
        <f t="shared" si="49"/>
        <v>999</v>
      </c>
      <c r="AU260" s="3">
        <f t="shared" si="50"/>
        <v>5740</v>
      </c>
      <c r="AV260" s="3">
        <f t="shared" si="51"/>
        <v>7175</v>
      </c>
      <c r="AW260" s="3">
        <f t="shared" si="52"/>
        <v>397</v>
      </c>
      <c r="AX260" s="3">
        <f t="shared" si="53"/>
        <v>431</v>
      </c>
      <c r="AY260" s="3">
        <f t="shared" si="54"/>
        <v>3301</v>
      </c>
    </row>
    <row r="261" spans="1:51" x14ac:dyDescent="0.2">
      <c r="A261" s="3" t="s">
        <v>259</v>
      </c>
      <c r="B261">
        <v>0</v>
      </c>
      <c r="C261">
        <v>3076</v>
      </c>
      <c r="D261">
        <v>4364</v>
      </c>
      <c r="E261">
        <v>0</v>
      </c>
      <c r="F261">
        <v>0</v>
      </c>
      <c r="G261">
        <v>14774</v>
      </c>
      <c r="H261">
        <v>0</v>
      </c>
      <c r="I261">
        <v>44</v>
      </c>
      <c r="J261">
        <v>182</v>
      </c>
      <c r="K261">
        <v>1094</v>
      </c>
      <c r="L261">
        <v>219</v>
      </c>
      <c r="M261">
        <v>72</v>
      </c>
      <c r="N261">
        <v>936</v>
      </c>
      <c r="O261">
        <v>1637</v>
      </c>
      <c r="P261">
        <v>8428</v>
      </c>
      <c r="Q261">
        <v>787</v>
      </c>
      <c r="R261">
        <v>5</v>
      </c>
      <c r="S261">
        <v>0</v>
      </c>
      <c r="T261">
        <v>0</v>
      </c>
      <c r="U261">
        <v>11</v>
      </c>
      <c r="V261">
        <v>38</v>
      </c>
      <c r="W261">
        <v>0</v>
      </c>
      <c r="X261">
        <v>1</v>
      </c>
      <c r="Y261">
        <v>2</v>
      </c>
      <c r="Z261">
        <v>0</v>
      </c>
      <c r="AA261">
        <v>1</v>
      </c>
      <c r="AB261">
        <v>225</v>
      </c>
      <c r="AC261">
        <v>472</v>
      </c>
      <c r="AD261">
        <v>1380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302</v>
      </c>
      <c r="AL261">
        <v>50</v>
      </c>
      <c r="AM261">
        <v>1401</v>
      </c>
      <c r="AN261">
        <v>2749</v>
      </c>
      <c r="AO261" s="3">
        <f t="shared" si="44"/>
        <v>3076</v>
      </c>
      <c r="AP261" s="3">
        <f t="shared" si="45"/>
        <v>4364</v>
      </c>
      <c r="AQ261" s="3">
        <f t="shared" si="46"/>
        <v>14774</v>
      </c>
      <c r="AR261" s="3">
        <f t="shared" si="47"/>
        <v>44</v>
      </c>
      <c r="AS261" s="3">
        <f t="shared" si="48"/>
        <v>182</v>
      </c>
      <c r="AT261" s="3">
        <f t="shared" si="49"/>
        <v>2864</v>
      </c>
      <c r="AU261" s="3">
        <f t="shared" si="50"/>
        <v>9231</v>
      </c>
      <c r="AV261" s="3">
        <f t="shared" si="51"/>
        <v>4614</v>
      </c>
      <c r="AW261" s="3">
        <f t="shared" si="52"/>
        <v>302</v>
      </c>
      <c r="AX261" s="3">
        <f t="shared" si="53"/>
        <v>50</v>
      </c>
      <c r="AY261" s="3">
        <f t="shared" si="54"/>
        <v>2749</v>
      </c>
    </row>
    <row r="262" spans="1:51" x14ac:dyDescent="0.2">
      <c r="A262" s="3" t="s">
        <v>260</v>
      </c>
      <c r="B262">
        <v>0</v>
      </c>
      <c r="C262">
        <v>1513</v>
      </c>
      <c r="D262">
        <v>4373</v>
      </c>
      <c r="E262">
        <v>0</v>
      </c>
      <c r="F262">
        <v>0</v>
      </c>
      <c r="G262">
        <v>18709</v>
      </c>
      <c r="H262">
        <v>14</v>
      </c>
      <c r="I262">
        <v>65</v>
      </c>
      <c r="J262">
        <v>403</v>
      </c>
      <c r="K262">
        <v>366</v>
      </c>
      <c r="L262">
        <v>20</v>
      </c>
      <c r="M262">
        <v>22</v>
      </c>
      <c r="N262">
        <v>256</v>
      </c>
      <c r="O262">
        <v>1134</v>
      </c>
      <c r="P262">
        <v>4843</v>
      </c>
      <c r="Q262">
        <v>251</v>
      </c>
      <c r="R262">
        <v>1</v>
      </c>
      <c r="S262">
        <v>9</v>
      </c>
      <c r="T262">
        <v>2</v>
      </c>
      <c r="U262">
        <v>16</v>
      </c>
      <c r="V262">
        <v>171</v>
      </c>
      <c r="W262">
        <v>3</v>
      </c>
      <c r="X262">
        <v>4</v>
      </c>
      <c r="Y262">
        <v>0</v>
      </c>
      <c r="Z262">
        <v>0</v>
      </c>
      <c r="AA262">
        <v>7</v>
      </c>
      <c r="AB262">
        <v>10</v>
      </c>
      <c r="AC262">
        <v>36</v>
      </c>
      <c r="AD262">
        <v>3067</v>
      </c>
      <c r="AE262">
        <v>0</v>
      </c>
      <c r="AF262">
        <v>0</v>
      </c>
      <c r="AG262">
        <v>0</v>
      </c>
      <c r="AH262">
        <v>0</v>
      </c>
      <c r="AI262">
        <v>2</v>
      </c>
      <c r="AJ262">
        <v>0</v>
      </c>
      <c r="AK262">
        <v>870</v>
      </c>
      <c r="AL262">
        <v>242</v>
      </c>
      <c r="AM262">
        <v>610</v>
      </c>
      <c r="AN262">
        <v>4690</v>
      </c>
      <c r="AO262" s="3">
        <f t="shared" si="44"/>
        <v>1513</v>
      </c>
      <c r="AP262" s="3">
        <f t="shared" si="45"/>
        <v>4373</v>
      </c>
      <c r="AQ262" s="3">
        <f t="shared" si="46"/>
        <v>18723</v>
      </c>
      <c r="AR262" s="3">
        <f t="shared" si="47"/>
        <v>65</v>
      </c>
      <c r="AS262" s="3">
        <f t="shared" si="48"/>
        <v>403</v>
      </c>
      <c r="AT262" s="3">
        <f t="shared" si="49"/>
        <v>1432</v>
      </c>
      <c r="AU262" s="3">
        <f t="shared" si="50"/>
        <v>5122</v>
      </c>
      <c r="AV262" s="3">
        <f t="shared" si="51"/>
        <v>4276</v>
      </c>
      <c r="AW262" s="3">
        <f t="shared" si="52"/>
        <v>870</v>
      </c>
      <c r="AX262" s="3">
        <f t="shared" si="53"/>
        <v>242</v>
      </c>
      <c r="AY262" s="3">
        <f t="shared" si="54"/>
        <v>4690</v>
      </c>
    </row>
    <row r="263" spans="1:51" x14ac:dyDescent="0.2">
      <c r="A263" s="3" t="s">
        <v>261</v>
      </c>
      <c r="B263">
        <v>0</v>
      </c>
      <c r="C263">
        <v>22900</v>
      </c>
      <c r="D263">
        <v>1942</v>
      </c>
      <c r="E263">
        <v>0</v>
      </c>
      <c r="F263">
        <v>0</v>
      </c>
      <c r="G263">
        <v>4990</v>
      </c>
      <c r="H263">
        <v>2</v>
      </c>
      <c r="I263">
        <v>22</v>
      </c>
      <c r="J263">
        <v>120</v>
      </c>
      <c r="K263">
        <v>1142</v>
      </c>
      <c r="L263">
        <v>71</v>
      </c>
      <c r="M263">
        <v>5</v>
      </c>
      <c r="N263">
        <v>884</v>
      </c>
      <c r="O263">
        <v>422</v>
      </c>
      <c r="P263">
        <v>4778</v>
      </c>
      <c r="Q263">
        <v>246</v>
      </c>
      <c r="R263">
        <v>11</v>
      </c>
      <c r="S263">
        <v>0</v>
      </c>
      <c r="T263">
        <v>2</v>
      </c>
      <c r="U263">
        <v>0</v>
      </c>
      <c r="V263">
        <v>46</v>
      </c>
      <c r="W263">
        <v>1</v>
      </c>
      <c r="X263">
        <v>3</v>
      </c>
      <c r="Y263">
        <v>0</v>
      </c>
      <c r="Z263">
        <v>1</v>
      </c>
      <c r="AA263">
        <v>25</v>
      </c>
      <c r="AB263">
        <v>70</v>
      </c>
      <c r="AC263">
        <v>203</v>
      </c>
      <c r="AD263">
        <v>2231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202</v>
      </c>
      <c r="AL263">
        <v>35</v>
      </c>
      <c r="AM263">
        <v>448</v>
      </c>
      <c r="AN263">
        <v>823</v>
      </c>
      <c r="AO263" s="3">
        <f t="shared" si="44"/>
        <v>22900</v>
      </c>
      <c r="AP263" s="3">
        <f t="shared" si="45"/>
        <v>1942</v>
      </c>
      <c r="AQ263" s="3">
        <f t="shared" si="46"/>
        <v>4992</v>
      </c>
      <c r="AR263" s="3">
        <f t="shared" si="47"/>
        <v>22</v>
      </c>
      <c r="AS263" s="3">
        <f t="shared" si="48"/>
        <v>120</v>
      </c>
      <c r="AT263" s="3">
        <f t="shared" si="49"/>
        <v>1382</v>
      </c>
      <c r="AU263" s="3">
        <f t="shared" si="50"/>
        <v>5037</v>
      </c>
      <c r="AV263" s="3">
        <f t="shared" si="51"/>
        <v>4170</v>
      </c>
      <c r="AW263" s="3">
        <f t="shared" si="52"/>
        <v>202</v>
      </c>
      <c r="AX263" s="3">
        <f t="shared" si="53"/>
        <v>35</v>
      </c>
      <c r="AY263" s="3">
        <f t="shared" si="54"/>
        <v>823</v>
      </c>
    </row>
    <row r="264" spans="1:51" x14ac:dyDescent="0.2">
      <c r="A264" s="3" t="s">
        <v>262</v>
      </c>
      <c r="B264">
        <v>0</v>
      </c>
      <c r="C264">
        <v>2617</v>
      </c>
      <c r="D264">
        <v>2185</v>
      </c>
      <c r="E264">
        <v>0</v>
      </c>
      <c r="F264">
        <v>0</v>
      </c>
      <c r="G264">
        <v>11071</v>
      </c>
      <c r="H264">
        <v>2</v>
      </c>
      <c r="I264">
        <v>17</v>
      </c>
      <c r="J264">
        <v>462</v>
      </c>
      <c r="K264">
        <v>614</v>
      </c>
      <c r="L264">
        <v>1046</v>
      </c>
      <c r="M264">
        <v>561</v>
      </c>
      <c r="N264">
        <v>7314</v>
      </c>
      <c r="O264">
        <v>6086</v>
      </c>
      <c r="P264">
        <v>1392</v>
      </c>
      <c r="Q264">
        <v>208</v>
      </c>
      <c r="R264">
        <v>2</v>
      </c>
      <c r="S264">
        <v>6</v>
      </c>
      <c r="T264">
        <v>0</v>
      </c>
      <c r="U264">
        <v>2</v>
      </c>
      <c r="V264">
        <v>67</v>
      </c>
      <c r="W264">
        <v>0</v>
      </c>
      <c r="X264">
        <v>7</v>
      </c>
      <c r="Y264">
        <v>0</v>
      </c>
      <c r="Z264">
        <v>0</v>
      </c>
      <c r="AA264">
        <v>0</v>
      </c>
      <c r="AB264">
        <v>969</v>
      </c>
      <c r="AC264">
        <v>1744</v>
      </c>
      <c r="AD264">
        <v>2055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346</v>
      </c>
      <c r="AL264">
        <v>71</v>
      </c>
      <c r="AM264">
        <v>911</v>
      </c>
      <c r="AN264">
        <v>1837</v>
      </c>
      <c r="AO264" s="3">
        <f t="shared" si="44"/>
        <v>2617</v>
      </c>
      <c r="AP264" s="3">
        <f t="shared" si="45"/>
        <v>2185</v>
      </c>
      <c r="AQ264" s="3">
        <f t="shared" si="46"/>
        <v>11073</v>
      </c>
      <c r="AR264" s="3">
        <f t="shared" si="47"/>
        <v>17</v>
      </c>
      <c r="AS264" s="3">
        <f t="shared" si="48"/>
        <v>462</v>
      </c>
      <c r="AT264" s="3">
        <f t="shared" si="49"/>
        <v>15007</v>
      </c>
      <c r="AU264" s="3">
        <f t="shared" si="50"/>
        <v>1610</v>
      </c>
      <c r="AV264" s="3">
        <f t="shared" si="51"/>
        <v>6367</v>
      </c>
      <c r="AW264" s="3">
        <f t="shared" si="52"/>
        <v>346</v>
      </c>
      <c r="AX264" s="3">
        <f t="shared" si="53"/>
        <v>71</v>
      </c>
      <c r="AY264" s="3">
        <f t="shared" si="54"/>
        <v>1837</v>
      </c>
    </row>
    <row r="265" spans="1:51" x14ac:dyDescent="0.2">
      <c r="A265" s="3" t="s">
        <v>263</v>
      </c>
      <c r="B265">
        <v>0</v>
      </c>
      <c r="C265">
        <v>29049</v>
      </c>
      <c r="D265">
        <v>492</v>
      </c>
      <c r="E265">
        <v>0</v>
      </c>
      <c r="F265">
        <v>0</v>
      </c>
      <c r="G265">
        <v>438</v>
      </c>
      <c r="H265">
        <v>0</v>
      </c>
      <c r="I265">
        <v>0</v>
      </c>
      <c r="J265">
        <v>55</v>
      </c>
      <c r="K265">
        <v>4247</v>
      </c>
      <c r="L265">
        <v>45</v>
      </c>
      <c r="M265">
        <v>1</v>
      </c>
      <c r="N265">
        <v>343</v>
      </c>
      <c r="O265">
        <v>864</v>
      </c>
      <c r="P265">
        <v>730</v>
      </c>
      <c r="Q265">
        <v>109</v>
      </c>
      <c r="R265">
        <v>0</v>
      </c>
      <c r="S265">
        <v>0</v>
      </c>
      <c r="T265">
        <v>0</v>
      </c>
      <c r="U265">
        <v>0</v>
      </c>
      <c r="V265">
        <v>49</v>
      </c>
      <c r="W265">
        <v>0</v>
      </c>
      <c r="X265">
        <v>4</v>
      </c>
      <c r="Y265">
        <v>0</v>
      </c>
      <c r="Z265">
        <v>0</v>
      </c>
      <c r="AA265">
        <v>2</v>
      </c>
      <c r="AB265">
        <v>34</v>
      </c>
      <c r="AC265">
        <v>200</v>
      </c>
      <c r="AD265">
        <v>3691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10</v>
      </c>
      <c r="AL265">
        <v>6</v>
      </c>
      <c r="AM265">
        <v>755</v>
      </c>
      <c r="AN265">
        <v>72</v>
      </c>
      <c r="AO265" s="3">
        <f t="shared" si="44"/>
        <v>29049</v>
      </c>
      <c r="AP265" s="3">
        <f t="shared" si="45"/>
        <v>492</v>
      </c>
      <c r="AQ265" s="3">
        <f t="shared" si="46"/>
        <v>438</v>
      </c>
      <c r="AR265" s="3">
        <f t="shared" si="47"/>
        <v>0</v>
      </c>
      <c r="AS265" s="3">
        <f t="shared" si="48"/>
        <v>55</v>
      </c>
      <c r="AT265" s="3">
        <f t="shared" si="49"/>
        <v>1253</v>
      </c>
      <c r="AU265" s="3">
        <f t="shared" si="50"/>
        <v>839</v>
      </c>
      <c r="AV265" s="3">
        <f t="shared" si="51"/>
        <v>8982</v>
      </c>
      <c r="AW265" s="3">
        <f t="shared" si="52"/>
        <v>10</v>
      </c>
      <c r="AX265" s="3">
        <f t="shared" si="53"/>
        <v>6</v>
      </c>
      <c r="AY265" s="3">
        <f t="shared" si="54"/>
        <v>72</v>
      </c>
    </row>
    <row r="266" spans="1:51" x14ac:dyDescent="0.2">
      <c r="A266" s="3" t="s">
        <v>264</v>
      </c>
      <c r="B266">
        <v>0</v>
      </c>
      <c r="C266">
        <v>89</v>
      </c>
      <c r="D266">
        <v>32544</v>
      </c>
      <c r="E266">
        <v>0</v>
      </c>
      <c r="F266">
        <v>0</v>
      </c>
      <c r="G266">
        <v>216</v>
      </c>
      <c r="H266">
        <v>0</v>
      </c>
      <c r="I266">
        <v>0</v>
      </c>
      <c r="J266">
        <v>1</v>
      </c>
      <c r="K266">
        <v>79</v>
      </c>
      <c r="L266">
        <v>2</v>
      </c>
      <c r="M266">
        <v>53</v>
      </c>
      <c r="N266">
        <v>67</v>
      </c>
      <c r="O266">
        <v>413</v>
      </c>
      <c r="P266">
        <v>249</v>
      </c>
      <c r="Q266">
        <v>498</v>
      </c>
      <c r="R266">
        <v>0</v>
      </c>
      <c r="S266">
        <v>0</v>
      </c>
      <c r="T266">
        <v>1</v>
      </c>
      <c r="U266">
        <v>0</v>
      </c>
      <c r="V266">
        <v>92</v>
      </c>
      <c r="W266">
        <v>0</v>
      </c>
      <c r="X266">
        <v>4</v>
      </c>
      <c r="Y266">
        <v>0</v>
      </c>
      <c r="Z266">
        <v>0</v>
      </c>
      <c r="AA266">
        <v>0</v>
      </c>
      <c r="AB266">
        <v>8</v>
      </c>
      <c r="AC266">
        <v>105</v>
      </c>
      <c r="AD266">
        <v>2343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95</v>
      </c>
      <c r="AL266">
        <v>13</v>
      </c>
      <c r="AM266">
        <v>3903</v>
      </c>
      <c r="AN266">
        <v>26</v>
      </c>
      <c r="AO266" s="3">
        <f t="shared" si="44"/>
        <v>89</v>
      </c>
      <c r="AP266" s="3">
        <f t="shared" si="45"/>
        <v>32544</v>
      </c>
      <c r="AQ266" s="3">
        <f t="shared" si="46"/>
        <v>216</v>
      </c>
      <c r="AR266" s="3">
        <f t="shared" si="47"/>
        <v>0</v>
      </c>
      <c r="AS266" s="3">
        <f t="shared" si="48"/>
        <v>1</v>
      </c>
      <c r="AT266" s="3">
        <f t="shared" si="49"/>
        <v>535</v>
      </c>
      <c r="AU266" s="3">
        <f t="shared" si="50"/>
        <v>748</v>
      </c>
      <c r="AV266" s="3">
        <f t="shared" si="51"/>
        <v>6534</v>
      </c>
      <c r="AW266" s="3">
        <f t="shared" si="52"/>
        <v>95</v>
      </c>
      <c r="AX266" s="3">
        <f t="shared" si="53"/>
        <v>13</v>
      </c>
      <c r="AY266" s="3">
        <f t="shared" si="54"/>
        <v>26</v>
      </c>
    </row>
    <row r="267" spans="1:51" x14ac:dyDescent="0.2">
      <c r="A267" s="3" t="s">
        <v>265</v>
      </c>
      <c r="B267">
        <v>0</v>
      </c>
      <c r="C267">
        <v>8655</v>
      </c>
      <c r="D267">
        <v>9731</v>
      </c>
      <c r="E267">
        <v>3</v>
      </c>
      <c r="F267">
        <v>0</v>
      </c>
      <c r="G267">
        <v>8717</v>
      </c>
      <c r="H267">
        <v>14</v>
      </c>
      <c r="I267">
        <v>89</v>
      </c>
      <c r="J267">
        <v>216</v>
      </c>
      <c r="K267">
        <v>582</v>
      </c>
      <c r="L267">
        <v>25</v>
      </c>
      <c r="M267">
        <v>8</v>
      </c>
      <c r="N267">
        <v>196</v>
      </c>
      <c r="O267">
        <v>571</v>
      </c>
      <c r="P267">
        <v>3400</v>
      </c>
      <c r="Q267">
        <v>294</v>
      </c>
      <c r="R267">
        <v>2</v>
      </c>
      <c r="S267">
        <v>0</v>
      </c>
      <c r="T267">
        <v>2</v>
      </c>
      <c r="U267">
        <v>1</v>
      </c>
      <c r="V267">
        <v>86</v>
      </c>
      <c r="W267">
        <v>2</v>
      </c>
      <c r="X267">
        <v>3</v>
      </c>
      <c r="Y267">
        <v>0</v>
      </c>
      <c r="Z267">
        <v>0</v>
      </c>
      <c r="AA267">
        <v>1</v>
      </c>
      <c r="AB267">
        <v>55</v>
      </c>
      <c r="AC267">
        <v>88</v>
      </c>
      <c r="AD267">
        <v>2914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439</v>
      </c>
      <c r="AL267">
        <v>214</v>
      </c>
      <c r="AM267">
        <v>3036</v>
      </c>
      <c r="AN267">
        <v>1402</v>
      </c>
      <c r="AO267" s="3">
        <f t="shared" si="44"/>
        <v>8655</v>
      </c>
      <c r="AP267" s="3">
        <f t="shared" si="45"/>
        <v>9734</v>
      </c>
      <c r="AQ267" s="3">
        <f t="shared" si="46"/>
        <v>8731</v>
      </c>
      <c r="AR267" s="3">
        <f t="shared" si="47"/>
        <v>89</v>
      </c>
      <c r="AS267" s="3">
        <f t="shared" si="48"/>
        <v>216</v>
      </c>
      <c r="AT267" s="3">
        <f t="shared" si="49"/>
        <v>800</v>
      </c>
      <c r="AU267" s="3">
        <f t="shared" si="50"/>
        <v>3699</v>
      </c>
      <c r="AV267" s="3">
        <f t="shared" si="51"/>
        <v>6767</v>
      </c>
      <c r="AW267" s="3">
        <f t="shared" si="52"/>
        <v>439</v>
      </c>
      <c r="AX267" s="3">
        <f t="shared" si="53"/>
        <v>214</v>
      </c>
      <c r="AY267" s="3">
        <f t="shared" si="54"/>
        <v>1402</v>
      </c>
    </row>
    <row r="268" spans="1:51" x14ac:dyDescent="0.2">
      <c r="A268" s="3" t="s">
        <v>266</v>
      </c>
      <c r="B268">
        <v>0</v>
      </c>
      <c r="C268">
        <v>6628</v>
      </c>
      <c r="D268">
        <v>7600</v>
      </c>
      <c r="E268">
        <v>0</v>
      </c>
      <c r="F268">
        <v>0</v>
      </c>
      <c r="G268">
        <v>4156</v>
      </c>
      <c r="H268">
        <v>8</v>
      </c>
      <c r="I268">
        <v>6</v>
      </c>
      <c r="J268">
        <v>33</v>
      </c>
      <c r="K268">
        <v>1404</v>
      </c>
      <c r="L268">
        <v>112</v>
      </c>
      <c r="M268">
        <v>42</v>
      </c>
      <c r="N268">
        <v>502</v>
      </c>
      <c r="O268">
        <v>1339</v>
      </c>
      <c r="P268">
        <v>8794</v>
      </c>
      <c r="Q268">
        <v>492</v>
      </c>
      <c r="R268">
        <v>14</v>
      </c>
      <c r="S268">
        <v>10</v>
      </c>
      <c r="T268">
        <v>0</v>
      </c>
      <c r="U268">
        <v>24</v>
      </c>
      <c r="V268">
        <v>418</v>
      </c>
      <c r="W268">
        <v>2</v>
      </c>
      <c r="X268">
        <v>2</v>
      </c>
      <c r="Y268">
        <v>0</v>
      </c>
      <c r="Z268">
        <v>5</v>
      </c>
      <c r="AA268">
        <v>0</v>
      </c>
      <c r="AB268">
        <v>18</v>
      </c>
      <c r="AC268">
        <v>36</v>
      </c>
      <c r="AD268">
        <v>2858</v>
      </c>
      <c r="AE268">
        <v>0</v>
      </c>
      <c r="AF268">
        <v>0</v>
      </c>
      <c r="AG268">
        <v>0</v>
      </c>
      <c r="AH268">
        <v>1</v>
      </c>
      <c r="AI268">
        <v>0</v>
      </c>
      <c r="AJ268">
        <v>0</v>
      </c>
      <c r="AK268">
        <v>342</v>
      </c>
      <c r="AL268">
        <v>314</v>
      </c>
      <c r="AM268">
        <v>4865</v>
      </c>
      <c r="AN268">
        <v>701</v>
      </c>
      <c r="AO268" s="3">
        <f t="shared" si="44"/>
        <v>6628</v>
      </c>
      <c r="AP268" s="3">
        <f t="shared" si="45"/>
        <v>7600</v>
      </c>
      <c r="AQ268" s="3">
        <f t="shared" si="46"/>
        <v>4164</v>
      </c>
      <c r="AR268" s="3">
        <f t="shared" si="47"/>
        <v>6</v>
      </c>
      <c r="AS268" s="3">
        <f t="shared" si="48"/>
        <v>33</v>
      </c>
      <c r="AT268" s="3">
        <f t="shared" si="49"/>
        <v>1995</v>
      </c>
      <c r="AU268" s="3">
        <f t="shared" si="50"/>
        <v>9334</v>
      </c>
      <c r="AV268" s="3">
        <f t="shared" si="51"/>
        <v>9609</v>
      </c>
      <c r="AW268" s="3">
        <f t="shared" si="52"/>
        <v>342</v>
      </c>
      <c r="AX268" s="3">
        <f t="shared" si="53"/>
        <v>314</v>
      </c>
      <c r="AY268" s="3">
        <f t="shared" si="54"/>
        <v>701</v>
      </c>
    </row>
    <row r="269" spans="1:51" x14ac:dyDescent="0.2">
      <c r="A269" s="3" t="s">
        <v>267</v>
      </c>
      <c r="B269">
        <v>0</v>
      </c>
      <c r="C269">
        <v>2401</v>
      </c>
      <c r="D269">
        <v>809</v>
      </c>
      <c r="E269">
        <v>0</v>
      </c>
      <c r="F269">
        <v>0</v>
      </c>
      <c r="G269">
        <v>20182</v>
      </c>
      <c r="H269">
        <v>7</v>
      </c>
      <c r="I269">
        <v>15</v>
      </c>
      <c r="J269">
        <v>149</v>
      </c>
      <c r="K269">
        <v>362</v>
      </c>
      <c r="L269">
        <v>524</v>
      </c>
      <c r="M269">
        <v>2041</v>
      </c>
      <c r="N269">
        <v>3698</v>
      </c>
      <c r="O269">
        <v>774</v>
      </c>
      <c r="P269">
        <v>3313</v>
      </c>
      <c r="Q269">
        <v>684</v>
      </c>
      <c r="R269">
        <v>5</v>
      </c>
      <c r="S269">
        <v>8</v>
      </c>
      <c r="T269">
        <v>4</v>
      </c>
      <c r="U269">
        <v>2</v>
      </c>
      <c r="V269">
        <v>68</v>
      </c>
      <c r="W269">
        <v>2</v>
      </c>
      <c r="X269">
        <v>8</v>
      </c>
      <c r="Y269">
        <v>0</v>
      </c>
      <c r="Z269">
        <v>0</v>
      </c>
      <c r="AA269">
        <v>0</v>
      </c>
      <c r="AB269">
        <v>196</v>
      </c>
      <c r="AC269">
        <v>1472</v>
      </c>
      <c r="AD269">
        <v>1210</v>
      </c>
      <c r="AE269">
        <v>0</v>
      </c>
      <c r="AF269">
        <v>2</v>
      </c>
      <c r="AG269">
        <v>0</v>
      </c>
      <c r="AH269">
        <v>0</v>
      </c>
      <c r="AI269">
        <v>0</v>
      </c>
      <c r="AJ269">
        <v>0</v>
      </c>
      <c r="AK269">
        <v>171</v>
      </c>
      <c r="AL269">
        <v>42</v>
      </c>
      <c r="AM269">
        <v>628</v>
      </c>
      <c r="AN269">
        <v>1236</v>
      </c>
      <c r="AO269" s="3">
        <f t="shared" si="44"/>
        <v>2401</v>
      </c>
      <c r="AP269" s="3">
        <f t="shared" si="45"/>
        <v>809</v>
      </c>
      <c r="AQ269" s="3">
        <f t="shared" si="46"/>
        <v>20189</v>
      </c>
      <c r="AR269" s="3">
        <f t="shared" si="47"/>
        <v>15</v>
      </c>
      <c r="AS269" s="3">
        <f t="shared" si="48"/>
        <v>149</v>
      </c>
      <c r="AT269" s="3">
        <f t="shared" si="49"/>
        <v>7037</v>
      </c>
      <c r="AU269" s="3">
        <f t="shared" si="50"/>
        <v>4016</v>
      </c>
      <c r="AV269" s="3">
        <f t="shared" si="51"/>
        <v>3948</v>
      </c>
      <c r="AW269" s="3">
        <f t="shared" si="52"/>
        <v>171</v>
      </c>
      <c r="AX269" s="3">
        <f t="shared" si="53"/>
        <v>42</v>
      </c>
      <c r="AY269" s="3">
        <f t="shared" si="54"/>
        <v>1236</v>
      </c>
    </row>
    <row r="270" spans="1:51" x14ac:dyDescent="0.2">
      <c r="A270" s="3" t="s">
        <v>268</v>
      </c>
      <c r="B270">
        <v>0</v>
      </c>
      <c r="C270">
        <v>1250</v>
      </c>
      <c r="D270">
        <v>8743</v>
      </c>
      <c r="E270">
        <v>0</v>
      </c>
      <c r="F270">
        <v>0</v>
      </c>
      <c r="G270">
        <v>11982</v>
      </c>
      <c r="H270">
        <v>4</v>
      </c>
      <c r="I270">
        <v>70</v>
      </c>
      <c r="J270">
        <v>304</v>
      </c>
      <c r="K270">
        <v>308</v>
      </c>
      <c r="L270">
        <v>477</v>
      </c>
      <c r="M270">
        <v>106</v>
      </c>
      <c r="N270">
        <v>1148</v>
      </c>
      <c r="O270">
        <v>544</v>
      </c>
      <c r="P270">
        <v>5258</v>
      </c>
      <c r="Q270">
        <v>183</v>
      </c>
      <c r="R270">
        <v>1</v>
      </c>
      <c r="S270">
        <v>0</v>
      </c>
      <c r="T270">
        <v>0</v>
      </c>
      <c r="U270">
        <v>2</v>
      </c>
      <c r="V270">
        <v>70</v>
      </c>
      <c r="W270">
        <v>1</v>
      </c>
      <c r="X270">
        <v>9</v>
      </c>
      <c r="Y270">
        <v>0</v>
      </c>
      <c r="Z270">
        <v>2</v>
      </c>
      <c r="AA270">
        <v>0</v>
      </c>
      <c r="AB270">
        <v>1024</v>
      </c>
      <c r="AC270">
        <v>1829</v>
      </c>
      <c r="AD270">
        <v>2524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416</v>
      </c>
      <c r="AL270">
        <v>65</v>
      </c>
      <c r="AM270">
        <v>1710</v>
      </c>
      <c r="AN270">
        <v>1945</v>
      </c>
      <c r="AO270" s="3">
        <f t="shared" si="44"/>
        <v>1250</v>
      </c>
      <c r="AP270" s="3">
        <f t="shared" si="45"/>
        <v>8743</v>
      </c>
      <c r="AQ270" s="3">
        <f t="shared" si="46"/>
        <v>11986</v>
      </c>
      <c r="AR270" s="3">
        <f t="shared" si="47"/>
        <v>70</v>
      </c>
      <c r="AS270" s="3">
        <f t="shared" si="48"/>
        <v>304</v>
      </c>
      <c r="AT270" s="3">
        <f t="shared" si="49"/>
        <v>2275</v>
      </c>
      <c r="AU270" s="3">
        <f t="shared" si="50"/>
        <v>5444</v>
      </c>
      <c r="AV270" s="3">
        <f t="shared" si="51"/>
        <v>7477</v>
      </c>
      <c r="AW270" s="3">
        <f t="shared" si="52"/>
        <v>416</v>
      </c>
      <c r="AX270" s="3">
        <f t="shared" si="53"/>
        <v>65</v>
      </c>
      <c r="AY270" s="3">
        <f t="shared" si="54"/>
        <v>1945</v>
      </c>
    </row>
    <row r="271" spans="1:51" x14ac:dyDescent="0.2">
      <c r="A271" s="3" t="s">
        <v>269</v>
      </c>
      <c r="B271">
        <v>0</v>
      </c>
      <c r="C271">
        <v>218</v>
      </c>
      <c r="D271">
        <v>2718</v>
      </c>
      <c r="E271">
        <v>1</v>
      </c>
      <c r="F271">
        <v>0</v>
      </c>
      <c r="G271">
        <v>26887</v>
      </c>
      <c r="H271">
        <v>2</v>
      </c>
      <c r="I271">
        <v>304</v>
      </c>
      <c r="J271">
        <v>1626</v>
      </c>
      <c r="K271">
        <v>55</v>
      </c>
      <c r="L271">
        <v>14</v>
      </c>
      <c r="M271">
        <v>33</v>
      </c>
      <c r="N271">
        <v>84</v>
      </c>
      <c r="O271">
        <v>288</v>
      </c>
      <c r="P271">
        <v>2382</v>
      </c>
      <c r="Q271">
        <v>300</v>
      </c>
      <c r="R271">
        <v>0</v>
      </c>
      <c r="S271">
        <v>0</v>
      </c>
      <c r="T271">
        <v>0</v>
      </c>
      <c r="U271">
        <v>0</v>
      </c>
      <c r="V271">
        <v>56</v>
      </c>
      <c r="W271">
        <v>1</v>
      </c>
      <c r="X271">
        <v>0</v>
      </c>
      <c r="Y271">
        <v>0</v>
      </c>
      <c r="Z271">
        <v>0</v>
      </c>
      <c r="AA271">
        <v>0</v>
      </c>
      <c r="AB271">
        <v>8</v>
      </c>
      <c r="AC271">
        <v>13</v>
      </c>
      <c r="AD271">
        <v>1718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169</v>
      </c>
      <c r="AL271">
        <v>300</v>
      </c>
      <c r="AM271">
        <v>350</v>
      </c>
      <c r="AN271">
        <v>2041</v>
      </c>
      <c r="AO271" s="3">
        <f t="shared" si="44"/>
        <v>218</v>
      </c>
      <c r="AP271" s="3">
        <f t="shared" si="45"/>
        <v>2719</v>
      </c>
      <c r="AQ271" s="3">
        <f t="shared" si="46"/>
        <v>26889</v>
      </c>
      <c r="AR271" s="3">
        <f t="shared" si="47"/>
        <v>304</v>
      </c>
      <c r="AS271" s="3">
        <f t="shared" si="48"/>
        <v>1626</v>
      </c>
      <c r="AT271" s="3">
        <f t="shared" si="49"/>
        <v>419</v>
      </c>
      <c r="AU271" s="3">
        <f t="shared" si="50"/>
        <v>2682</v>
      </c>
      <c r="AV271" s="3">
        <f t="shared" si="51"/>
        <v>2201</v>
      </c>
      <c r="AW271" s="3">
        <f t="shared" si="52"/>
        <v>169</v>
      </c>
      <c r="AX271" s="3">
        <f t="shared" si="53"/>
        <v>300</v>
      </c>
      <c r="AY271" s="3">
        <f t="shared" si="54"/>
        <v>2041</v>
      </c>
    </row>
    <row r="272" spans="1:51" x14ac:dyDescent="0.2">
      <c r="A272" s="3" t="s">
        <v>270</v>
      </c>
      <c r="B272">
        <v>0</v>
      </c>
      <c r="C272">
        <v>634</v>
      </c>
      <c r="D272">
        <v>7258</v>
      </c>
      <c r="E272">
        <v>0</v>
      </c>
      <c r="F272">
        <v>0</v>
      </c>
      <c r="G272">
        <v>14913</v>
      </c>
      <c r="H272">
        <v>4</v>
      </c>
      <c r="I272">
        <v>30</v>
      </c>
      <c r="J272">
        <v>487</v>
      </c>
      <c r="K272">
        <v>261</v>
      </c>
      <c r="L272">
        <v>23</v>
      </c>
      <c r="M272">
        <v>7</v>
      </c>
      <c r="N272">
        <v>167</v>
      </c>
      <c r="O272">
        <v>383</v>
      </c>
      <c r="P272">
        <v>5838</v>
      </c>
      <c r="Q272">
        <v>580</v>
      </c>
      <c r="R272">
        <v>36</v>
      </c>
      <c r="S272">
        <v>8</v>
      </c>
      <c r="T272">
        <v>2</v>
      </c>
      <c r="U272">
        <v>2</v>
      </c>
      <c r="V272">
        <v>731</v>
      </c>
      <c r="W272">
        <v>1</v>
      </c>
      <c r="X272">
        <v>14</v>
      </c>
      <c r="Y272">
        <v>2</v>
      </c>
      <c r="Z272">
        <v>5</v>
      </c>
      <c r="AA272">
        <v>6</v>
      </c>
      <c r="AB272">
        <v>7</v>
      </c>
      <c r="AC272">
        <v>23</v>
      </c>
      <c r="AD272">
        <v>2415</v>
      </c>
      <c r="AE272">
        <v>0</v>
      </c>
      <c r="AF272">
        <v>0</v>
      </c>
      <c r="AG272">
        <v>0</v>
      </c>
      <c r="AH272">
        <v>3</v>
      </c>
      <c r="AI272">
        <v>0</v>
      </c>
      <c r="AJ272">
        <v>0</v>
      </c>
      <c r="AK272">
        <v>198</v>
      </c>
      <c r="AL272">
        <v>340</v>
      </c>
      <c r="AM272">
        <v>4152</v>
      </c>
      <c r="AN272">
        <v>971</v>
      </c>
      <c r="AO272" s="3">
        <f t="shared" si="44"/>
        <v>634</v>
      </c>
      <c r="AP272" s="3">
        <f t="shared" si="45"/>
        <v>7258</v>
      </c>
      <c r="AQ272" s="3">
        <f t="shared" si="46"/>
        <v>14917</v>
      </c>
      <c r="AR272" s="3">
        <f t="shared" si="47"/>
        <v>30</v>
      </c>
      <c r="AS272" s="3">
        <f t="shared" si="48"/>
        <v>487</v>
      </c>
      <c r="AT272" s="3">
        <f t="shared" si="49"/>
        <v>580</v>
      </c>
      <c r="AU272" s="3">
        <f t="shared" si="50"/>
        <v>6466</v>
      </c>
      <c r="AV272" s="3">
        <f t="shared" si="51"/>
        <v>7620</v>
      </c>
      <c r="AW272" s="3">
        <f t="shared" si="52"/>
        <v>198</v>
      </c>
      <c r="AX272" s="3">
        <f t="shared" si="53"/>
        <v>340</v>
      </c>
      <c r="AY272" s="3">
        <f t="shared" si="54"/>
        <v>971</v>
      </c>
    </row>
    <row r="273" spans="1:51" x14ac:dyDescent="0.2">
      <c r="A273" s="3" t="s">
        <v>271</v>
      </c>
      <c r="B273">
        <v>0</v>
      </c>
      <c r="C273">
        <v>354</v>
      </c>
      <c r="D273">
        <v>1572</v>
      </c>
      <c r="E273">
        <v>1</v>
      </c>
      <c r="F273">
        <v>0</v>
      </c>
      <c r="G273">
        <v>27709</v>
      </c>
      <c r="H273">
        <v>5</v>
      </c>
      <c r="I273">
        <v>16</v>
      </c>
      <c r="J273">
        <v>627</v>
      </c>
      <c r="K273">
        <v>155</v>
      </c>
      <c r="L273">
        <v>33</v>
      </c>
      <c r="M273">
        <v>8</v>
      </c>
      <c r="N273">
        <v>128</v>
      </c>
      <c r="O273">
        <v>164</v>
      </c>
      <c r="P273">
        <v>1992</v>
      </c>
      <c r="Q273">
        <v>122</v>
      </c>
      <c r="R273">
        <v>1</v>
      </c>
      <c r="S273">
        <v>0</v>
      </c>
      <c r="T273">
        <v>6</v>
      </c>
      <c r="U273">
        <v>0</v>
      </c>
      <c r="V273">
        <v>90</v>
      </c>
      <c r="W273">
        <v>3</v>
      </c>
      <c r="X273">
        <v>6</v>
      </c>
      <c r="Y273">
        <v>0</v>
      </c>
      <c r="Z273">
        <v>0</v>
      </c>
      <c r="AA273">
        <v>1</v>
      </c>
      <c r="AB273">
        <v>24</v>
      </c>
      <c r="AC273">
        <v>18</v>
      </c>
      <c r="AD273">
        <v>3588</v>
      </c>
      <c r="AE273">
        <v>0</v>
      </c>
      <c r="AF273">
        <v>0</v>
      </c>
      <c r="AG273">
        <v>0</v>
      </c>
      <c r="AH273">
        <v>1</v>
      </c>
      <c r="AI273">
        <v>0</v>
      </c>
      <c r="AJ273">
        <v>0</v>
      </c>
      <c r="AK273">
        <v>249</v>
      </c>
      <c r="AL273">
        <v>88</v>
      </c>
      <c r="AM273">
        <v>819</v>
      </c>
      <c r="AN273">
        <v>1435</v>
      </c>
      <c r="AO273" s="3">
        <f t="shared" si="44"/>
        <v>354</v>
      </c>
      <c r="AP273" s="3">
        <f t="shared" si="45"/>
        <v>1573</v>
      </c>
      <c r="AQ273" s="3">
        <f t="shared" si="46"/>
        <v>27714</v>
      </c>
      <c r="AR273" s="3">
        <f t="shared" si="47"/>
        <v>16</v>
      </c>
      <c r="AS273" s="3">
        <f t="shared" si="48"/>
        <v>627</v>
      </c>
      <c r="AT273" s="3">
        <f t="shared" si="49"/>
        <v>333</v>
      </c>
      <c r="AU273" s="3">
        <f t="shared" si="50"/>
        <v>2121</v>
      </c>
      <c r="AV273" s="3">
        <f t="shared" si="51"/>
        <v>4705</v>
      </c>
      <c r="AW273" s="3">
        <f t="shared" si="52"/>
        <v>249</v>
      </c>
      <c r="AX273" s="3">
        <f t="shared" si="53"/>
        <v>88</v>
      </c>
      <c r="AY273" s="3">
        <f t="shared" si="54"/>
        <v>1435</v>
      </c>
    </row>
    <row r="274" spans="1:51" x14ac:dyDescent="0.2">
      <c r="A274" s="3" t="s">
        <v>272</v>
      </c>
      <c r="B274">
        <v>0</v>
      </c>
      <c r="C274">
        <v>6235</v>
      </c>
      <c r="D274">
        <v>4479</v>
      </c>
      <c r="E274">
        <v>0</v>
      </c>
      <c r="F274">
        <v>0</v>
      </c>
      <c r="G274">
        <v>6024</v>
      </c>
      <c r="H274">
        <v>3</v>
      </c>
      <c r="I274">
        <v>35</v>
      </c>
      <c r="J274">
        <v>235</v>
      </c>
      <c r="K274">
        <v>388</v>
      </c>
      <c r="L274">
        <v>1075</v>
      </c>
      <c r="M274">
        <v>34</v>
      </c>
      <c r="N274">
        <v>4720</v>
      </c>
      <c r="O274">
        <v>868</v>
      </c>
      <c r="P274">
        <v>7424</v>
      </c>
      <c r="Q274">
        <v>336</v>
      </c>
      <c r="R274">
        <v>0</v>
      </c>
      <c r="S274">
        <v>5</v>
      </c>
      <c r="T274">
        <v>0</v>
      </c>
      <c r="U274">
        <v>14</v>
      </c>
      <c r="V274">
        <v>72</v>
      </c>
      <c r="W274">
        <v>0</v>
      </c>
      <c r="X274">
        <v>16</v>
      </c>
      <c r="Y274">
        <v>4</v>
      </c>
      <c r="Z274">
        <v>0</v>
      </c>
      <c r="AA274">
        <v>2</v>
      </c>
      <c r="AB274">
        <v>45</v>
      </c>
      <c r="AC274">
        <v>51</v>
      </c>
      <c r="AD274">
        <v>3141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220</v>
      </c>
      <c r="AL274">
        <v>58</v>
      </c>
      <c r="AM274">
        <v>2682</v>
      </c>
      <c r="AN274">
        <v>1009</v>
      </c>
      <c r="AO274" s="3">
        <f t="shared" si="44"/>
        <v>6235</v>
      </c>
      <c r="AP274" s="3">
        <f t="shared" si="45"/>
        <v>4479</v>
      </c>
      <c r="AQ274" s="3">
        <f t="shared" si="46"/>
        <v>6027</v>
      </c>
      <c r="AR274" s="3">
        <f t="shared" si="47"/>
        <v>35</v>
      </c>
      <c r="AS274" s="3">
        <f t="shared" si="48"/>
        <v>235</v>
      </c>
      <c r="AT274" s="3">
        <f t="shared" si="49"/>
        <v>6697</v>
      </c>
      <c r="AU274" s="3">
        <f t="shared" si="50"/>
        <v>7779</v>
      </c>
      <c r="AV274" s="3">
        <f t="shared" si="51"/>
        <v>6401</v>
      </c>
      <c r="AW274" s="3">
        <f t="shared" si="52"/>
        <v>220</v>
      </c>
      <c r="AX274" s="3">
        <f t="shared" si="53"/>
        <v>58</v>
      </c>
      <c r="AY274" s="3">
        <f t="shared" si="54"/>
        <v>1009</v>
      </c>
    </row>
    <row r="275" spans="1:51" x14ac:dyDescent="0.2">
      <c r="A275" s="3" t="s">
        <v>273</v>
      </c>
      <c r="B275">
        <v>0</v>
      </c>
      <c r="C275">
        <v>10994</v>
      </c>
      <c r="D275">
        <v>6789</v>
      </c>
      <c r="E275">
        <v>0</v>
      </c>
      <c r="F275">
        <v>0</v>
      </c>
      <c r="G275">
        <v>6441</v>
      </c>
      <c r="H275">
        <v>0</v>
      </c>
      <c r="I275">
        <v>14</v>
      </c>
      <c r="J275">
        <v>128</v>
      </c>
      <c r="K275">
        <v>608</v>
      </c>
      <c r="L275">
        <v>663</v>
      </c>
      <c r="M275">
        <v>41</v>
      </c>
      <c r="N275">
        <v>1530</v>
      </c>
      <c r="O275">
        <v>705</v>
      </c>
      <c r="P275">
        <v>1115</v>
      </c>
      <c r="Q275">
        <v>163</v>
      </c>
      <c r="R275">
        <v>4</v>
      </c>
      <c r="S275">
        <v>0</v>
      </c>
      <c r="T275">
        <v>0</v>
      </c>
      <c r="U275">
        <v>0</v>
      </c>
      <c r="V275">
        <v>88</v>
      </c>
      <c r="W275">
        <v>1</v>
      </c>
      <c r="X275">
        <v>1</v>
      </c>
      <c r="Y275">
        <v>0</v>
      </c>
      <c r="Z275">
        <v>0</v>
      </c>
      <c r="AA275">
        <v>1</v>
      </c>
      <c r="AB275">
        <v>94</v>
      </c>
      <c r="AC275">
        <v>207</v>
      </c>
      <c r="AD275">
        <v>3738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1</v>
      </c>
      <c r="AK275">
        <v>145</v>
      </c>
      <c r="AL275">
        <v>58</v>
      </c>
      <c r="AM275">
        <v>3815</v>
      </c>
      <c r="AN275">
        <v>1348</v>
      </c>
      <c r="AO275" s="3">
        <f t="shared" si="44"/>
        <v>10994</v>
      </c>
      <c r="AP275" s="3">
        <f t="shared" si="45"/>
        <v>6789</v>
      </c>
      <c r="AQ275" s="3">
        <f t="shared" si="46"/>
        <v>6441</v>
      </c>
      <c r="AR275" s="3">
        <f t="shared" si="47"/>
        <v>14</v>
      </c>
      <c r="AS275" s="3">
        <f t="shared" si="48"/>
        <v>128</v>
      </c>
      <c r="AT275" s="3">
        <f t="shared" si="49"/>
        <v>2939</v>
      </c>
      <c r="AU275" s="3">
        <f t="shared" si="50"/>
        <v>1282</v>
      </c>
      <c r="AV275" s="3">
        <f t="shared" si="51"/>
        <v>8554</v>
      </c>
      <c r="AW275" s="3">
        <f t="shared" si="52"/>
        <v>145</v>
      </c>
      <c r="AX275" s="3">
        <f t="shared" si="53"/>
        <v>58</v>
      </c>
      <c r="AY275" s="3">
        <f t="shared" si="54"/>
        <v>1348</v>
      </c>
    </row>
    <row r="276" spans="1:51" x14ac:dyDescent="0.2">
      <c r="A276" s="3" t="s">
        <v>274</v>
      </c>
      <c r="B276">
        <v>0</v>
      </c>
      <c r="C276">
        <v>2951</v>
      </c>
      <c r="D276">
        <v>3416</v>
      </c>
      <c r="E276">
        <v>0</v>
      </c>
      <c r="F276">
        <v>0</v>
      </c>
      <c r="G276">
        <v>20036</v>
      </c>
      <c r="H276">
        <v>13</v>
      </c>
      <c r="I276">
        <v>56</v>
      </c>
      <c r="J276">
        <v>474</v>
      </c>
      <c r="K276">
        <v>2094</v>
      </c>
      <c r="L276">
        <v>15</v>
      </c>
      <c r="M276">
        <v>4</v>
      </c>
      <c r="N276">
        <v>333</v>
      </c>
      <c r="O276">
        <v>492</v>
      </c>
      <c r="P276">
        <v>3391</v>
      </c>
      <c r="Q276">
        <v>197</v>
      </c>
      <c r="R276">
        <v>0</v>
      </c>
      <c r="S276">
        <v>4</v>
      </c>
      <c r="T276">
        <v>0</v>
      </c>
      <c r="U276">
        <v>0</v>
      </c>
      <c r="V276">
        <v>78</v>
      </c>
      <c r="W276">
        <v>4</v>
      </c>
      <c r="X276">
        <v>6</v>
      </c>
      <c r="Y276">
        <v>0</v>
      </c>
      <c r="Z276">
        <v>5</v>
      </c>
      <c r="AA276">
        <v>0</v>
      </c>
      <c r="AB276">
        <v>8</v>
      </c>
      <c r="AC276">
        <v>82</v>
      </c>
      <c r="AD276">
        <v>1930</v>
      </c>
      <c r="AE276">
        <v>0</v>
      </c>
      <c r="AF276">
        <v>0</v>
      </c>
      <c r="AG276">
        <v>0</v>
      </c>
      <c r="AH276">
        <v>1</v>
      </c>
      <c r="AI276">
        <v>0</v>
      </c>
      <c r="AJ276">
        <v>0</v>
      </c>
      <c r="AK276">
        <v>171</v>
      </c>
      <c r="AL276">
        <v>130</v>
      </c>
      <c r="AM276">
        <v>572</v>
      </c>
      <c r="AN276">
        <v>2165</v>
      </c>
      <c r="AO276" s="3">
        <f t="shared" si="44"/>
        <v>2951</v>
      </c>
      <c r="AP276" s="3">
        <f t="shared" si="45"/>
        <v>3416</v>
      </c>
      <c r="AQ276" s="3">
        <f t="shared" si="46"/>
        <v>20049</v>
      </c>
      <c r="AR276" s="3">
        <f t="shared" si="47"/>
        <v>56</v>
      </c>
      <c r="AS276" s="3">
        <f t="shared" si="48"/>
        <v>474</v>
      </c>
      <c r="AT276" s="3">
        <f t="shared" si="49"/>
        <v>844</v>
      </c>
      <c r="AU276" s="3">
        <f t="shared" si="50"/>
        <v>3592</v>
      </c>
      <c r="AV276" s="3">
        <f t="shared" si="51"/>
        <v>4780</v>
      </c>
      <c r="AW276" s="3">
        <f t="shared" si="52"/>
        <v>171</v>
      </c>
      <c r="AX276" s="3">
        <f t="shared" si="53"/>
        <v>130</v>
      </c>
      <c r="AY276" s="3">
        <f t="shared" si="54"/>
        <v>2165</v>
      </c>
    </row>
    <row r="277" spans="1:51" x14ac:dyDescent="0.2">
      <c r="A277" s="3" t="s">
        <v>275</v>
      </c>
      <c r="B277">
        <v>0</v>
      </c>
      <c r="C277">
        <v>9250</v>
      </c>
      <c r="D277">
        <v>4341</v>
      </c>
      <c r="E277">
        <v>0</v>
      </c>
      <c r="F277">
        <v>0</v>
      </c>
      <c r="G277">
        <v>6632</v>
      </c>
      <c r="H277">
        <v>1</v>
      </c>
      <c r="I277">
        <v>6</v>
      </c>
      <c r="J277">
        <v>81</v>
      </c>
      <c r="K277">
        <v>727</v>
      </c>
      <c r="L277">
        <v>435</v>
      </c>
      <c r="M277">
        <v>1374</v>
      </c>
      <c r="N277">
        <v>2360</v>
      </c>
      <c r="O277">
        <v>1384</v>
      </c>
      <c r="P277">
        <v>5325</v>
      </c>
      <c r="Q277">
        <v>425</v>
      </c>
      <c r="R277">
        <v>0</v>
      </c>
      <c r="S277">
        <v>0</v>
      </c>
      <c r="T277">
        <v>0</v>
      </c>
      <c r="U277">
        <v>0</v>
      </c>
      <c r="V277">
        <v>256</v>
      </c>
      <c r="W277">
        <v>2</v>
      </c>
      <c r="X277">
        <v>18</v>
      </c>
      <c r="Y277">
        <v>2</v>
      </c>
      <c r="Z277">
        <v>4</v>
      </c>
      <c r="AA277">
        <v>0</v>
      </c>
      <c r="AB277">
        <v>425</v>
      </c>
      <c r="AC277">
        <v>541</v>
      </c>
      <c r="AD277">
        <v>1892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225</v>
      </c>
      <c r="AL277">
        <v>111</v>
      </c>
      <c r="AM277">
        <v>1852</v>
      </c>
      <c r="AN277">
        <v>829</v>
      </c>
      <c r="AO277" s="3">
        <f t="shared" si="44"/>
        <v>9250</v>
      </c>
      <c r="AP277" s="3">
        <f t="shared" si="45"/>
        <v>4341</v>
      </c>
      <c r="AQ277" s="3">
        <f t="shared" si="46"/>
        <v>6633</v>
      </c>
      <c r="AR277" s="3">
        <f t="shared" si="47"/>
        <v>6</v>
      </c>
      <c r="AS277" s="3">
        <f t="shared" si="48"/>
        <v>81</v>
      </c>
      <c r="AT277" s="3">
        <f t="shared" si="49"/>
        <v>5553</v>
      </c>
      <c r="AU277" s="3">
        <f t="shared" si="50"/>
        <v>5750</v>
      </c>
      <c r="AV277" s="3">
        <f t="shared" si="51"/>
        <v>5719</v>
      </c>
      <c r="AW277" s="3">
        <f t="shared" si="52"/>
        <v>225</v>
      </c>
      <c r="AX277" s="3">
        <f t="shared" si="53"/>
        <v>111</v>
      </c>
      <c r="AY277" s="3">
        <f t="shared" si="54"/>
        <v>829</v>
      </c>
    </row>
    <row r="278" spans="1:51" x14ac:dyDescent="0.2">
      <c r="A278" s="3" t="s">
        <v>276</v>
      </c>
      <c r="B278">
        <v>0</v>
      </c>
      <c r="C278">
        <v>29948</v>
      </c>
      <c r="D278">
        <v>125</v>
      </c>
      <c r="E278">
        <v>0</v>
      </c>
      <c r="F278">
        <v>0</v>
      </c>
      <c r="G278">
        <v>729</v>
      </c>
      <c r="H278">
        <v>0</v>
      </c>
      <c r="I278">
        <v>0</v>
      </c>
      <c r="J278">
        <v>38</v>
      </c>
      <c r="K278">
        <v>3022</v>
      </c>
      <c r="L278">
        <v>47</v>
      </c>
      <c r="M278">
        <v>10</v>
      </c>
      <c r="N278">
        <v>828</v>
      </c>
      <c r="O278">
        <v>2039</v>
      </c>
      <c r="P278">
        <v>214</v>
      </c>
      <c r="Q278">
        <v>59</v>
      </c>
      <c r="R278">
        <v>0</v>
      </c>
      <c r="S278">
        <v>0</v>
      </c>
      <c r="T278">
        <v>1</v>
      </c>
      <c r="U278">
        <v>0</v>
      </c>
      <c r="V278">
        <v>15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10</v>
      </c>
      <c r="AC278">
        <v>44</v>
      </c>
      <c r="AD278">
        <v>630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9</v>
      </c>
      <c r="AL278">
        <v>1</v>
      </c>
      <c r="AM278">
        <v>235</v>
      </c>
      <c r="AN278">
        <v>391</v>
      </c>
      <c r="AO278" s="3">
        <f t="shared" si="44"/>
        <v>29948</v>
      </c>
      <c r="AP278" s="3">
        <f t="shared" si="45"/>
        <v>125</v>
      </c>
      <c r="AQ278" s="3">
        <f t="shared" si="46"/>
        <v>729</v>
      </c>
      <c r="AR278" s="3">
        <f t="shared" si="47"/>
        <v>0</v>
      </c>
      <c r="AS278" s="3">
        <f t="shared" si="48"/>
        <v>38</v>
      </c>
      <c r="AT278" s="3">
        <f t="shared" si="49"/>
        <v>2924</v>
      </c>
      <c r="AU278" s="3">
        <f t="shared" si="50"/>
        <v>274</v>
      </c>
      <c r="AV278" s="3">
        <f t="shared" si="51"/>
        <v>3956</v>
      </c>
      <c r="AW278" s="3">
        <f t="shared" si="52"/>
        <v>9</v>
      </c>
      <c r="AX278" s="3">
        <f t="shared" si="53"/>
        <v>1</v>
      </c>
      <c r="AY278" s="3">
        <f t="shared" si="54"/>
        <v>391</v>
      </c>
    </row>
    <row r="279" spans="1:51" x14ac:dyDescent="0.2">
      <c r="A279" s="3" t="s">
        <v>277</v>
      </c>
      <c r="B279">
        <v>0</v>
      </c>
      <c r="C279">
        <v>1342</v>
      </c>
      <c r="D279">
        <v>5237</v>
      </c>
      <c r="E279">
        <v>0</v>
      </c>
      <c r="F279">
        <v>0</v>
      </c>
      <c r="G279">
        <v>19493</v>
      </c>
      <c r="H279">
        <v>9</v>
      </c>
      <c r="I279">
        <v>40</v>
      </c>
      <c r="J279">
        <v>465</v>
      </c>
      <c r="K279">
        <v>335</v>
      </c>
      <c r="L279">
        <v>24</v>
      </c>
      <c r="M279">
        <v>47</v>
      </c>
      <c r="N279">
        <v>97</v>
      </c>
      <c r="O279">
        <v>170</v>
      </c>
      <c r="P279">
        <v>4660</v>
      </c>
      <c r="Q279">
        <v>145</v>
      </c>
      <c r="R279">
        <v>66</v>
      </c>
      <c r="S279">
        <v>2</v>
      </c>
      <c r="T279">
        <v>2</v>
      </c>
      <c r="U279">
        <v>0</v>
      </c>
      <c r="V279">
        <v>110</v>
      </c>
      <c r="W279">
        <v>0</v>
      </c>
      <c r="X279">
        <v>8</v>
      </c>
      <c r="Y279">
        <v>0</v>
      </c>
      <c r="Z279">
        <v>0</v>
      </c>
      <c r="AA279">
        <v>4</v>
      </c>
      <c r="AB279">
        <v>13</v>
      </c>
      <c r="AC279">
        <v>1</v>
      </c>
      <c r="AD279">
        <v>2702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372</v>
      </c>
      <c r="AL279">
        <v>59</v>
      </c>
      <c r="AM279">
        <v>262</v>
      </c>
      <c r="AN279">
        <v>2425</v>
      </c>
      <c r="AO279" s="3">
        <f t="shared" si="44"/>
        <v>1342</v>
      </c>
      <c r="AP279" s="3">
        <f t="shared" si="45"/>
        <v>5237</v>
      </c>
      <c r="AQ279" s="3">
        <f t="shared" si="46"/>
        <v>19502</v>
      </c>
      <c r="AR279" s="3">
        <f t="shared" si="47"/>
        <v>40</v>
      </c>
      <c r="AS279" s="3">
        <f t="shared" si="48"/>
        <v>465</v>
      </c>
      <c r="AT279" s="3">
        <f t="shared" si="49"/>
        <v>338</v>
      </c>
      <c r="AU279" s="3">
        <f t="shared" si="50"/>
        <v>4875</v>
      </c>
      <c r="AV279" s="3">
        <f t="shared" si="51"/>
        <v>3435</v>
      </c>
      <c r="AW279" s="3">
        <f t="shared" si="52"/>
        <v>372</v>
      </c>
      <c r="AX279" s="3">
        <f t="shared" si="53"/>
        <v>59</v>
      </c>
      <c r="AY279" s="3">
        <f t="shared" si="54"/>
        <v>2425</v>
      </c>
    </row>
    <row r="280" spans="1:51" x14ac:dyDescent="0.2">
      <c r="A280" s="3" t="s">
        <v>278</v>
      </c>
      <c r="B280">
        <v>0</v>
      </c>
      <c r="C280">
        <v>1938</v>
      </c>
      <c r="D280">
        <v>2121</v>
      </c>
      <c r="E280">
        <v>0</v>
      </c>
      <c r="F280">
        <v>0</v>
      </c>
      <c r="G280">
        <v>4045</v>
      </c>
      <c r="H280">
        <v>29</v>
      </c>
      <c r="I280">
        <v>12</v>
      </c>
      <c r="J280">
        <v>26</v>
      </c>
      <c r="K280">
        <v>2131</v>
      </c>
      <c r="L280">
        <v>1647</v>
      </c>
      <c r="M280">
        <v>224</v>
      </c>
      <c r="N280">
        <v>5769</v>
      </c>
      <c r="O280">
        <v>6329</v>
      </c>
      <c r="P280">
        <v>6869</v>
      </c>
      <c r="Q280">
        <v>321</v>
      </c>
      <c r="R280">
        <v>17</v>
      </c>
      <c r="S280">
        <v>5</v>
      </c>
      <c r="T280">
        <v>0</v>
      </c>
      <c r="U280">
        <v>4</v>
      </c>
      <c r="V280">
        <v>95</v>
      </c>
      <c r="W280">
        <v>0</v>
      </c>
      <c r="X280">
        <v>0</v>
      </c>
      <c r="Y280">
        <v>4</v>
      </c>
      <c r="Z280">
        <v>1</v>
      </c>
      <c r="AA280">
        <v>1</v>
      </c>
      <c r="AB280">
        <v>557</v>
      </c>
      <c r="AC280">
        <v>820</v>
      </c>
      <c r="AD280">
        <v>1959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181</v>
      </c>
      <c r="AL280">
        <v>53</v>
      </c>
      <c r="AM280">
        <v>1311</v>
      </c>
      <c r="AN280">
        <v>1382</v>
      </c>
      <c r="AO280" s="3">
        <f t="shared" si="44"/>
        <v>1938</v>
      </c>
      <c r="AP280" s="3">
        <f t="shared" si="45"/>
        <v>2121</v>
      </c>
      <c r="AQ280" s="3">
        <f t="shared" si="46"/>
        <v>4074</v>
      </c>
      <c r="AR280" s="3">
        <f t="shared" si="47"/>
        <v>12</v>
      </c>
      <c r="AS280" s="3">
        <f t="shared" si="48"/>
        <v>26</v>
      </c>
      <c r="AT280" s="3">
        <f t="shared" si="49"/>
        <v>13969</v>
      </c>
      <c r="AU280" s="3">
        <f t="shared" si="50"/>
        <v>7216</v>
      </c>
      <c r="AV280" s="3">
        <f t="shared" si="51"/>
        <v>6879</v>
      </c>
      <c r="AW280" s="3">
        <f t="shared" si="52"/>
        <v>181</v>
      </c>
      <c r="AX280" s="3">
        <f t="shared" si="53"/>
        <v>53</v>
      </c>
      <c r="AY280" s="3">
        <f t="shared" si="54"/>
        <v>1382</v>
      </c>
    </row>
    <row r="281" spans="1:51" x14ac:dyDescent="0.2">
      <c r="A281" s="3" t="s">
        <v>279</v>
      </c>
      <c r="B281">
        <v>0</v>
      </c>
      <c r="C281">
        <v>547</v>
      </c>
      <c r="D281">
        <v>7768</v>
      </c>
      <c r="E281">
        <v>0</v>
      </c>
      <c r="F281">
        <v>0</v>
      </c>
      <c r="G281">
        <v>8043</v>
      </c>
      <c r="H281">
        <v>1</v>
      </c>
      <c r="I281">
        <v>6</v>
      </c>
      <c r="J281">
        <v>67</v>
      </c>
      <c r="K281">
        <v>542</v>
      </c>
      <c r="L281">
        <v>240</v>
      </c>
      <c r="M281">
        <v>699</v>
      </c>
      <c r="N281">
        <v>4653</v>
      </c>
      <c r="O281">
        <v>4391</v>
      </c>
      <c r="P281">
        <v>4927</v>
      </c>
      <c r="Q281">
        <v>477</v>
      </c>
      <c r="R281">
        <v>1</v>
      </c>
      <c r="S281">
        <v>3</v>
      </c>
      <c r="T281">
        <v>0</v>
      </c>
      <c r="U281">
        <v>6</v>
      </c>
      <c r="V281">
        <v>92</v>
      </c>
      <c r="W281">
        <v>0</v>
      </c>
      <c r="X281">
        <v>16</v>
      </c>
      <c r="Y281">
        <v>6</v>
      </c>
      <c r="Z281">
        <v>3</v>
      </c>
      <c r="AA281">
        <v>0</v>
      </c>
      <c r="AB281">
        <v>148</v>
      </c>
      <c r="AC281">
        <v>380</v>
      </c>
      <c r="AD281">
        <v>2315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137</v>
      </c>
      <c r="AL281">
        <v>815</v>
      </c>
      <c r="AM281">
        <v>580</v>
      </c>
      <c r="AN281">
        <v>970</v>
      </c>
      <c r="AO281" s="3">
        <f t="shared" si="44"/>
        <v>547</v>
      </c>
      <c r="AP281" s="3">
        <f t="shared" si="45"/>
        <v>7768</v>
      </c>
      <c r="AQ281" s="3">
        <f t="shared" si="46"/>
        <v>8044</v>
      </c>
      <c r="AR281" s="3">
        <f t="shared" si="47"/>
        <v>6</v>
      </c>
      <c r="AS281" s="3">
        <f t="shared" si="48"/>
        <v>67</v>
      </c>
      <c r="AT281" s="3">
        <f t="shared" si="49"/>
        <v>9983</v>
      </c>
      <c r="AU281" s="3">
        <f t="shared" si="50"/>
        <v>5414</v>
      </c>
      <c r="AV281" s="3">
        <f t="shared" si="51"/>
        <v>4082</v>
      </c>
      <c r="AW281" s="3">
        <f t="shared" si="52"/>
        <v>137</v>
      </c>
      <c r="AX281" s="3">
        <f t="shared" si="53"/>
        <v>815</v>
      </c>
      <c r="AY281" s="3">
        <f t="shared" si="54"/>
        <v>970</v>
      </c>
    </row>
    <row r="282" spans="1:51" x14ac:dyDescent="0.2">
      <c r="A282" s="3" t="s">
        <v>280</v>
      </c>
      <c r="B282">
        <v>0</v>
      </c>
      <c r="C282">
        <v>8195</v>
      </c>
      <c r="D282">
        <v>4261</v>
      </c>
      <c r="E282">
        <v>0</v>
      </c>
      <c r="F282">
        <v>0</v>
      </c>
      <c r="G282">
        <v>4365</v>
      </c>
      <c r="H282">
        <v>2</v>
      </c>
      <c r="I282">
        <v>82</v>
      </c>
      <c r="J282">
        <v>132</v>
      </c>
      <c r="K282">
        <v>404</v>
      </c>
      <c r="L282">
        <v>93</v>
      </c>
      <c r="M282">
        <v>19</v>
      </c>
      <c r="N282">
        <v>270</v>
      </c>
      <c r="O282">
        <v>569</v>
      </c>
      <c r="P282">
        <v>7163</v>
      </c>
      <c r="Q282">
        <v>805</v>
      </c>
      <c r="R282">
        <v>4</v>
      </c>
      <c r="S282">
        <v>0</v>
      </c>
      <c r="T282">
        <v>3</v>
      </c>
      <c r="U282">
        <v>41</v>
      </c>
      <c r="V282">
        <v>192</v>
      </c>
      <c r="W282">
        <v>0</v>
      </c>
      <c r="X282">
        <v>3</v>
      </c>
      <c r="Y282">
        <v>3</v>
      </c>
      <c r="Z282">
        <v>0</v>
      </c>
      <c r="AA282">
        <v>14</v>
      </c>
      <c r="AB282">
        <v>261</v>
      </c>
      <c r="AC282">
        <v>530</v>
      </c>
      <c r="AD282">
        <v>5175</v>
      </c>
      <c r="AE282">
        <v>0</v>
      </c>
      <c r="AF282">
        <v>0</v>
      </c>
      <c r="AG282">
        <v>3</v>
      </c>
      <c r="AH282">
        <v>0</v>
      </c>
      <c r="AI282">
        <v>0</v>
      </c>
      <c r="AJ282">
        <v>0</v>
      </c>
      <c r="AK282">
        <v>149</v>
      </c>
      <c r="AL282">
        <v>79</v>
      </c>
      <c r="AM282">
        <v>4200</v>
      </c>
      <c r="AN282">
        <v>746</v>
      </c>
      <c r="AO282" s="3">
        <f t="shared" si="44"/>
        <v>8195</v>
      </c>
      <c r="AP282" s="3">
        <f t="shared" si="45"/>
        <v>4261</v>
      </c>
      <c r="AQ282" s="3">
        <f t="shared" si="46"/>
        <v>4367</v>
      </c>
      <c r="AR282" s="3">
        <f t="shared" si="47"/>
        <v>82</v>
      </c>
      <c r="AS282" s="3">
        <f t="shared" si="48"/>
        <v>132</v>
      </c>
      <c r="AT282" s="3">
        <f t="shared" si="49"/>
        <v>951</v>
      </c>
      <c r="AU282" s="3">
        <f t="shared" si="50"/>
        <v>8016</v>
      </c>
      <c r="AV282" s="3">
        <f t="shared" si="51"/>
        <v>10785</v>
      </c>
      <c r="AW282" s="3">
        <f t="shared" si="52"/>
        <v>149</v>
      </c>
      <c r="AX282" s="3">
        <f t="shared" si="53"/>
        <v>79</v>
      </c>
      <c r="AY282" s="3">
        <f t="shared" si="54"/>
        <v>746</v>
      </c>
    </row>
    <row r="283" spans="1:51" x14ac:dyDescent="0.2">
      <c r="A283" s="3" t="s">
        <v>281</v>
      </c>
      <c r="B283">
        <v>0</v>
      </c>
      <c r="C283">
        <v>1919</v>
      </c>
      <c r="D283">
        <v>2392</v>
      </c>
      <c r="E283">
        <v>1</v>
      </c>
      <c r="F283">
        <v>0</v>
      </c>
      <c r="G283">
        <v>17170</v>
      </c>
      <c r="H283">
        <v>0</v>
      </c>
      <c r="I283">
        <v>44</v>
      </c>
      <c r="J283">
        <v>578</v>
      </c>
      <c r="K283">
        <v>281</v>
      </c>
      <c r="L283">
        <v>49</v>
      </c>
      <c r="M283">
        <v>11</v>
      </c>
      <c r="N283">
        <v>130</v>
      </c>
      <c r="O283">
        <v>443</v>
      </c>
      <c r="P283">
        <v>2864</v>
      </c>
      <c r="Q283">
        <v>140</v>
      </c>
      <c r="R283">
        <v>0</v>
      </c>
      <c r="S283">
        <v>0</v>
      </c>
      <c r="T283">
        <v>0</v>
      </c>
      <c r="U283">
        <v>0</v>
      </c>
      <c r="V283">
        <v>143</v>
      </c>
      <c r="W283">
        <v>4</v>
      </c>
      <c r="X283">
        <v>0</v>
      </c>
      <c r="Y283">
        <v>0</v>
      </c>
      <c r="Z283">
        <v>0</v>
      </c>
      <c r="AA283">
        <v>0</v>
      </c>
      <c r="AB283">
        <v>53</v>
      </c>
      <c r="AC283">
        <v>44</v>
      </c>
      <c r="AD283">
        <v>4138</v>
      </c>
      <c r="AE283">
        <v>0</v>
      </c>
      <c r="AF283">
        <v>0</v>
      </c>
      <c r="AG283">
        <v>0</v>
      </c>
      <c r="AH283">
        <v>1</v>
      </c>
      <c r="AI283">
        <v>0</v>
      </c>
      <c r="AJ283">
        <v>0</v>
      </c>
      <c r="AK283">
        <v>273</v>
      </c>
      <c r="AL283">
        <v>148</v>
      </c>
      <c r="AM283">
        <v>5139</v>
      </c>
      <c r="AN283">
        <v>1749</v>
      </c>
      <c r="AO283" s="3">
        <f t="shared" si="44"/>
        <v>1919</v>
      </c>
      <c r="AP283" s="3">
        <f t="shared" si="45"/>
        <v>2393</v>
      </c>
      <c r="AQ283" s="3">
        <f t="shared" si="46"/>
        <v>17170</v>
      </c>
      <c r="AR283" s="3">
        <f t="shared" si="47"/>
        <v>44</v>
      </c>
      <c r="AS283" s="3">
        <f t="shared" si="48"/>
        <v>578</v>
      </c>
      <c r="AT283" s="3">
        <f t="shared" si="49"/>
        <v>633</v>
      </c>
      <c r="AU283" s="3">
        <f t="shared" si="50"/>
        <v>3004</v>
      </c>
      <c r="AV283" s="3">
        <f t="shared" si="51"/>
        <v>9803</v>
      </c>
      <c r="AW283" s="3">
        <f t="shared" si="52"/>
        <v>273</v>
      </c>
      <c r="AX283" s="3">
        <f t="shared" si="53"/>
        <v>148</v>
      </c>
      <c r="AY283" s="3">
        <f t="shared" si="54"/>
        <v>1749</v>
      </c>
    </row>
    <row r="284" spans="1:51" x14ac:dyDescent="0.2">
      <c r="A284" s="3" t="s">
        <v>282</v>
      </c>
      <c r="B284">
        <v>0</v>
      </c>
      <c r="C284">
        <v>2929</v>
      </c>
      <c r="D284">
        <v>3433</v>
      </c>
      <c r="E284">
        <v>0</v>
      </c>
      <c r="F284">
        <v>0</v>
      </c>
      <c r="G284">
        <v>7439</v>
      </c>
      <c r="H284">
        <v>3</v>
      </c>
      <c r="I284">
        <v>21</v>
      </c>
      <c r="J284">
        <v>171</v>
      </c>
      <c r="K284">
        <v>1070</v>
      </c>
      <c r="L284">
        <v>536</v>
      </c>
      <c r="M284">
        <v>189</v>
      </c>
      <c r="N284">
        <v>6234</v>
      </c>
      <c r="O284">
        <v>990</v>
      </c>
      <c r="P284">
        <v>7931</v>
      </c>
      <c r="Q284">
        <v>316</v>
      </c>
      <c r="R284">
        <v>4</v>
      </c>
      <c r="S284">
        <v>5</v>
      </c>
      <c r="T284">
        <v>1</v>
      </c>
      <c r="U284">
        <v>4</v>
      </c>
      <c r="V284">
        <v>207</v>
      </c>
      <c r="W284">
        <v>0</v>
      </c>
      <c r="X284">
        <v>3</v>
      </c>
      <c r="Y284">
        <v>0</v>
      </c>
      <c r="Z284">
        <v>0</v>
      </c>
      <c r="AA284">
        <v>0</v>
      </c>
      <c r="AB284">
        <v>95</v>
      </c>
      <c r="AC284">
        <v>397</v>
      </c>
      <c r="AD284">
        <v>1909</v>
      </c>
      <c r="AE284">
        <v>0</v>
      </c>
      <c r="AF284">
        <v>0</v>
      </c>
      <c r="AG284">
        <v>0</v>
      </c>
      <c r="AH284">
        <v>1</v>
      </c>
      <c r="AI284">
        <v>0</v>
      </c>
      <c r="AJ284">
        <v>0</v>
      </c>
      <c r="AK284">
        <v>420</v>
      </c>
      <c r="AL284">
        <v>79</v>
      </c>
      <c r="AM284">
        <v>1822</v>
      </c>
      <c r="AN284">
        <v>1032</v>
      </c>
      <c r="AO284" s="3">
        <f t="shared" si="44"/>
        <v>2929</v>
      </c>
      <c r="AP284" s="3">
        <f t="shared" si="45"/>
        <v>3433</v>
      </c>
      <c r="AQ284" s="3">
        <f t="shared" si="46"/>
        <v>7442</v>
      </c>
      <c r="AR284" s="3">
        <f t="shared" si="47"/>
        <v>21</v>
      </c>
      <c r="AS284" s="3">
        <f t="shared" si="48"/>
        <v>171</v>
      </c>
      <c r="AT284" s="3">
        <f t="shared" si="49"/>
        <v>7949</v>
      </c>
      <c r="AU284" s="3">
        <f t="shared" si="50"/>
        <v>8261</v>
      </c>
      <c r="AV284" s="3">
        <f t="shared" si="51"/>
        <v>5504</v>
      </c>
      <c r="AW284" s="3">
        <f t="shared" si="52"/>
        <v>420</v>
      </c>
      <c r="AX284" s="3">
        <f t="shared" si="53"/>
        <v>79</v>
      </c>
      <c r="AY284" s="3">
        <f t="shared" si="54"/>
        <v>1032</v>
      </c>
    </row>
    <row r="285" spans="1:51" x14ac:dyDescent="0.2">
      <c r="A285" s="3" t="s">
        <v>283</v>
      </c>
      <c r="B285">
        <v>0</v>
      </c>
      <c r="C285">
        <v>3539</v>
      </c>
      <c r="D285">
        <v>4108</v>
      </c>
      <c r="E285">
        <v>0</v>
      </c>
      <c r="F285">
        <v>0</v>
      </c>
      <c r="G285">
        <v>16294</v>
      </c>
      <c r="H285">
        <v>2</v>
      </c>
      <c r="I285">
        <v>56</v>
      </c>
      <c r="J285">
        <v>432</v>
      </c>
      <c r="K285">
        <v>187</v>
      </c>
      <c r="L285">
        <v>22</v>
      </c>
      <c r="M285">
        <v>24</v>
      </c>
      <c r="N285">
        <v>101</v>
      </c>
      <c r="O285">
        <v>177</v>
      </c>
      <c r="P285">
        <v>4381</v>
      </c>
      <c r="Q285">
        <v>254</v>
      </c>
      <c r="R285">
        <v>11</v>
      </c>
      <c r="S285">
        <v>13</v>
      </c>
      <c r="T285">
        <v>7</v>
      </c>
      <c r="U285">
        <v>0</v>
      </c>
      <c r="V285">
        <v>151</v>
      </c>
      <c r="W285">
        <v>0</v>
      </c>
      <c r="X285">
        <v>2</v>
      </c>
      <c r="Y285">
        <v>0</v>
      </c>
      <c r="Z285">
        <v>7</v>
      </c>
      <c r="AA285">
        <v>0</v>
      </c>
      <c r="AB285">
        <v>20</v>
      </c>
      <c r="AC285">
        <v>18</v>
      </c>
      <c r="AD285">
        <v>2760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508</v>
      </c>
      <c r="AL285">
        <v>173</v>
      </c>
      <c r="AM285">
        <v>1359</v>
      </c>
      <c r="AN285">
        <v>2348</v>
      </c>
      <c r="AO285" s="3">
        <f t="shared" si="44"/>
        <v>3539</v>
      </c>
      <c r="AP285" s="3">
        <f t="shared" si="45"/>
        <v>4108</v>
      </c>
      <c r="AQ285" s="3">
        <f t="shared" si="46"/>
        <v>16296</v>
      </c>
      <c r="AR285" s="3">
        <f t="shared" si="47"/>
        <v>56</v>
      </c>
      <c r="AS285" s="3">
        <f t="shared" si="48"/>
        <v>432</v>
      </c>
      <c r="AT285" s="3">
        <f t="shared" si="49"/>
        <v>324</v>
      </c>
      <c r="AU285" s="3">
        <f t="shared" si="50"/>
        <v>4666</v>
      </c>
      <c r="AV285" s="3">
        <f t="shared" si="51"/>
        <v>4504</v>
      </c>
      <c r="AW285" s="3">
        <f t="shared" si="52"/>
        <v>508</v>
      </c>
      <c r="AX285" s="3">
        <f t="shared" si="53"/>
        <v>173</v>
      </c>
      <c r="AY285" s="3">
        <f t="shared" si="54"/>
        <v>2348</v>
      </c>
    </row>
    <row r="286" spans="1:51" x14ac:dyDescent="0.2">
      <c r="A286" s="3" t="s">
        <v>284</v>
      </c>
      <c r="B286">
        <v>0</v>
      </c>
      <c r="C286">
        <v>932</v>
      </c>
      <c r="D286">
        <v>2396</v>
      </c>
      <c r="E286">
        <v>0</v>
      </c>
      <c r="F286">
        <v>0</v>
      </c>
      <c r="G286">
        <v>21804</v>
      </c>
      <c r="H286">
        <v>0</v>
      </c>
      <c r="I286">
        <v>12</v>
      </c>
      <c r="J286">
        <v>561</v>
      </c>
      <c r="K286">
        <v>331</v>
      </c>
      <c r="L286">
        <v>0</v>
      </c>
      <c r="M286">
        <v>45</v>
      </c>
      <c r="N286">
        <v>169</v>
      </c>
      <c r="O286">
        <v>3273</v>
      </c>
      <c r="P286">
        <v>4569</v>
      </c>
      <c r="Q286">
        <v>320</v>
      </c>
      <c r="R286">
        <v>3</v>
      </c>
      <c r="S286">
        <v>2</v>
      </c>
      <c r="T286">
        <v>0</v>
      </c>
      <c r="U286">
        <v>7</v>
      </c>
      <c r="V286">
        <v>39</v>
      </c>
      <c r="W286">
        <v>0</v>
      </c>
      <c r="X286">
        <v>0</v>
      </c>
      <c r="Y286">
        <v>0</v>
      </c>
      <c r="Z286">
        <v>0</v>
      </c>
      <c r="AA286">
        <v>2</v>
      </c>
      <c r="AB286">
        <v>3</v>
      </c>
      <c r="AC286">
        <v>22</v>
      </c>
      <c r="AD286">
        <v>265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1</v>
      </c>
      <c r="AK286">
        <v>104</v>
      </c>
      <c r="AL286">
        <v>62</v>
      </c>
      <c r="AM286">
        <v>570</v>
      </c>
      <c r="AN286">
        <v>1319</v>
      </c>
      <c r="AO286" s="3">
        <f t="shared" si="44"/>
        <v>932</v>
      </c>
      <c r="AP286" s="3">
        <f t="shared" si="45"/>
        <v>2396</v>
      </c>
      <c r="AQ286" s="3">
        <f t="shared" si="46"/>
        <v>21804</v>
      </c>
      <c r="AR286" s="3">
        <f t="shared" si="47"/>
        <v>12</v>
      </c>
      <c r="AS286" s="3">
        <f t="shared" si="48"/>
        <v>561</v>
      </c>
      <c r="AT286" s="3">
        <f t="shared" si="49"/>
        <v>3487</v>
      </c>
      <c r="AU286" s="3">
        <f t="shared" si="50"/>
        <v>4901</v>
      </c>
      <c r="AV286" s="3">
        <f t="shared" si="51"/>
        <v>1233</v>
      </c>
      <c r="AW286" s="3">
        <f t="shared" si="52"/>
        <v>104</v>
      </c>
      <c r="AX286" s="3">
        <f t="shared" si="53"/>
        <v>62</v>
      </c>
      <c r="AY286" s="3">
        <f t="shared" si="54"/>
        <v>1319</v>
      </c>
    </row>
    <row r="287" spans="1:51" x14ac:dyDescent="0.2">
      <c r="A287" s="3" t="s">
        <v>285</v>
      </c>
      <c r="B287">
        <v>0</v>
      </c>
      <c r="C287">
        <v>1258</v>
      </c>
      <c r="D287">
        <v>2650</v>
      </c>
      <c r="E287">
        <v>2</v>
      </c>
      <c r="F287">
        <v>0</v>
      </c>
      <c r="G287">
        <v>7391</v>
      </c>
      <c r="H287">
        <v>9</v>
      </c>
      <c r="I287">
        <v>70</v>
      </c>
      <c r="J287">
        <v>122</v>
      </c>
      <c r="K287">
        <v>825</v>
      </c>
      <c r="L287">
        <v>207</v>
      </c>
      <c r="M287">
        <v>1206</v>
      </c>
      <c r="N287">
        <v>2072</v>
      </c>
      <c r="O287">
        <v>10398</v>
      </c>
      <c r="P287">
        <v>3410</v>
      </c>
      <c r="Q287">
        <v>448</v>
      </c>
      <c r="R287">
        <v>6</v>
      </c>
      <c r="S287">
        <v>10</v>
      </c>
      <c r="T287">
        <v>0</v>
      </c>
      <c r="U287">
        <v>24</v>
      </c>
      <c r="V287">
        <v>134</v>
      </c>
      <c r="W287">
        <v>0</v>
      </c>
      <c r="X287">
        <v>0</v>
      </c>
      <c r="Y287">
        <v>2</v>
      </c>
      <c r="Z287">
        <v>0</v>
      </c>
      <c r="AA287">
        <v>0</v>
      </c>
      <c r="AB287">
        <v>33</v>
      </c>
      <c r="AC287">
        <v>88</v>
      </c>
      <c r="AD287">
        <v>2094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224</v>
      </c>
      <c r="AL287">
        <v>241</v>
      </c>
      <c r="AM287">
        <v>2495</v>
      </c>
      <c r="AN287">
        <v>839</v>
      </c>
      <c r="AO287" s="3">
        <f t="shared" si="44"/>
        <v>1258</v>
      </c>
      <c r="AP287" s="3">
        <f t="shared" si="45"/>
        <v>2652</v>
      </c>
      <c r="AQ287" s="3">
        <f t="shared" si="46"/>
        <v>7400</v>
      </c>
      <c r="AR287" s="3">
        <f t="shared" si="47"/>
        <v>70</v>
      </c>
      <c r="AS287" s="3">
        <f t="shared" si="48"/>
        <v>122</v>
      </c>
      <c r="AT287" s="3">
        <f t="shared" si="49"/>
        <v>13883</v>
      </c>
      <c r="AU287" s="3">
        <f t="shared" si="50"/>
        <v>3898</v>
      </c>
      <c r="AV287" s="3">
        <f t="shared" si="51"/>
        <v>5671</v>
      </c>
      <c r="AW287" s="3">
        <f t="shared" si="52"/>
        <v>224</v>
      </c>
      <c r="AX287" s="3">
        <f t="shared" si="53"/>
        <v>241</v>
      </c>
      <c r="AY287" s="3">
        <f t="shared" si="54"/>
        <v>839</v>
      </c>
    </row>
    <row r="288" spans="1:51" x14ac:dyDescent="0.2">
      <c r="A288" s="3" t="s">
        <v>286</v>
      </c>
      <c r="B288">
        <v>0</v>
      </c>
      <c r="C288">
        <v>10541</v>
      </c>
      <c r="D288">
        <v>901</v>
      </c>
      <c r="E288">
        <v>0</v>
      </c>
      <c r="F288">
        <v>0</v>
      </c>
      <c r="G288">
        <v>434</v>
      </c>
      <c r="H288">
        <v>0</v>
      </c>
      <c r="I288">
        <v>3</v>
      </c>
      <c r="J288">
        <v>6</v>
      </c>
      <c r="K288">
        <v>1672</v>
      </c>
      <c r="L288">
        <v>1568</v>
      </c>
      <c r="M288">
        <v>1055</v>
      </c>
      <c r="N288">
        <v>8284</v>
      </c>
      <c r="O288">
        <v>6811</v>
      </c>
      <c r="P288">
        <v>536</v>
      </c>
      <c r="Q288">
        <v>389</v>
      </c>
      <c r="R288">
        <v>8</v>
      </c>
      <c r="S288">
        <v>0</v>
      </c>
      <c r="T288">
        <v>0</v>
      </c>
      <c r="U288">
        <v>4</v>
      </c>
      <c r="V288">
        <v>28</v>
      </c>
      <c r="W288">
        <v>0</v>
      </c>
      <c r="X288">
        <v>1</v>
      </c>
      <c r="Y288">
        <v>0</v>
      </c>
      <c r="Z288">
        <v>0</v>
      </c>
      <c r="AA288">
        <v>2</v>
      </c>
      <c r="AB288">
        <v>1010</v>
      </c>
      <c r="AC288">
        <v>690</v>
      </c>
      <c r="AD288">
        <v>1559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98</v>
      </c>
      <c r="AL288">
        <v>15</v>
      </c>
      <c r="AM288">
        <v>413</v>
      </c>
      <c r="AN288">
        <v>151</v>
      </c>
      <c r="AO288" s="3">
        <f t="shared" si="44"/>
        <v>10541</v>
      </c>
      <c r="AP288" s="3">
        <f t="shared" si="45"/>
        <v>901</v>
      </c>
      <c r="AQ288" s="3">
        <f t="shared" si="46"/>
        <v>434</v>
      </c>
      <c r="AR288" s="3">
        <f t="shared" si="47"/>
        <v>3</v>
      </c>
      <c r="AS288" s="3">
        <f t="shared" si="48"/>
        <v>6</v>
      </c>
      <c r="AT288" s="3">
        <f t="shared" si="49"/>
        <v>17718</v>
      </c>
      <c r="AU288" s="3">
        <f t="shared" si="50"/>
        <v>937</v>
      </c>
      <c r="AV288" s="3">
        <f t="shared" si="51"/>
        <v>5375</v>
      </c>
      <c r="AW288" s="3">
        <f t="shared" si="52"/>
        <v>98</v>
      </c>
      <c r="AX288" s="3">
        <f t="shared" si="53"/>
        <v>15</v>
      </c>
      <c r="AY288" s="3">
        <f t="shared" si="54"/>
        <v>151</v>
      </c>
    </row>
    <row r="289" spans="1:51" x14ac:dyDescent="0.2">
      <c r="A289" s="3" t="s">
        <v>287</v>
      </c>
      <c r="B289">
        <v>0</v>
      </c>
      <c r="C289">
        <v>421</v>
      </c>
      <c r="D289">
        <v>5745</v>
      </c>
      <c r="E289">
        <v>0</v>
      </c>
      <c r="F289">
        <v>0</v>
      </c>
      <c r="G289">
        <v>10437</v>
      </c>
      <c r="H289">
        <v>20</v>
      </c>
      <c r="I289">
        <v>37</v>
      </c>
      <c r="J289">
        <v>80</v>
      </c>
      <c r="K289">
        <v>1703</v>
      </c>
      <c r="L289">
        <v>36</v>
      </c>
      <c r="M289">
        <v>117</v>
      </c>
      <c r="N289">
        <v>350</v>
      </c>
      <c r="O289">
        <v>2024</v>
      </c>
      <c r="P289">
        <v>8317</v>
      </c>
      <c r="Q289">
        <v>1687</v>
      </c>
      <c r="R289">
        <v>12</v>
      </c>
      <c r="S289">
        <v>24</v>
      </c>
      <c r="T289">
        <v>3</v>
      </c>
      <c r="U289">
        <v>9</v>
      </c>
      <c r="V289">
        <v>95</v>
      </c>
      <c r="W289">
        <v>0</v>
      </c>
      <c r="X289">
        <v>3</v>
      </c>
      <c r="Y289">
        <v>0</v>
      </c>
      <c r="Z289">
        <v>2</v>
      </c>
      <c r="AA289">
        <v>0</v>
      </c>
      <c r="AB289">
        <v>15</v>
      </c>
      <c r="AC289">
        <v>40</v>
      </c>
      <c r="AD289">
        <v>1980</v>
      </c>
      <c r="AE289">
        <v>0</v>
      </c>
      <c r="AF289">
        <v>0</v>
      </c>
      <c r="AG289">
        <v>0</v>
      </c>
      <c r="AH289">
        <v>4</v>
      </c>
      <c r="AI289">
        <v>0</v>
      </c>
      <c r="AJ289">
        <v>0</v>
      </c>
      <c r="AK289">
        <v>558</v>
      </c>
      <c r="AL289">
        <v>180</v>
      </c>
      <c r="AM289">
        <v>980</v>
      </c>
      <c r="AN289">
        <v>1247</v>
      </c>
      <c r="AO289" s="3">
        <f t="shared" si="44"/>
        <v>421</v>
      </c>
      <c r="AP289" s="3">
        <f t="shared" si="45"/>
        <v>5745</v>
      </c>
      <c r="AQ289" s="3">
        <f t="shared" si="46"/>
        <v>10457</v>
      </c>
      <c r="AR289" s="3">
        <f t="shared" si="47"/>
        <v>37</v>
      </c>
      <c r="AS289" s="3">
        <f t="shared" si="48"/>
        <v>80</v>
      </c>
      <c r="AT289" s="3">
        <f t="shared" si="49"/>
        <v>2527</v>
      </c>
      <c r="AU289" s="3">
        <f t="shared" si="50"/>
        <v>10052</v>
      </c>
      <c r="AV289" s="3">
        <f t="shared" si="51"/>
        <v>4822</v>
      </c>
      <c r="AW289" s="3">
        <f t="shared" si="52"/>
        <v>558</v>
      </c>
      <c r="AX289" s="3">
        <f t="shared" si="53"/>
        <v>180</v>
      </c>
      <c r="AY289" s="3">
        <f t="shared" si="54"/>
        <v>1247</v>
      </c>
    </row>
    <row r="290" spans="1:51" x14ac:dyDescent="0.2">
      <c r="A290" s="3" t="s">
        <v>288</v>
      </c>
      <c r="B290">
        <v>0</v>
      </c>
      <c r="C290">
        <v>7932</v>
      </c>
      <c r="D290">
        <v>3742</v>
      </c>
      <c r="E290">
        <v>0</v>
      </c>
      <c r="F290">
        <v>0</v>
      </c>
      <c r="G290">
        <v>10838</v>
      </c>
      <c r="H290">
        <v>2</v>
      </c>
      <c r="I290">
        <v>20</v>
      </c>
      <c r="J290">
        <v>859</v>
      </c>
      <c r="K290">
        <v>127</v>
      </c>
      <c r="L290">
        <v>24</v>
      </c>
      <c r="M290">
        <v>10</v>
      </c>
      <c r="N290">
        <v>96</v>
      </c>
      <c r="O290">
        <v>100</v>
      </c>
      <c r="P290">
        <v>2086</v>
      </c>
      <c r="Q290">
        <v>169</v>
      </c>
      <c r="R290">
        <v>0</v>
      </c>
      <c r="S290">
        <v>0</v>
      </c>
      <c r="T290">
        <v>0</v>
      </c>
      <c r="U290">
        <v>0</v>
      </c>
      <c r="V290">
        <v>38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23</v>
      </c>
      <c r="AC290">
        <v>42</v>
      </c>
      <c r="AD290">
        <v>2387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235</v>
      </c>
      <c r="AL290">
        <v>83</v>
      </c>
      <c r="AM290">
        <v>6264</v>
      </c>
      <c r="AN290">
        <v>854</v>
      </c>
      <c r="AO290" s="3">
        <f t="shared" si="44"/>
        <v>7932</v>
      </c>
      <c r="AP290" s="3">
        <f t="shared" si="45"/>
        <v>3742</v>
      </c>
      <c r="AQ290" s="3">
        <f t="shared" si="46"/>
        <v>10840</v>
      </c>
      <c r="AR290" s="3">
        <f t="shared" si="47"/>
        <v>20</v>
      </c>
      <c r="AS290" s="3">
        <f t="shared" si="48"/>
        <v>859</v>
      </c>
      <c r="AT290" s="3">
        <f t="shared" si="49"/>
        <v>230</v>
      </c>
      <c r="AU290" s="3">
        <f t="shared" si="50"/>
        <v>2255</v>
      </c>
      <c r="AV290" s="3">
        <f t="shared" si="51"/>
        <v>8881</v>
      </c>
      <c r="AW290" s="3">
        <f t="shared" si="52"/>
        <v>235</v>
      </c>
      <c r="AX290" s="3">
        <f t="shared" si="53"/>
        <v>83</v>
      </c>
      <c r="AY290" s="3">
        <f t="shared" si="54"/>
        <v>854</v>
      </c>
    </row>
    <row r="291" spans="1:51" x14ac:dyDescent="0.2">
      <c r="A291" s="3" t="s">
        <v>289</v>
      </c>
      <c r="B291">
        <v>0</v>
      </c>
      <c r="C291">
        <v>3462</v>
      </c>
      <c r="D291">
        <v>1011</v>
      </c>
      <c r="E291">
        <v>0</v>
      </c>
      <c r="F291">
        <v>1</v>
      </c>
      <c r="G291">
        <v>956</v>
      </c>
      <c r="H291">
        <v>0</v>
      </c>
      <c r="I291">
        <v>0</v>
      </c>
      <c r="J291">
        <v>25</v>
      </c>
      <c r="K291">
        <v>399</v>
      </c>
      <c r="L291">
        <v>4349</v>
      </c>
      <c r="M291">
        <v>643</v>
      </c>
      <c r="N291">
        <v>9782</v>
      </c>
      <c r="O291">
        <v>547</v>
      </c>
      <c r="P291">
        <v>200</v>
      </c>
      <c r="Q291">
        <v>87</v>
      </c>
      <c r="R291">
        <v>0</v>
      </c>
      <c r="S291">
        <v>0</v>
      </c>
      <c r="T291">
        <v>0</v>
      </c>
      <c r="U291">
        <v>0</v>
      </c>
      <c r="V291">
        <v>18</v>
      </c>
      <c r="W291">
        <v>0</v>
      </c>
      <c r="X291">
        <v>0</v>
      </c>
      <c r="Y291">
        <v>2</v>
      </c>
      <c r="Z291">
        <v>0</v>
      </c>
      <c r="AA291">
        <v>2</v>
      </c>
      <c r="AB291">
        <v>373</v>
      </c>
      <c r="AC291">
        <v>376</v>
      </c>
      <c r="AD291">
        <v>11544</v>
      </c>
      <c r="AE291">
        <v>3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8</v>
      </c>
      <c r="AL291">
        <v>2</v>
      </c>
      <c r="AM291">
        <v>2029</v>
      </c>
      <c r="AN291">
        <v>107</v>
      </c>
      <c r="AO291" s="3">
        <f t="shared" si="44"/>
        <v>3462</v>
      </c>
      <c r="AP291" s="3">
        <f t="shared" si="45"/>
        <v>1011</v>
      </c>
      <c r="AQ291" s="3">
        <f t="shared" si="46"/>
        <v>956</v>
      </c>
      <c r="AR291" s="3">
        <f t="shared" si="47"/>
        <v>0</v>
      </c>
      <c r="AS291" s="3">
        <f t="shared" si="48"/>
        <v>25</v>
      </c>
      <c r="AT291" s="3">
        <f t="shared" si="49"/>
        <v>15321</v>
      </c>
      <c r="AU291" s="3">
        <f t="shared" si="50"/>
        <v>287</v>
      </c>
      <c r="AV291" s="3">
        <f t="shared" si="51"/>
        <v>14746</v>
      </c>
      <c r="AW291" s="3">
        <f t="shared" si="52"/>
        <v>8</v>
      </c>
      <c r="AX291" s="3">
        <f t="shared" si="53"/>
        <v>2</v>
      </c>
      <c r="AY291" s="3">
        <f t="shared" si="54"/>
        <v>107</v>
      </c>
    </row>
    <row r="292" spans="1:51" x14ac:dyDescent="0.2">
      <c r="A292" s="3" t="s">
        <v>290</v>
      </c>
      <c r="B292">
        <v>0</v>
      </c>
      <c r="C292">
        <v>1069</v>
      </c>
      <c r="D292">
        <v>2470</v>
      </c>
      <c r="E292">
        <v>0</v>
      </c>
      <c r="F292">
        <v>0</v>
      </c>
      <c r="G292">
        <v>7619</v>
      </c>
      <c r="H292">
        <v>2</v>
      </c>
      <c r="I292">
        <v>39</v>
      </c>
      <c r="J292">
        <v>62</v>
      </c>
      <c r="K292">
        <v>311</v>
      </c>
      <c r="L292">
        <v>2243</v>
      </c>
      <c r="M292">
        <v>153</v>
      </c>
      <c r="N292">
        <v>10014</v>
      </c>
      <c r="O292">
        <v>420</v>
      </c>
      <c r="P292">
        <v>4355</v>
      </c>
      <c r="Q292">
        <v>283</v>
      </c>
      <c r="R292">
        <v>3</v>
      </c>
      <c r="S292">
        <v>2</v>
      </c>
      <c r="T292">
        <v>0</v>
      </c>
      <c r="U292">
        <v>4</v>
      </c>
      <c r="V292">
        <v>47</v>
      </c>
      <c r="W292">
        <v>1</v>
      </c>
      <c r="X292">
        <v>2</v>
      </c>
      <c r="Y292">
        <v>1</v>
      </c>
      <c r="Z292">
        <v>0</v>
      </c>
      <c r="AA292">
        <v>0</v>
      </c>
      <c r="AB292">
        <v>178</v>
      </c>
      <c r="AC292">
        <v>74</v>
      </c>
      <c r="AD292">
        <v>1781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76</v>
      </c>
      <c r="AL292">
        <v>197</v>
      </c>
      <c r="AM292">
        <v>1444</v>
      </c>
      <c r="AN292">
        <v>2539</v>
      </c>
      <c r="AO292" s="3">
        <f t="shared" si="44"/>
        <v>1069</v>
      </c>
      <c r="AP292" s="3">
        <f t="shared" si="45"/>
        <v>2470</v>
      </c>
      <c r="AQ292" s="3">
        <f t="shared" si="46"/>
        <v>7621</v>
      </c>
      <c r="AR292" s="3">
        <f t="shared" si="47"/>
        <v>39</v>
      </c>
      <c r="AS292" s="3">
        <f t="shared" si="48"/>
        <v>62</v>
      </c>
      <c r="AT292" s="3">
        <f t="shared" si="49"/>
        <v>12830</v>
      </c>
      <c r="AU292" s="3">
        <f t="shared" si="50"/>
        <v>4647</v>
      </c>
      <c r="AV292" s="3">
        <f t="shared" si="51"/>
        <v>3839</v>
      </c>
      <c r="AW292" s="3">
        <f t="shared" si="52"/>
        <v>76</v>
      </c>
      <c r="AX292" s="3">
        <f t="shared" si="53"/>
        <v>197</v>
      </c>
      <c r="AY292" s="3">
        <f t="shared" si="54"/>
        <v>2539</v>
      </c>
    </row>
    <row r="293" spans="1:51" x14ac:dyDescent="0.2">
      <c r="A293" s="3" t="s">
        <v>291</v>
      </c>
      <c r="B293">
        <v>0</v>
      </c>
      <c r="C293">
        <v>6997</v>
      </c>
      <c r="D293">
        <v>1839</v>
      </c>
      <c r="E293">
        <v>0</v>
      </c>
      <c r="F293">
        <v>0</v>
      </c>
      <c r="G293">
        <v>1421</v>
      </c>
      <c r="H293">
        <v>0</v>
      </c>
      <c r="I293">
        <v>0</v>
      </c>
      <c r="J293">
        <v>4</v>
      </c>
      <c r="K293">
        <v>565</v>
      </c>
      <c r="L293">
        <v>1007</v>
      </c>
      <c r="M293">
        <v>1026</v>
      </c>
      <c r="N293">
        <v>7302</v>
      </c>
      <c r="O293">
        <v>6213</v>
      </c>
      <c r="P293">
        <v>6702</v>
      </c>
      <c r="Q293">
        <v>179</v>
      </c>
      <c r="R293">
        <v>63</v>
      </c>
      <c r="S293">
        <v>4</v>
      </c>
      <c r="T293">
        <v>0</v>
      </c>
      <c r="U293">
        <v>6</v>
      </c>
      <c r="V293">
        <v>12</v>
      </c>
      <c r="W293">
        <v>0</v>
      </c>
      <c r="X293">
        <v>2</v>
      </c>
      <c r="Y293">
        <v>0</v>
      </c>
      <c r="Z293">
        <v>0</v>
      </c>
      <c r="AA293">
        <v>5</v>
      </c>
      <c r="AB293">
        <v>84</v>
      </c>
      <c r="AC293">
        <v>333</v>
      </c>
      <c r="AD293">
        <v>871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13</v>
      </c>
      <c r="AL293">
        <v>20</v>
      </c>
      <c r="AM293">
        <v>478</v>
      </c>
      <c r="AN293">
        <v>101</v>
      </c>
      <c r="AO293" s="3">
        <f t="shared" si="44"/>
        <v>6997</v>
      </c>
      <c r="AP293" s="3">
        <f t="shared" si="45"/>
        <v>1839</v>
      </c>
      <c r="AQ293" s="3">
        <f t="shared" si="46"/>
        <v>1421</v>
      </c>
      <c r="AR293" s="3">
        <f t="shared" si="47"/>
        <v>0</v>
      </c>
      <c r="AS293" s="3">
        <f t="shared" si="48"/>
        <v>4</v>
      </c>
      <c r="AT293" s="3">
        <f t="shared" si="49"/>
        <v>15548</v>
      </c>
      <c r="AU293" s="3">
        <f t="shared" si="50"/>
        <v>6954</v>
      </c>
      <c r="AV293" s="3">
        <f t="shared" si="51"/>
        <v>2350</v>
      </c>
      <c r="AW293" s="3">
        <f t="shared" si="52"/>
        <v>13</v>
      </c>
      <c r="AX293" s="3">
        <f t="shared" si="53"/>
        <v>20</v>
      </c>
      <c r="AY293" s="3">
        <f t="shared" si="54"/>
        <v>101</v>
      </c>
    </row>
    <row r="294" spans="1:51" x14ac:dyDescent="0.2">
      <c r="A294" s="3" t="s">
        <v>292</v>
      </c>
      <c r="B294">
        <v>0</v>
      </c>
      <c r="C294">
        <v>4891</v>
      </c>
      <c r="D294">
        <v>1130</v>
      </c>
      <c r="E294">
        <v>2</v>
      </c>
      <c r="F294">
        <v>0</v>
      </c>
      <c r="G294">
        <v>12590</v>
      </c>
      <c r="H294">
        <v>4</v>
      </c>
      <c r="I294">
        <v>55</v>
      </c>
      <c r="J294">
        <v>94</v>
      </c>
      <c r="K294">
        <v>1375</v>
      </c>
      <c r="L294">
        <v>141</v>
      </c>
      <c r="M294">
        <v>9</v>
      </c>
      <c r="N294">
        <v>299</v>
      </c>
      <c r="O294">
        <v>1292</v>
      </c>
      <c r="P294">
        <v>6971</v>
      </c>
      <c r="Q294">
        <v>312</v>
      </c>
      <c r="R294">
        <v>61</v>
      </c>
      <c r="S294">
        <v>11</v>
      </c>
      <c r="T294">
        <v>0</v>
      </c>
      <c r="U294">
        <v>22</v>
      </c>
      <c r="V294">
        <v>60</v>
      </c>
      <c r="W294">
        <v>0</v>
      </c>
      <c r="X294">
        <v>10</v>
      </c>
      <c r="Y294">
        <v>2</v>
      </c>
      <c r="Z294">
        <v>2</v>
      </c>
      <c r="AA294">
        <v>2</v>
      </c>
      <c r="AB294">
        <v>46</v>
      </c>
      <c r="AC294">
        <v>41</v>
      </c>
      <c r="AD294">
        <v>3116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229</v>
      </c>
      <c r="AL294">
        <v>58</v>
      </c>
      <c r="AM294">
        <v>536</v>
      </c>
      <c r="AN294">
        <v>1653</v>
      </c>
      <c r="AO294" s="3">
        <f t="shared" si="44"/>
        <v>4891</v>
      </c>
      <c r="AP294" s="3">
        <f t="shared" si="45"/>
        <v>1132</v>
      </c>
      <c r="AQ294" s="3">
        <f t="shared" si="46"/>
        <v>12594</v>
      </c>
      <c r="AR294" s="3">
        <f t="shared" si="47"/>
        <v>55</v>
      </c>
      <c r="AS294" s="3">
        <f t="shared" si="48"/>
        <v>94</v>
      </c>
      <c r="AT294" s="3">
        <f t="shared" si="49"/>
        <v>1741</v>
      </c>
      <c r="AU294" s="3">
        <f t="shared" si="50"/>
        <v>7377</v>
      </c>
      <c r="AV294" s="3">
        <f t="shared" si="51"/>
        <v>5190</v>
      </c>
      <c r="AW294" s="3">
        <f t="shared" si="52"/>
        <v>229</v>
      </c>
      <c r="AX294" s="3">
        <f t="shared" si="53"/>
        <v>58</v>
      </c>
      <c r="AY294" s="3">
        <f t="shared" si="54"/>
        <v>1653</v>
      </c>
    </row>
    <row r="295" spans="1:51" x14ac:dyDescent="0.2">
      <c r="A295" s="3" t="s">
        <v>293</v>
      </c>
      <c r="B295">
        <v>0</v>
      </c>
      <c r="C295">
        <v>4805</v>
      </c>
      <c r="D295">
        <v>2050</v>
      </c>
      <c r="E295">
        <v>0</v>
      </c>
      <c r="F295">
        <v>0</v>
      </c>
      <c r="G295">
        <v>9795</v>
      </c>
      <c r="H295">
        <v>8</v>
      </c>
      <c r="I295">
        <v>50</v>
      </c>
      <c r="J295">
        <v>124</v>
      </c>
      <c r="K295">
        <v>701</v>
      </c>
      <c r="L295">
        <v>221</v>
      </c>
      <c r="M295">
        <v>30</v>
      </c>
      <c r="N295">
        <v>344</v>
      </c>
      <c r="O295">
        <v>3610</v>
      </c>
      <c r="P295">
        <v>7790</v>
      </c>
      <c r="Q295">
        <v>376</v>
      </c>
      <c r="R295">
        <v>6</v>
      </c>
      <c r="S295">
        <v>7</v>
      </c>
      <c r="T295">
        <v>2</v>
      </c>
      <c r="U295">
        <v>11</v>
      </c>
      <c r="V295">
        <v>88</v>
      </c>
      <c r="W295">
        <v>0</v>
      </c>
      <c r="X295">
        <v>1</v>
      </c>
      <c r="Y295">
        <v>1</v>
      </c>
      <c r="Z295">
        <v>0</v>
      </c>
      <c r="AA295">
        <v>0</v>
      </c>
      <c r="AB295">
        <v>72</v>
      </c>
      <c r="AC295">
        <v>74</v>
      </c>
      <c r="AD295">
        <v>1930</v>
      </c>
      <c r="AE295">
        <v>0</v>
      </c>
      <c r="AF295">
        <v>0</v>
      </c>
      <c r="AG295">
        <v>0</v>
      </c>
      <c r="AH295">
        <v>1</v>
      </c>
      <c r="AI295">
        <v>0</v>
      </c>
      <c r="AJ295">
        <v>0</v>
      </c>
      <c r="AK295">
        <v>477</v>
      </c>
      <c r="AL295">
        <v>371</v>
      </c>
      <c r="AM295">
        <v>1122</v>
      </c>
      <c r="AN295">
        <v>862</v>
      </c>
      <c r="AO295" s="3">
        <f t="shared" si="44"/>
        <v>4805</v>
      </c>
      <c r="AP295" s="3">
        <f t="shared" si="45"/>
        <v>2050</v>
      </c>
      <c r="AQ295" s="3">
        <f t="shared" si="46"/>
        <v>9803</v>
      </c>
      <c r="AR295" s="3">
        <f t="shared" si="47"/>
        <v>50</v>
      </c>
      <c r="AS295" s="3">
        <f t="shared" si="48"/>
        <v>124</v>
      </c>
      <c r="AT295" s="3">
        <f t="shared" si="49"/>
        <v>4205</v>
      </c>
      <c r="AU295" s="3">
        <f t="shared" si="50"/>
        <v>8192</v>
      </c>
      <c r="AV295" s="3">
        <f t="shared" si="51"/>
        <v>3990</v>
      </c>
      <c r="AW295" s="3">
        <f t="shared" si="52"/>
        <v>477</v>
      </c>
      <c r="AX295" s="3">
        <f t="shared" si="53"/>
        <v>371</v>
      </c>
      <c r="AY295" s="3">
        <f t="shared" si="54"/>
        <v>862</v>
      </c>
    </row>
    <row r="296" spans="1:51" x14ac:dyDescent="0.2">
      <c r="A296" s="3" t="s">
        <v>294</v>
      </c>
      <c r="B296">
        <v>0</v>
      </c>
      <c r="C296">
        <v>3815</v>
      </c>
      <c r="D296">
        <v>10969</v>
      </c>
      <c r="E296">
        <v>0</v>
      </c>
      <c r="F296">
        <v>0</v>
      </c>
      <c r="G296">
        <v>222</v>
      </c>
      <c r="H296">
        <v>0</v>
      </c>
      <c r="I296">
        <v>5</v>
      </c>
      <c r="J296">
        <v>2</v>
      </c>
      <c r="K296">
        <v>2916</v>
      </c>
      <c r="L296">
        <v>51</v>
      </c>
      <c r="M296">
        <v>147</v>
      </c>
      <c r="N296">
        <v>692</v>
      </c>
      <c r="O296">
        <v>4861</v>
      </c>
      <c r="P296">
        <v>884</v>
      </c>
      <c r="Q296">
        <v>957</v>
      </c>
      <c r="R296">
        <v>0</v>
      </c>
      <c r="S296">
        <v>0</v>
      </c>
      <c r="T296">
        <v>3</v>
      </c>
      <c r="U296">
        <v>3</v>
      </c>
      <c r="V296">
        <v>351</v>
      </c>
      <c r="W296">
        <v>0</v>
      </c>
      <c r="X296">
        <v>4</v>
      </c>
      <c r="Y296">
        <v>1</v>
      </c>
      <c r="Z296">
        <v>0</v>
      </c>
      <c r="AA296">
        <v>1</v>
      </c>
      <c r="AB296">
        <v>25</v>
      </c>
      <c r="AC296">
        <v>62</v>
      </c>
      <c r="AD296">
        <v>1807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168</v>
      </c>
      <c r="AL296">
        <v>8</v>
      </c>
      <c r="AM296">
        <v>6828</v>
      </c>
      <c r="AN296">
        <v>41</v>
      </c>
      <c r="AO296" s="3">
        <f t="shared" si="44"/>
        <v>3815</v>
      </c>
      <c r="AP296" s="3">
        <f t="shared" si="45"/>
        <v>10969</v>
      </c>
      <c r="AQ296" s="3">
        <f t="shared" si="46"/>
        <v>222</v>
      </c>
      <c r="AR296" s="3">
        <f t="shared" si="47"/>
        <v>5</v>
      </c>
      <c r="AS296" s="3">
        <f t="shared" si="48"/>
        <v>2</v>
      </c>
      <c r="AT296" s="3">
        <f t="shared" si="49"/>
        <v>5751</v>
      </c>
      <c r="AU296" s="3">
        <f t="shared" si="50"/>
        <v>1847</v>
      </c>
      <c r="AV296" s="3">
        <f t="shared" si="51"/>
        <v>11995</v>
      </c>
      <c r="AW296" s="3">
        <f t="shared" si="52"/>
        <v>168</v>
      </c>
      <c r="AX296" s="3">
        <f t="shared" si="53"/>
        <v>8</v>
      </c>
      <c r="AY296" s="3">
        <f t="shared" si="54"/>
        <v>41</v>
      </c>
    </row>
    <row r="297" spans="1:51" x14ac:dyDescent="0.2">
      <c r="A297" s="3" t="s">
        <v>295</v>
      </c>
      <c r="B297">
        <v>0</v>
      </c>
      <c r="C297">
        <v>321</v>
      </c>
      <c r="D297">
        <v>6533</v>
      </c>
      <c r="E297">
        <v>0</v>
      </c>
      <c r="F297">
        <v>0</v>
      </c>
      <c r="G297">
        <v>15769</v>
      </c>
      <c r="H297">
        <v>3</v>
      </c>
      <c r="I297">
        <v>55</v>
      </c>
      <c r="J297">
        <v>874</v>
      </c>
      <c r="K297">
        <v>108</v>
      </c>
      <c r="L297">
        <v>18</v>
      </c>
      <c r="M297">
        <v>14</v>
      </c>
      <c r="N297">
        <v>72</v>
      </c>
      <c r="O297">
        <v>57</v>
      </c>
      <c r="P297">
        <v>5208</v>
      </c>
      <c r="Q297">
        <v>134</v>
      </c>
      <c r="R297">
        <v>0</v>
      </c>
      <c r="S297">
        <v>3</v>
      </c>
      <c r="T297">
        <v>6</v>
      </c>
      <c r="U297">
        <v>2</v>
      </c>
      <c r="V297">
        <v>38</v>
      </c>
      <c r="W297">
        <v>0</v>
      </c>
      <c r="X297">
        <v>0</v>
      </c>
      <c r="Y297">
        <v>2</v>
      </c>
      <c r="Z297">
        <v>2</v>
      </c>
      <c r="AA297">
        <v>0</v>
      </c>
      <c r="AB297">
        <v>58</v>
      </c>
      <c r="AC297">
        <v>36</v>
      </c>
      <c r="AD297">
        <v>1679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207</v>
      </c>
      <c r="AL297">
        <v>392</v>
      </c>
      <c r="AM297">
        <v>294</v>
      </c>
      <c r="AN297">
        <v>2259</v>
      </c>
      <c r="AO297" s="3">
        <f t="shared" si="44"/>
        <v>321</v>
      </c>
      <c r="AP297" s="3">
        <f t="shared" si="45"/>
        <v>6533</v>
      </c>
      <c r="AQ297" s="3">
        <f t="shared" si="46"/>
        <v>15772</v>
      </c>
      <c r="AR297" s="3">
        <f t="shared" si="47"/>
        <v>55</v>
      </c>
      <c r="AS297" s="3">
        <f t="shared" si="48"/>
        <v>874</v>
      </c>
      <c r="AT297" s="3">
        <f t="shared" si="49"/>
        <v>161</v>
      </c>
      <c r="AU297" s="3">
        <f t="shared" si="50"/>
        <v>5353</v>
      </c>
      <c r="AV297" s="3">
        <f t="shared" si="51"/>
        <v>2217</v>
      </c>
      <c r="AW297" s="3">
        <f t="shared" si="52"/>
        <v>207</v>
      </c>
      <c r="AX297" s="3">
        <f t="shared" si="53"/>
        <v>392</v>
      </c>
      <c r="AY297" s="3">
        <f t="shared" si="54"/>
        <v>2259</v>
      </c>
    </row>
    <row r="298" spans="1:51" x14ac:dyDescent="0.2">
      <c r="A298" s="3" t="s">
        <v>296</v>
      </c>
      <c r="B298">
        <v>0</v>
      </c>
      <c r="C298">
        <v>1741</v>
      </c>
      <c r="D298">
        <v>6320</v>
      </c>
      <c r="E298">
        <v>0</v>
      </c>
      <c r="F298">
        <v>0</v>
      </c>
      <c r="G298">
        <v>483</v>
      </c>
      <c r="H298">
        <v>0</v>
      </c>
      <c r="I298">
        <v>0</v>
      </c>
      <c r="J298">
        <v>33</v>
      </c>
      <c r="K298">
        <v>2939</v>
      </c>
      <c r="L298">
        <v>669</v>
      </c>
      <c r="M298">
        <v>70</v>
      </c>
      <c r="N298">
        <v>5823</v>
      </c>
      <c r="O298">
        <v>5544</v>
      </c>
      <c r="P298">
        <v>1936</v>
      </c>
      <c r="Q298">
        <v>1011</v>
      </c>
      <c r="R298">
        <v>1</v>
      </c>
      <c r="S298">
        <v>7</v>
      </c>
      <c r="T298">
        <v>0</v>
      </c>
      <c r="U298">
        <v>14</v>
      </c>
      <c r="V298">
        <v>126</v>
      </c>
      <c r="W298">
        <v>0</v>
      </c>
      <c r="X298">
        <v>3</v>
      </c>
      <c r="Y298">
        <v>0</v>
      </c>
      <c r="Z298">
        <v>0</v>
      </c>
      <c r="AA298">
        <v>8</v>
      </c>
      <c r="AB298">
        <v>262</v>
      </c>
      <c r="AC298">
        <v>360</v>
      </c>
      <c r="AD298">
        <v>2957</v>
      </c>
      <c r="AE298">
        <v>0</v>
      </c>
      <c r="AF298">
        <v>0</v>
      </c>
      <c r="AG298">
        <v>0</v>
      </c>
      <c r="AH298">
        <v>1</v>
      </c>
      <c r="AI298">
        <v>0</v>
      </c>
      <c r="AJ298">
        <v>0</v>
      </c>
      <c r="AK298">
        <v>43</v>
      </c>
      <c r="AL298">
        <v>38</v>
      </c>
      <c r="AM298">
        <v>3645</v>
      </c>
      <c r="AN298">
        <v>62</v>
      </c>
      <c r="AO298" s="3">
        <f t="shared" si="44"/>
        <v>1741</v>
      </c>
      <c r="AP298" s="3">
        <f t="shared" si="45"/>
        <v>6320</v>
      </c>
      <c r="AQ298" s="3">
        <f t="shared" si="46"/>
        <v>483</v>
      </c>
      <c r="AR298" s="3">
        <f t="shared" si="47"/>
        <v>0</v>
      </c>
      <c r="AS298" s="3">
        <f t="shared" si="48"/>
        <v>33</v>
      </c>
      <c r="AT298" s="3">
        <f t="shared" si="49"/>
        <v>12106</v>
      </c>
      <c r="AU298" s="3">
        <f t="shared" si="50"/>
        <v>2969</v>
      </c>
      <c r="AV298" s="3">
        <f t="shared" si="51"/>
        <v>10301</v>
      </c>
      <c r="AW298" s="3">
        <f t="shared" si="52"/>
        <v>43</v>
      </c>
      <c r="AX298" s="3">
        <f t="shared" si="53"/>
        <v>38</v>
      </c>
      <c r="AY298" s="3">
        <f t="shared" si="54"/>
        <v>62</v>
      </c>
    </row>
    <row r="299" spans="1:51" x14ac:dyDescent="0.2">
      <c r="A299" s="3" t="s">
        <v>297</v>
      </c>
      <c r="B299">
        <v>0</v>
      </c>
      <c r="C299">
        <v>1861</v>
      </c>
      <c r="D299">
        <v>1200</v>
      </c>
      <c r="E299">
        <v>2</v>
      </c>
      <c r="F299">
        <v>0</v>
      </c>
      <c r="G299">
        <v>18979</v>
      </c>
      <c r="H299">
        <v>6</v>
      </c>
      <c r="I299">
        <v>35</v>
      </c>
      <c r="J299">
        <v>416</v>
      </c>
      <c r="K299">
        <v>166</v>
      </c>
      <c r="L299">
        <v>532</v>
      </c>
      <c r="M299">
        <v>17</v>
      </c>
      <c r="N299">
        <v>1400</v>
      </c>
      <c r="O299">
        <v>182</v>
      </c>
      <c r="P299">
        <v>2927</v>
      </c>
      <c r="Q299">
        <v>150</v>
      </c>
      <c r="R299">
        <v>4</v>
      </c>
      <c r="S299">
        <v>0</v>
      </c>
      <c r="T299">
        <v>0</v>
      </c>
      <c r="U299">
        <v>8</v>
      </c>
      <c r="V299">
        <v>85</v>
      </c>
      <c r="W299">
        <v>0</v>
      </c>
      <c r="X299">
        <v>1</v>
      </c>
      <c r="Y299">
        <v>0</v>
      </c>
      <c r="Z299">
        <v>5</v>
      </c>
      <c r="AA299">
        <v>4</v>
      </c>
      <c r="AB299">
        <v>99</v>
      </c>
      <c r="AC299">
        <v>66</v>
      </c>
      <c r="AD299">
        <v>2944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301</v>
      </c>
      <c r="AL299">
        <v>113</v>
      </c>
      <c r="AM299">
        <v>240</v>
      </c>
      <c r="AN299">
        <v>2170</v>
      </c>
      <c r="AO299" s="3">
        <f t="shared" si="44"/>
        <v>1861</v>
      </c>
      <c r="AP299" s="3">
        <f t="shared" si="45"/>
        <v>1202</v>
      </c>
      <c r="AQ299" s="3">
        <f t="shared" si="46"/>
        <v>18985</v>
      </c>
      <c r="AR299" s="3">
        <f t="shared" si="47"/>
        <v>35</v>
      </c>
      <c r="AS299" s="3">
        <f t="shared" si="48"/>
        <v>416</v>
      </c>
      <c r="AT299" s="3">
        <f t="shared" si="49"/>
        <v>2131</v>
      </c>
      <c r="AU299" s="3">
        <f t="shared" si="50"/>
        <v>3089</v>
      </c>
      <c r="AV299" s="3">
        <f t="shared" si="51"/>
        <v>3610</v>
      </c>
      <c r="AW299" s="3">
        <f t="shared" si="52"/>
        <v>301</v>
      </c>
      <c r="AX299" s="3">
        <f t="shared" si="53"/>
        <v>113</v>
      </c>
      <c r="AY299" s="3">
        <f t="shared" si="54"/>
        <v>2170</v>
      </c>
    </row>
    <row r="300" spans="1:51" x14ac:dyDescent="0.2">
      <c r="A300" s="3" t="s">
        <v>298</v>
      </c>
      <c r="B300">
        <v>0</v>
      </c>
      <c r="C300">
        <v>199</v>
      </c>
      <c r="D300">
        <v>9152</v>
      </c>
      <c r="E300">
        <v>0</v>
      </c>
      <c r="F300">
        <v>0</v>
      </c>
      <c r="G300">
        <v>11131</v>
      </c>
      <c r="H300">
        <v>0</v>
      </c>
      <c r="I300">
        <v>14</v>
      </c>
      <c r="J300">
        <v>264</v>
      </c>
      <c r="K300">
        <v>161</v>
      </c>
      <c r="L300">
        <v>29</v>
      </c>
      <c r="M300">
        <v>44</v>
      </c>
      <c r="N300">
        <v>81</v>
      </c>
      <c r="O300">
        <v>1191</v>
      </c>
      <c r="P300">
        <v>4551</v>
      </c>
      <c r="Q300">
        <v>609</v>
      </c>
      <c r="R300">
        <v>0</v>
      </c>
      <c r="S300">
        <v>2</v>
      </c>
      <c r="T300">
        <v>0</v>
      </c>
      <c r="U300">
        <v>4</v>
      </c>
      <c r="V300">
        <v>99</v>
      </c>
      <c r="W300">
        <v>0</v>
      </c>
      <c r="X300">
        <v>4</v>
      </c>
      <c r="Y300">
        <v>0</v>
      </c>
      <c r="Z300">
        <v>1</v>
      </c>
      <c r="AA300">
        <v>5</v>
      </c>
      <c r="AB300">
        <v>48</v>
      </c>
      <c r="AC300">
        <v>43</v>
      </c>
      <c r="AD300">
        <v>1439</v>
      </c>
      <c r="AE300">
        <v>0</v>
      </c>
      <c r="AF300">
        <v>0</v>
      </c>
      <c r="AG300">
        <v>0</v>
      </c>
      <c r="AH300">
        <v>2</v>
      </c>
      <c r="AI300">
        <v>0</v>
      </c>
      <c r="AJ300">
        <v>0</v>
      </c>
      <c r="AK300">
        <v>91</v>
      </c>
      <c r="AL300">
        <v>58</v>
      </c>
      <c r="AM300">
        <v>3564</v>
      </c>
      <c r="AN300">
        <v>1014</v>
      </c>
      <c r="AO300" s="3">
        <f t="shared" si="44"/>
        <v>199</v>
      </c>
      <c r="AP300" s="3">
        <f t="shared" si="45"/>
        <v>9152</v>
      </c>
      <c r="AQ300" s="3">
        <f t="shared" si="46"/>
        <v>11131</v>
      </c>
      <c r="AR300" s="3">
        <f t="shared" si="47"/>
        <v>14</v>
      </c>
      <c r="AS300" s="3">
        <f t="shared" si="48"/>
        <v>264</v>
      </c>
      <c r="AT300" s="3">
        <f t="shared" si="49"/>
        <v>1345</v>
      </c>
      <c r="AU300" s="3">
        <f t="shared" si="50"/>
        <v>5166</v>
      </c>
      <c r="AV300" s="3">
        <f t="shared" si="51"/>
        <v>5366</v>
      </c>
      <c r="AW300" s="3">
        <f t="shared" si="52"/>
        <v>91</v>
      </c>
      <c r="AX300" s="3">
        <f t="shared" si="53"/>
        <v>58</v>
      </c>
      <c r="AY300" s="3">
        <f t="shared" si="54"/>
        <v>1014</v>
      </c>
    </row>
    <row r="301" spans="1:51" x14ac:dyDescent="0.2">
      <c r="A301" s="3" t="s">
        <v>299</v>
      </c>
      <c r="B301">
        <v>0</v>
      </c>
      <c r="C301">
        <v>11125</v>
      </c>
      <c r="D301">
        <v>2147</v>
      </c>
      <c r="E301">
        <v>0</v>
      </c>
      <c r="F301">
        <v>0</v>
      </c>
      <c r="G301">
        <v>1693</v>
      </c>
      <c r="H301">
        <v>0</v>
      </c>
      <c r="I301">
        <v>344</v>
      </c>
      <c r="J301">
        <v>262</v>
      </c>
      <c r="K301">
        <v>648</v>
      </c>
      <c r="L301">
        <v>287</v>
      </c>
      <c r="M301">
        <v>37</v>
      </c>
      <c r="N301">
        <v>2241</v>
      </c>
      <c r="O301">
        <v>2050</v>
      </c>
      <c r="P301">
        <v>8909</v>
      </c>
      <c r="Q301">
        <v>527</v>
      </c>
      <c r="R301">
        <v>0</v>
      </c>
      <c r="S301">
        <v>0</v>
      </c>
      <c r="T301">
        <v>0</v>
      </c>
      <c r="U301">
        <v>0</v>
      </c>
      <c r="V301">
        <v>46</v>
      </c>
      <c r="W301">
        <v>0</v>
      </c>
      <c r="X301">
        <v>4</v>
      </c>
      <c r="Y301">
        <v>0</v>
      </c>
      <c r="Z301">
        <v>0</v>
      </c>
      <c r="AA301">
        <v>1</v>
      </c>
      <c r="AB301">
        <v>37</v>
      </c>
      <c r="AC301">
        <v>533</v>
      </c>
      <c r="AD301">
        <v>1029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667</v>
      </c>
      <c r="AL301">
        <v>67</v>
      </c>
      <c r="AM301">
        <v>876</v>
      </c>
      <c r="AN301">
        <v>168</v>
      </c>
      <c r="AO301" s="3">
        <f t="shared" si="44"/>
        <v>11125</v>
      </c>
      <c r="AP301" s="3">
        <f t="shared" si="45"/>
        <v>2147</v>
      </c>
      <c r="AQ301" s="3">
        <f t="shared" si="46"/>
        <v>1693</v>
      </c>
      <c r="AR301" s="3">
        <f t="shared" si="47"/>
        <v>344</v>
      </c>
      <c r="AS301" s="3">
        <f t="shared" si="48"/>
        <v>262</v>
      </c>
      <c r="AT301" s="3">
        <f t="shared" si="49"/>
        <v>4615</v>
      </c>
      <c r="AU301" s="3">
        <f t="shared" si="50"/>
        <v>9436</v>
      </c>
      <c r="AV301" s="3">
        <f t="shared" si="51"/>
        <v>3174</v>
      </c>
      <c r="AW301" s="3">
        <f t="shared" si="52"/>
        <v>667</v>
      </c>
      <c r="AX301" s="3">
        <f t="shared" si="53"/>
        <v>67</v>
      </c>
      <c r="AY301" s="3">
        <f t="shared" si="54"/>
        <v>168</v>
      </c>
    </row>
    <row r="302" spans="1:51" x14ac:dyDescent="0.2">
      <c r="A302" s="3" t="s">
        <v>300</v>
      </c>
      <c r="B302">
        <v>0</v>
      </c>
      <c r="C302">
        <v>4084</v>
      </c>
      <c r="D302">
        <v>318</v>
      </c>
      <c r="E302">
        <v>0</v>
      </c>
      <c r="F302">
        <v>0</v>
      </c>
      <c r="G302">
        <v>310</v>
      </c>
      <c r="H302">
        <v>0</v>
      </c>
      <c r="I302">
        <v>0</v>
      </c>
      <c r="J302">
        <v>16</v>
      </c>
      <c r="K302">
        <v>3947</v>
      </c>
      <c r="L302">
        <v>4098</v>
      </c>
      <c r="M302">
        <v>333</v>
      </c>
      <c r="N302">
        <v>14102</v>
      </c>
      <c r="O302">
        <v>1467</v>
      </c>
      <c r="P302">
        <v>567</v>
      </c>
      <c r="Q302">
        <v>247</v>
      </c>
      <c r="R302">
        <v>0</v>
      </c>
      <c r="S302">
        <v>0</v>
      </c>
      <c r="T302">
        <v>0</v>
      </c>
      <c r="U302">
        <v>6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605</v>
      </c>
      <c r="AC302">
        <v>432</v>
      </c>
      <c r="AD302">
        <v>2611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2</v>
      </c>
      <c r="AL302">
        <v>2</v>
      </c>
      <c r="AM302">
        <v>420</v>
      </c>
      <c r="AN302">
        <v>38</v>
      </c>
      <c r="AO302" s="3">
        <f t="shared" si="44"/>
        <v>4084</v>
      </c>
      <c r="AP302" s="3">
        <f t="shared" si="45"/>
        <v>318</v>
      </c>
      <c r="AQ302" s="3">
        <f t="shared" si="46"/>
        <v>310</v>
      </c>
      <c r="AR302" s="3">
        <f t="shared" si="47"/>
        <v>0</v>
      </c>
      <c r="AS302" s="3">
        <f t="shared" si="48"/>
        <v>16</v>
      </c>
      <c r="AT302" s="3">
        <f t="shared" si="49"/>
        <v>20000</v>
      </c>
      <c r="AU302" s="3">
        <f t="shared" si="50"/>
        <v>820</v>
      </c>
      <c r="AV302" s="3">
        <f t="shared" si="51"/>
        <v>8015</v>
      </c>
      <c r="AW302" s="3">
        <f t="shared" si="52"/>
        <v>2</v>
      </c>
      <c r="AX302" s="3">
        <f t="shared" si="53"/>
        <v>2</v>
      </c>
      <c r="AY302" s="3">
        <f t="shared" si="54"/>
        <v>38</v>
      </c>
    </row>
    <row r="303" spans="1:51" x14ac:dyDescent="0.2">
      <c r="A303" s="3" t="s">
        <v>301</v>
      </c>
      <c r="B303">
        <v>0</v>
      </c>
      <c r="C303">
        <v>190</v>
      </c>
      <c r="D303">
        <v>4489</v>
      </c>
      <c r="E303">
        <v>0</v>
      </c>
      <c r="F303">
        <v>0</v>
      </c>
      <c r="G303">
        <v>17018</v>
      </c>
      <c r="H303">
        <v>0</v>
      </c>
      <c r="I303">
        <v>22</v>
      </c>
      <c r="J303">
        <v>1056</v>
      </c>
      <c r="K303">
        <v>111</v>
      </c>
      <c r="L303">
        <v>67</v>
      </c>
      <c r="M303">
        <v>11</v>
      </c>
      <c r="N303">
        <v>693</v>
      </c>
      <c r="O303">
        <v>150</v>
      </c>
      <c r="P303">
        <v>2888</v>
      </c>
      <c r="Q303">
        <v>150</v>
      </c>
      <c r="R303">
        <v>0</v>
      </c>
      <c r="S303">
        <v>1</v>
      </c>
      <c r="T303">
        <v>0</v>
      </c>
      <c r="U303">
        <v>0</v>
      </c>
      <c r="V303">
        <v>94</v>
      </c>
      <c r="W303">
        <v>1</v>
      </c>
      <c r="X303">
        <v>27</v>
      </c>
      <c r="Y303">
        <v>5</v>
      </c>
      <c r="Z303">
        <v>0</v>
      </c>
      <c r="AA303">
        <v>2</v>
      </c>
      <c r="AB303">
        <v>36</v>
      </c>
      <c r="AC303">
        <v>58</v>
      </c>
      <c r="AD303">
        <v>3053</v>
      </c>
      <c r="AE303">
        <v>0</v>
      </c>
      <c r="AF303">
        <v>0</v>
      </c>
      <c r="AG303">
        <v>1</v>
      </c>
      <c r="AH303">
        <v>0</v>
      </c>
      <c r="AI303">
        <v>0</v>
      </c>
      <c r="AJ303">
        <v>0</v>
      </c>
      <c r="AK303">
        <v>224</v>
      </c>
      <c r="AL303">
        <v>72</v>
      </c>
      <c r="AM303">
        <v>1554</v>
      </c>
      <c r="AN303">
        <v>1112</v>
      </c>
      <c r="AO303" s="3">
        <f t="shared" si="44"/>
        <v>190</v>
      </c>
      <c r="AP303" s="3">
        <f t="shared" si="45"/>
        <v>4489</v>
      </c>
      <c r="AQ303" s="3">
        <f t="shared" si="46"/>
        <v>17018</v>
      </c>
      <c r="AR303" s="3">
        <f t="shared" si="47"/>
        <v>22</v>
      </c>
      <c r="AS303" s="3">
        <f t="shared" si="48"/>
        <v>1056</v>
      </c>
      <c r="AT303" s="3">
        <f t="shared" si="49"/>
        <v>921</v>
      </c>
      <c r="AU303" s="3">
        <f t="shared" si="50"/>
        <v>3039</v>
      </c>
      <c r="AV303" s="3">
        <f t="shared" si="51"/>
        <v>4942</v>
      </c>
      <c r="AW303" s="3">
        <f t="shared" si="52"/>
        <v>224</v>
      </c>
      <c r="AX303" s="3">
        <f t="shared" si="53"/>
        <v>72</v>
      </c>
      <c r="AY303" s="3">
        <f t="shared" si="54"/>
        <v>1112</v>
      </c>
    </row>
    <row r="304" spans="1:51" x14ac:dyDescent="0.2">
      <c r="A304" s="3" t="s">
        <v>302</v>
      </c>
      <c r="B304">
        <v>0</v>
      </c>
      <c r="C304">
        <v>2628</v>
      </c>
      <c r="D304">
        <v>1223</v>
      </c>
      <c r="E304">
        <v>0</v>
      </c>
      <c r="F304">
        <v>0</v>
      </c>
      <c r="G304">
        <v>13264</v>
      </c>
      <c r="H304">
        <v>2</v>
      </c>
      <c r="I304">
        <v>129</v>
      </c>
      <c r="J304">
        <v>507</v>
      </c>
      <c r="K304">
        <v>138</v>
      </c>
      <c r="L304">
        <v>84</v>
      </c>
      <c r="M304">
        <v>487</v>
      </c>
      <c r="N304">
        <v>347</v>
      </c>
      <c r="O304">
        <v>407</v>
      </c>
      <c r="P304">
        <v>6779</v>
      </c>
      <c r="Q304">
        <v>130</v>
      </c>
      <c r="R304">
        <v>2</v>
      </c>
      <c r="S304">
        <v>0</v>
      </c>
      <c r="T304">
        <v>6</v>
      </c>
      <c r="U304">
        <v>36</v>
      </c>
      <c r="V304">
        <v>42</v>
      </c>
      <c r="W304">
        <v>2</v>
      </c>
      <c r="X304">
        <v>6</v>
      </c>
      <c r="Y304">
        <v>0</v>
      </c>
      <c r="Z304">
        <v>0</v>
      </c>
      <c r="AA304">
        <v>0</v>
      </c>
      <c r="AB304">
        <v>17</v>
      </c>
      <c r="AC304">
        <v>63</v>
      </c>
      <c r="AD304">
        <v>1949</v>
      </c>
      <c r="AE304">
        <v>2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447</v>
      </c>
      <c r="AL304">
        <v>100</v>
      </c>
      <c r="AM304">
        <v>454</v>
      </c>
      <c r="AN304">
        <v>3733</v>
      </c>
      <c r="AO304" s="3">
        <f t="shared" si="44"/>
        <v>2628</v>
      </c>
      <c r="AP304" s="3">
        <f t="shared" si="45"/>
        <v>1223</v>
      </c>
      <c r="AQ304" s="3">
        <f t="shared" si="46"/>
        <v>13266</v>
      </c>
      <c r="AR304" s="3">
        <f t="shared" si="47"/>
        <v>129</v>
      </c>
      <c r="AS304" s="3">
        <f t="shared" si="48"/>
        <v>507</v>
      </c>
      <c r="AT304" s="3">
        <f t="shared" si="49"/>
        <v>1325</v>
      </c>
      <c r="AU304" s="3">
        <f t="shared" si="50"/>
        <v>6953</v>
      </c>
      <c r="AV304" s="3">
        <f t="shared" si="51"/>
        <v>2673</v>
      </c>
      <c r="AW304" s="3">
        <f t="shared" si="52"/>
        <v>447</v>
      </c>
      <c r="AX304" s="3">
        <f t="shared" si="53"/>
        <v>100</v>
      </c>
      <c r="AY304" s="3">
        <f t="shared" si="54"/>
        <v>3733</v>
      </c>
    </row>
    <row r="305" spans="1:51" x14ac:dyDescent="0.2">
      <c r="A305" s="3" t="s">
        <v>303</v>
      </c>
      <c r="B305">
        <v>0</v>
      </c>
      <c r="C305">
        <v>2397</v>
      </c>
      <c r="D305">
        <v>933</v>
      </c>
      <c r="E305">
        <v>0</v>
      </c>
      <c r="F305">
        <v>0</v>
      </c>
      <c r="G305">
        <v>21815</v>
      </c>
      <c r="H305">
        <v>2</v>
      </c>
      <c r="I305">
        <v>19</v>
      </c>
      <c r="J305">
        <v>497</v>
      </c>
      <c r="K305">
        <v>499</v>
      </c>
      <c r="L305">
        <v>236</v>
      </c>
      <c r="M305">
        <v>0</v>
      </c>
      <c r="N305">
        <v>437</v>
      </c>
      <c r="O305">
        <v>190</v>
      </c>
      <c r="P305">
        <v>2974</v>
      </c>
      <c r="Q305">
        <v>72</v>
      </c>
      <c r="R305">
        <v>6</v>
      </c>
      <c r="S305">
        <v>0</v>
      </c>
      <c r="T305">
        <v>0</v>
      </c>
      <c r="U305">
        <v>1</v>
      </c>
      <c r="V305">
        <v>30</v>
      </c>
      <c r="W305">
        <v>0</v>
      </c>
      <c r="X305">
        <v>0</v>
      </c>
      <c r="Y305">
        <v>4</v>
      </c>
      <c r="Z305">
        <v>0</v>
      </c>
      <c r="AA305">
        <v>0</v>
      </c>
      <c r="AB305">
        <v>6</v>
      </c>
      <c r="AC305">
        <v>1</v>
      </c>
      <c r="AD305">
        <v>561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228</v>
      </c>
      <c r="AL305">
        <v>38</v>
      </c>
      <c r="AM305">
        <v>108</v>
      </c>
      <c r="AN305">
        <v>1905</v>
      </c>
      <c r="AO305" s="3">
        <f t="shared" si="44"/>
        <v>2397</v>
      </c>
      <c r="AP305" s="3">
        <f t="shared" si="45"/>
        <v>933</v>
      </c>
      <c r="AQ305" s="3">
        <f t="shared" si="46"/>
        <v>21817</v>
      </c>
      <c r="AR305" s="3">
        <f t="shared" si="47"/>
        <v>19</v>
      </c>
      <c r="AS305" s="3">
        <f t="shared" si="48"/>
        <v>497</v>
      </c>
      <c r="AT305" s="3">
        <f t="shared" si="49"/>
        <v>863</v>
      </c>
      <c r="AU305" s="3">
        <f t="shared" si="50"/>
        <v>3053</v>
      </c>
      <c r="AV305" s="3">
        <f t="shared" si="51"/>
        <v>1209</v>
      </c>
      <c r="AW305" s="3">
        <f t="shared" si="52"/>
        <v>228</v>
      </c>
      <c r="AX305" s="3">
        <f t="shared" si="53"/>
        <v>38</v>
      </c>
      <c r="AY305" s="3">
        <f t="shared" si="54"/>
        <v>1905</v>
      </c>
    </row>
    <row r="306" spans="1:51" x14ac:dyDescent="0.2">
      <c r="A306" s="3" t="s">
        <v>304</v>
      </c>
      <c r="B306">
        <v>0</v>
      </c>
      <c r="C306">
        <v>198</v>
      </c>
      <c r="D306">
        <v>13229</v>
      </c>
      <c r="E306">
        <v>0</v>
      </c>
      <c r="F306">
        <v>0</v>
      </c>
      <c r="G306">
        <v>6923</v>
      </c>
      <c r="H306">
        <v>3</v>
      </c>
      <c r="I306">
        <v>35</v>
      </c>
      <c r="J306">
        <v>180</v>
      </c>
      <c r="K306">
        <v>88</v>
      </c>
      <c r="L306">
        <v>166</v>
      </c>
      <c r="M306">
        <v>11</v>
      </c>
      <c r="N306">
        <v>92</v>
      </c>
      <c r="O306">
        <v>402</v>
      </c>
      <c r="P306">
        <v>1160</v>
      </c>
      <c r="Q306">
        <v>384</v>
      </c>
      <c r="R306">
        <v>0</v>
      </c>
      <c r="S306">
        <v>1</v>
      </c>
      <c r="T306">
        <v>0</v>
      </c>
      <c r="U306">
        <v>0</v>
      </c>
      <c r="V306">
        <v>38</v>
      </c>
      <c r="W306">
        <v>0</v>
      </c>
      <c r="X306">
        <v>0</v>
      </c>
      <c r="Y306">
        <v>0</v>
      </c>
      <c r="Z306">
        <v>0</v>
      </c>
      <c r="AA306">
        <v>1</v>
      </c>
      <c r="AB306">
        <v>27</v>
      </c>
      <c r="AC306">
        <v>30</v>
      </c>
      <c r="AD306">
        <v>914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7392</v>
      </c>
      <c r="AL306">
        <v>103</v>
      </c>
      <c r="AM306">
        <v>811</v>
      </c>
      <c r="AN306">
        <v>655</v>
      </c>
      <c r="AO306" s="3">
        <f t="shared" si="44"/>
        <v>198</v>
      </c>
      <c r="AP306" s="3">
        <f t="shared" si="45"/>
        <v>13229</v>
      </c>
      <c r="AQ306" s="3">
        <f t="shared" si="46"/>
        <v>6926</v>
      </c>
      <c r="AR306" s="3">
        <f t="shared" si="47"/>
        <v>35</v>
      </c>
      <c r="AS306" s="3">
        <f t="shared" si="48"/>
        <v>180</v>
      </c>
      <c r="AT306" s="3">
        <f t="shared" si="49"/>
        <v>671</v>
      </c>
      <c r="AU306" s="3">
        <f t="shared" si="50"/>
        <v>1545</v>
      </c>
      <c r="AV306" s="3">
        <f t="shared" si="51"/>
        <v>1909</v>
      </c>
      <c r="AW306" s="3">
        <f t="shared" si="52"/>
        <v>7392</v>
      </c>
      <c r="AX306" s="3">
        <f t="shared" si="53"/>
        <v>103</v>
      </c>
      <c r="AY306" s="3">
        <f t="shared" si="54"/>
        <v>655</v>
      </c>
    </row>
    <row r="307" spans="1:51" x14ac:dyDescent="0.2">
      <c r="A307" s="3" t="s">
        <v>305</v>
      </c>
      <c r="B307">
        <v>0</v>
      </c>
      <c r="C307">
        <v>305</v>
      </c>
      <c r="D307">
        <v>3543</v>
      </c>
      <c r="E307">
        <v>1</v>
      </c>
      <c r="F307">
        <v>0</v>
      </c>
      <c r="G307">
        <v>18570</v>
      </c>
      <c r="H307">
        <v>10</v>
      </c>
      <c r="I307">
        <v>33</v>
      </c>
      <c r="J307">
        <v>1024</v>
      </c>
      <c r="K307">
        <v>45</v>
      </c>
      <c r="L307">
        <v>49</v>
      </c>
      <c r="M307">
        <v>4</v>
      </c>
      <c r="N307">
        <v>111</v>
      </c>
      <c r="O307">
        <v>70</v>
      </c>
      <c r="P307">
        <v>3276</v>
      </c>
      <c r="Q307">
        <v>115</v>
      </c>
      <c r="R307">
        <v>2</v>
      </c>
      <c r="S307">
        <v>4</v>
      </c>
      <c r="T307">
        <v>0</v>
      </c>
      <c r="U307">
        <v>3</v>
      </c>
      <c r="V307">
        <v>95</v>
      </c>
      <c r="W307">
        <v>0</v>
      </c>
      <c r="X307">
        <v>1</v>
      </c>
      <c r="Y307">
        <v>2</v>
      </c>
      <c r="Z307">
        <v>4</v>
      </c>
      <c r="AA307">
        <v>2</v>
      </c>
      <c r="AB307">
        <v>9</v>
      </c>
      <c r="AC307">
        <v>19</v>
      </c>
      <c r="AD307">
        <v>1850</v>
      </c>
      <c r="AE307">
        <v>0</v>
      </c>
      <c r="AF307">
        <v>0</v>
      </c>
      <c r="AG307">
        <v>0</v>
      </c>
      <c r="AH307">
        <v>0</v>
      </c>
      <c r="AI307">
        <v>2</v>
      </c>
      <c r="AJ307">
        <v>0</v>
      </c>
      <c r="AK307">
        <v>239</v>
      </c>
      <c r="AL307">
        <v>197</v>
      </c>
      <c r="AM307">
        <v>792</v>
      </c>
      <c r="AN307">
        <v>2199</v>
      </c>
      <c r="AO307" s="3">
        <f t="shared" si="44"/>
        <v>305</v>
      </c>
      <c r="AP307" s="3">
        <f t="shared" si="45"/>
        <v>3544</v>
      </c>
      <c r="AQ307" s="3">
        <f t="shared" si="46"/>
        <v>18580</v>
      </c>
      <c r="AR307" s="3">
        <f t="shared" si="47"/>
        <v>33</v>
      </c>
      <c r="AS307" s="3">
        <f t="shared" si="48"/>
        <v>1024</v>
      </c>
      <c r="AT307" s="3">
        <f t="shared" si="49"/>
        <v>234</v>
      </c>
      <c r="AU307" s="3">
        <f t="shared" si="50"/>
        <v>3400</v>
      </c>
      <c r="AV307" s="3">
        <f t="shared" si="51"/>
        <v>2821</v>
      </c>
      <c r="AW307" s="3">
        <f t="shared" si="52"/>
        <v>239</v>
      </c>
      <c r="AX307" s="3">
        <f t="shared" si="53"/>
        <v>197</v>
      </c>
      <c r="AY307" s="3">
        <f t="shared" si="54"/>
        <v>2199</v>
      </c>
    </row>
    <row r="308" spans="1:51" x14ac:dyDescent="0.2">
      <c r="A308" s="3" t="s">
        <v>306</v>
      </c>
      <c r="B308">
        <v>0</v>
      </c>
      <c r="C308">
        <v>3689</v>
      </c>
      <c r="D308">
        <v>1316</v>
      </c>
      <c r="E308">
        <v>0</v>
      </c>
      <c r="F308">
        <v>0</v>
      </c>
      <c r="G308">
        <v>8077</v>
      </c>
      <c r="H308">
        <v>4</v>
      </c>
      <c r="I308">
        <v>22</v>
      </c>
      <c r="J308">
        <v>237</v>
      </c>
      <c r="K308">
        <v>170</v>
      </c>
      <c r="L308">
        <v>14</v>
      </c>
      <c r="M308">
        <v>8</v>
      </c>
      <c r="N308">
        <v>46</v>
      </c>
      <c r="O308">
        <v>138</v>
      </c>
      <c r="P308">
        <v>11667</v>
      </c>
      <c r="Q308">
        <v>353</v>
      </c>
      <c r="R308">
        <v>117</v>
      </c>
      <c r="S308">
        <v>1</v>
      </c>
      <c r="T308">
        <v>0</v>
      </c>
      <c r="U308">
        <v>29</v>
      </c>
      <c r="V308">
        <v>172</v>
      </c>
      <c r="W308">
        <v>1</v>
      </c>
      <c r="X308">
        <v>12</v>
      </c>
      <c r="Y308">
        <v>0</v>
      </c>
      <c r="Z308">
        <v>3</v>
      </c>
      <c r="AA308">
        <v>0</v>
      </c>
      <c r="AB308">
        <v>0</v>
      </c>
      <c r="AC308">
        <v>20</v>
      </c>
      <c r="AD308">
        <v>2182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201</v>
      </c>
      <c r="AL308">
        <v>90</v>
      </c>
      <c r="AM308">
        <v>2511</v>
      </c>
      <c r="AN308">
        <v>1468</v>
      </c>
      <c r="AO308" s="3">
        <f t="shared" si="44"/>
        <v>3689</v>
      </c>
      <c r="AP308" s="3">
        <f t="shared" si="45"/>
        <v>1316</v>
      </c>
      <c r="AQ308" s="3">
        <f t="shared" si="46"/>
        <v>8081</v>
      </c>
      <c r="AR308" s="3">
        <f t="shared" si="47"/>
        <v>22</v>
      </c>
      <c r="AS308" s="3">
        <f t="shared" si="48"/>
        <v>237</v>
      </c>
      <c r="AT308" s="3">
        <f t="shared" si="49"/>
        <v>206</v>
      </c>
      <c r="AU308" s="3">
        <f t="shared" si="50"/>
        <v>12167</v>
      </c>
      <c r="AV308" s="3">
        <f t="shared" si="51"/>
        <v>5071</v>
      </c>
      <c r="AW308" s="3">
        <f t="shared" si="52"/>
        <v>201</v>
      </c>
      <c r="AX308" s="3">
        <f t="shared" si="53"/>
        <v>90</v>
      </c>
      <c r="AY308" s="3">
        <f t="shared" si="54"/>
        <v>1468</v>
      </c>
    </row>
    <row r="309" spans="1:51" x14ac:dyDescent="0.2">
      <c r="A309" s="3" t="s">
        <v>307</v>
      </c>
      <c r="B309">
        <v>0</v>
      </c>
      <c r="C309">
        <v>747</v>
      </c>
      <c r="D309">
        <v>5734</v>
      </c>
      <c r="E309">
        <v>0</v>
      </c>
      <c r="F309">
        <v>0</v>
      </c>
      <c r="G309">
        <v>15906</v>
      </c>
      <c r="H309">
        <v>8</v>
      </c>
      <c r="I309">
        <v>3</v>
      </c>
      <c r="J309">
        <v>502</v>
      </c>
      <c r="K309">
        <v>99</v>
      </c>
      <c r="L309">
        <v>13</v>
      </c>
      <c r="M309">
        <v>14</v>
      </c>
      <c r="N309">
        <v>46</v>
      </c>
      <c r="O309">
        <v>152</v>
      </c>
      <c r="P309">
        <v>4150</v>
      </c>
      <c r="Q309">
        <v>262</v>
      </c>
      <c r="R309">
        <v>0</v>
      </c>
      <c r="S309">
        <v>1</v>
      </c>
      <c r="T309">
        <v>2</v>
      </c>
      <c r="U309">
        <v>4</v>
      </c>
      <c r="V309">
        <v>77</v>
      </c>
      <c r="W309">
        <v>0</v>
      </c>
      <c r="X309">
        <v>2</v>
      </c>
      <c r="Y309">
        <v>1</v>
      </c>
      <c r="Z309">
        <v>0</v>
      </c>
      <c r="AA309">
        <v>0</v>
      </c>
      <c r="AB309">
        <v>3</v>
      </c>
      <c r="AC309">
        <v>14</v>
      </c>
      <c r="AD309">
        <v>2357</v>
      </c>
      <c r="AE309">
        <v>0</v>
      </c>
      <c r="AF309">
        <v>0</v>
      </c>
      <c r="AG309">
        <v>2</v>
      </c>
      <c r="AH309">
        <v>0</v>
      </c>
      <c r="AI309">
        <v>0</v>
      </c>
      <c r="AJ309">
        <v>0</v>
      </c>
      <c r="AK309">
        <v>297</v>
      </c>
      <c r="AL309">
        <v>63</v>
      </c>
      <c r="AM309">
        <v>508</v>
      </c>
      <c r="AN309">
        <v>1574</v>
      </c>
      <c r="AO309" s="3">
        <f t="shared" si="44"/>
        <v>747</v>
      </c>
      <c r="AP309" s="3">
        <f t="shared" si="45"/>
        <v>5734</v>
      </c>
      <c r="AQ309" s="3">
        <f t="shared" si="46"/>
        <v>15914</v>
      </c>
      <c r="AR309" s="3">
        <f t="shared" si="47"/>
        <v>3</v>
      </c>
      <c r="AS309" s="3">
        <f t="shared" si="48"/>
        <v>502</v>
      </c>
      <c r="AT309" s="3">
        <f t="shared" si="49"/>
        <v>225</v>
      </c>
      <c r="AU309" s="3">
        <f t="shared" si="50"/>
        <v>4419</v>
      </c>
      <c r="AV309" s="3">
        <f t="shared" si="51"/>
        <v>3063</v>
      </c>
      <c r="AW309" s="3">
        <f t="shared" si="52"/>
        <v>297</v>
      </c>
      <c r="AX309" s="3">
        <f t="shared" si="53"/>
        <v>63</v>
      </c>
      <c r="AY309" s="3">
        <f t="shared" si="54"/>
        <v>1574</v>
      </c>
    </row>
    <row r="310" spans="1:51" x14ac:dyDescent="0.2">
      <c r="A310" s="3" t="s">
        <v>308</v>
      </c>
      <c r="B310">
        <v>0</v>
      </c>
      <c r="C310">
        <v>1645</v>
      </c>
      <c r="D310">
        <v>3654</v>
      </c>
      <c r="E310">
        <v>3</v>
      </c>
      <c r="F310">
        <v>0</v>
      </c>
      <c r="G310">
        <v>11203</v>
      </c>
      <c r="H310">
        <v>7</v>
      </c>
      <c r="I310">
        <v>86</v>
      </c>
      <c r="J310">
        <v>192</v>
      </c>
      <c r="K310">
        <v>310</v>
      </c>
      <c r="L310">
        <v>24</v>
      </c>
      <c r="M310">
        <v>20</v>
      </c>
      <c r="N310">
        <v>155</v>
      </c>
      <c r="O310">
        <v>795</v>
      </c>
      <c r="P310">
        <v>8141</v>
      </c>
      <c r="Q310">
        <v>499</v>
      </c>
      <c r="R310">
        <v>39</v>
      </c>
      <c r="S310">
        <v>0</v>
      </c>
      <c r="T310">
        <v>8</v>
      </c>
      <c r="U310">
        <v>4</v>
      </c>
      <c r="V310">
        <v>133</v>
      </c>
      <c r="W310">
        <v>1</v>
      </c>
      <c r="X310">
        <v>30</v>
      </c>
      <c r="Y310">
        <v>0</v>
      </c>
      <c r="Z310">
        <v>0</v>
      </c>
      <c r="AA310">
        <v>1</v>
      </c>
      <c r="AB310">
        <v>8</v>
      </c>
      <c r="AC310">
        <v>40</v>
      </c>
      <c r="AD310">
        <v>2007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377</v>
      </c>
      <c r="AL310">
        <v>240</v>
      </c>
      <c r="AM310">
        <v>1600</v>
      </c>
      <c r="AN310">
        <v>1312</v>
      </c>
      <c r="AO310" s="3">
        <f t="shared" si="44"/>
        <v>1645</v>
      </c>
      <c r="AP310" s="3">
        <f t="shared" si="45"/>
        <v>3657</v>
      </c>
      <c r="AQ310" s="3">
        <f t="shared" si="46"/>
        <v>11210</v>
      </c>
      <c r="AR310" s="3">
        <f t="shared" si="47"/>
        <v>86</v>
      </c>
      <c r="AS310" s="3">
        <f t="shared" si="48"/>
        <v>192</v>
      </c>
      <c r="AT310" s="3">
        <f t="shared" si="49"/>
        <v>994</v>
      </c>
      <c r="AU310" s="3">
        <f t="shared" si="50"/>
        <v>8691</v>
      </c>
      <c r="AV310" s="3">
        <f t="shared" si="51"/>
        <v>4130</v>
      </c>
      <c r="AW310" s="3">
        <f t="shared" si="52"/>
        <v>377</v>
      </c>
      <c r="AX310" s="3">
        <f t="shared" si="53"/>
        <v>240</v>
      </c>
      <c r="AY310" s="3">
        <f t="shared" si="54"/>
        <v>1312</v>
      </c>
    </row>
    <row r="311" spans="1:51" x14ac:dyDescent="0.2">
      <c r="A311" s="3" t="s">
        <v>309</v>
      </c>
      <c r="B311">
        <v>0</v>
      </c>
      <c r="C311">
        <v>628</v>
      </c>
      <c r="D311">
        <v>1901</v>
      </c>
      <c r="E311">
        <v>0</v>
      </c>
      <c r="F311">
        <v>0</v>
      </c>
      <c r="G311">
        <v>1555</v>
      </c>
      <c r="H311">
        <v>0</v>
      </c>
      <c r="I311">
        <v>0</v>
      </c>
      <c r="J311">
        <v>63</v>
      </c>
      <c r="K311">
        <v>590</v>
      </c>
      <c r="L311">
        <v>23</v>
      </c>
      <c r="M311">
        <v>8</v>
      </c>
      <c r="N311">
        <v>144</v>
      </c>
      <c r="O311">
        <v>648</v>
      </c>
      <c r="P311">
        <v>19093</v>
      </c>
      <c r="Q311">
        <v>881</v>
      </c>
      <c r="R311">
        <v>75</v>
      </c>
      <c r="S311">
        <v>18</v>
      </c>
      <c r="T311">
        <v>4</v>
      </c>
      <c r="U311">
        <v>12</v>
      </c>
      <c r="V311">
        <v>256</v>
      </c>
      <c r="W311">
        <v>0</v>
      </c>
      <c r="X311">
        <v>5</v>
      </c>
      <c r="Y311">
        <v>0</v>
      </c>
      <c r="Z311">
        <v>0</v>
      </c>
      <c r="AA311">
        <v>354</v>
      </c>
      <c r="AB311">
        <v>23</v>
      </c>
      <c r="AC311">
        <v>65</v>
      </c>
      <c r="AD311">
        <v>2458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219</v>
      </c>
      <c r="AL311">
        <v>180</v>
      </c>
      <c r="AM311">
        <v>2755</v>
      </c>
      <c r="AN311">
        <v>481</v>
      </c>
      <c r="AO311" s="3">
        <f t="shared" si="44"/>
        <v>628</v>
      </c>
      <c r="AP311" s="3">
        <f t="shared" si="45"/>
        <v>1901</v>
      </c>
      <c r="AQ311" s="3">
        <f t="shared" si="46"/>
        <v>1555</v>
      </c>
      <c r="AR311" s="3">
        <f t="shared" si="47"/>
        <v>0</v>
      </c>
      <c r="AS311" s="3">
        <f t="shared" si="48"/>
        <v>63</v>
      </c>
      <c r="AT311" s="3">
        <f t="shared" si="49"/>
        <v>823</v>
      </c>
      <c r="AU311" s="3">
        <f t="shared" si="50"/>
        <v>20083</v>
      </c>
      <c r="AV311" s="3">
        <f t="shared" si="51"/>
        <v>6506</v>
      </c>
      <c r="AW311" s="3">
        <f t="shared" si="52"/>
        <v>219</v>
      </c>
      <c r="AX311" s="3">
        <f t="shared" si="53"/>
        <v>180</v>
      </c>
      <c r="AY311" s="3">
        <f t="shared" si="54"/>
        <v>481</v>
      </c>
    </row>
    <row r="312" spans="1:51" x14ac:dyDescent="0.2">
      <c r="A312" s="3" t="s">
        <v>310</v>
      </c>
      <c r="B312">
        <v>0</v>
      </c>
      <c r="C312">
        <v>244</v>
      </c>
      <c r="D312">
        <v>3244</v>
      </c>
      <c r="E312">
        <v>0</v>
      </c>
      <c r="F312">
        <v>0</v>
      </c>
      <c r="G312">
        <v>15530</v>
      </c>
      <c r="H312">
        <v>5</v>
      </c>
      <c r="I312">
        <v>28</v>
      </c>
      <c r="J312">
        <v>610</v>
      </c>
      <c r="K312">
        <v>176</v>
      </c>
      <c r="L312">
        <v>11</v>
      </c>
      <c r="M312">
        <v>9</v>
      </c>
      <c r="N312">
        <v>82</v>
      </c>
      <c r="O312">
        <v>805</v>
      </c>
      <c r="P312">
        <v>6099</v>
      </c>
      <c r="Q312">
        <v>451</v>
      </c>
      <c r="R312">
        <v>20</v>
      </c>
      <c r="S312">
        <v>1</v>
      </c>
      <c r="T312">
        <v>7</v>
      </c>
      <c r="U312">
        <v>0</v>
      </c>
      <c r="V312">
        <v>155</v>
      </c>
      <c r="W312">
        <v>3</v>
      </c>
      <c r="X312">
        <v>27</v>
      </c>
      <c r="Y312">
        <v>2</v>
      </c>
      <c r="Z312">
        <v>0</v>
      </c>
      <c r="AA312">
        <v>1</v>
      </c>
      <c r="AB312">
        <v>26</v>
      </c>
      <c r="AC312">
        <v>33</v>
      </c>
      <c r="AD312">
        <v>2397</v>
      </c>
      <c r="AE312">
        <v>0</v>
      </c>
      <c r="AF312">
        <v>0</v>
      </c>
      <c r="AG312">
        <v>0</v>
      </c>
      <c r="AH312">
        <v>2</v>
      </c>
      <c r="AI312">
        <v>0</v>
      </c>
      <c r="AJ312">
        <v>0</v>
      </c>
      <c r="AK312">
        <v>332</v>
      </c>
      <c r="AL312">
        <v>94</v>
      </c>
      <c r="AM312">
        <v>488</v>
      </c>
      <c r="AN312">
        <v>1524</v>
      </c>
      <c r="AO312" s="3">
        <f t="shared" si="44"/>
        <v>244</v>
      </c>
      <c r="AP312" s="3">
        <f t="shared" si="45"/>
        <v>3244</v>
      </c>
      <c r="AQ312" s="3">
        <f t="shared" si="46"/>
        <v>15535</v>
      </c>
      <c r="AR312" s="3">
        <f t="shared" si="47"/>
        <v>28</v>
      </c>
      <c r="AS312" s="3">
        <f t="shared" si="48"/>
        <v>610</v>
      </c>
      <c r="AT312" s="3">
        <f t="shared" si="49"/>
        <v>907</v>
      </c>
      <c r="AU312" s="3">
        <f t="shared" si="50"/>
        <v>6578</v>
      </c>
      <c r="AV312" s="3">
        <f t="shared" si="51"/>
        <v>3310</v>
      </c>
      <c r="AW312" s="3">
        <f t="shared" si="52"/>
        <v>332</v>
      </c>
      <c r="AX312" s="3">
        <f t="shared" si="53"/>
        <v>94</v>
      </c>
      <c r="AY312" s="3">
        <f t="shared" si="54"/>
        <v>1524</v>
      </c>
    </row>
    <row r="313" spans="1:51" x14ac:dyDescent="0.2">
      <c r="A313" s="3" t="s">
        <v>311</v>
      </c>
      <c r="B313">
        <v>0</v>
      </c>
      <c r="C313">
        <v>30406</v>
      </c>
      <c r="D313">
        <v>49</v>
      </c>
      <c r="E313">
        <v>0</v>
      </c>
      <c r="F313">
        <v>0</v>
      </c>
      <c r="G313">
        <v>200</v>
      </c>
      <c r="H313">
        <v>0</v>
      </c>
      <c r="I313">
        <v>0</v>
      </c>
      <c r="J313">
        <v>8</v>
      </c>
      <c r="K313">
        <v>316</v>
      </c>
      <c r="L313">
        <v>29</v>
      </c>
      <c r="M313">
        <v>3</v>
      </c>
      <c r="N313">
        <v>170</v>
      </c>
      <c r="O313">
        <v>78</v>
      </c>
      <c r="P313">
        <v>89</v>
      </c>
      <c r="Q313">
        <v>13</v>
      </c>
      <c r="R313">
        <v>0</v>
      </c>
      <c r="S313">
        <v>0</v>
      </c>
      <c r="T313">
        <v>0</v>
      </c>
      <c r="U313">
        <v>0</v>
      </c>
      <c r="V313">
        <v>3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4</v>
      </c>
      <c r="AC313">
        <v>7</v>
      </c>
      <c r="AD313">
        <v>426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3</v>
      </c>
      <c r="AL313">
        <v>2</v>
      </c>
      <c r="AM313">
        <v>45</v>
      </c>
      <c r="AN313">
        <v>168</v>
      </c>
      <c r="AO313" s="3">
        <f t="shared" si="44"/>
        <v>30406</v>
      </c>
      <c r="AP313" s="3">
        <f t="shared" si="45"/>
        <v>49</v>
      </c>
      <c r="AQ313" s="3">
        <f t="shared" si="46"/>
        <v>200</v>
      </c>
      <c r="AR313" s="3">
        <f t="shared" si="47"/>
        <v>0</v>
      </c>
      <c r="AS313" s="3">
        <f t="shared" si="48"/>
        <v>8</v>
      </c>
      <c r="AT313" s="3">
        <f t="shared" si="49"/>
        <v>280</v>
      </c>
      <c r="AU313" s="3">
        <f t="shared" si="50"/>
        <v>102</v>
      </c>
      <c r="AV313" s="3">
        <f t="shared" si="51"/>
        <v>801</v>
      </c>
      <c r="AW313" s="3">
        <f t="shared" si="52"/>
        <v>3</v>
      </c>
      <c r="AX313" s="3">
        <f t="shared" si="53"/>
        <v>2</v>
      </c>
      <c r="AY313" s="3">
        <f t="shared" si="54"/>
        <v>168</v>
      </c>
    </row>
    <row r="314" spans="1:51" x14ac:dyDescent="0.2">
      <c r="A314" s="3" t="s">
        <v>312</v>
      </c>
      <c r="B314">
        <v>0</v>
      </c>
      <c r="C314">
        <v>2043</v>
      </c>
      <c r="D314">
        <v>1834</v>
      </c>
      <c r="E314">
        <v>0</v>
      </c>
      <c r="F314">
        <v>0</v>
      </c>
      <c r="G314">
        <v>11950</v>
      </c>
      <c r="H314">
        <v>13</v>
      </c>
      <c r="I314">
        <v>43</v>
      </c>
      <c r="J314">
        <v>314</v>
      </c>
      <c r="K314">
        <v>315</v>
      </c>
      <c r="L314">
        <v>42</v>
      </c>
      <c r="M314">
        <v>6</v>
      </c>
      <c r="N314">
        <v>198</v>
      </c>
      <c r="O314">
        <v>708</v>
      </c>
      <c r="P314">
        <v>6769</v>
      </c>
      <c r="Q314">
        <v>284</v>
      </c>
      <c r="R314">
        <v>5</v>
      </c>
      <c r="S314">
        <v>1</v>
      </c>
      <c r="T314">
        <v>4</v>
      </c>
      <c r="U314">
        <v>2</v>
      </c>
      <c r="V314">
        <v>279</v>
      </c>
      <c r="W314">
        <v>4</v>
      </c>
      <c r="X314">
        <v>3</v>
      </c>
      <c r="Y314">
        <v>2</v>
      </c>
      <c r="Z314">
        <v>0</v>
      </c>
      <c r="AA314">
        <v>1</v>
      </c>
      <c r="AB314">
        <v>25</v>
      </c>
      <c r="AC314">
        <v>19</v>
      </c>
      <c r="AD314">
        <v>2709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639</v>
      </c>
      <c r="AL314">
        <v>258</v>
      </c>
      <c r="AM314">
        <v>1695</v>
      </c>
      <c r="AN314">
        <v>1769</v>
      </c>
      <c r="AO314" s="3">
        <f t="shared" si="44"/>
        <v>2043</v>
      </c>
      <c r="AP314" s="3">
        <f t="shared" si="45"/>
        <v>1834</v>
      </c>
      <c r="AQ314" s="3">
        <f t="shared" si="46"/>
        <v>11963</v>
      </c>
      <c r="AR314" s="3">
        <f t="shared" si="47"/>
        <v>43</v>
      </c>
      <c r="AS314" s="3">
        <f t="shared" si="48"/>
        <v>314</v>
      </c>
      <c r="AT314" s="3">
        <f t="shared" si="49"/>
        <v>954</v>
      </c>
      <c r="AU314" s="3">
        <f t="shared" si="50"/>
        <v>7065</v>
      </c>
      <c r="AV314" s="3">
        <f t="shared" si="51"/>
        <v>5052</v>
      </c>
      <c r="AW314" s="3">
        <f t="shared" si="52"/>
        <v>639</v>
      </c>
      <c r="AX314" s="3">
        <f t="shared" si="53"/>
        <v>258</v>
      </c>
      <c r="AY314" s="3">
        <f t="shared" si="54"/>
        <v>1769</v>
      </c>
    </row>
    <row r="315" spans="1:51" x14ac:dyDescent="0.2">
      <c r="A315" s="3" t="s">
        <v>313</v>
      </c>
      <c r="B315">
        <v>0</v>
      </c>
      <c r="C315">
        <v>28517</v>
      </c>
      <c r="D315">
        <v>169</v>
      </c>
      <c r="E315">
        <v>0</v>
      </c>
      <c r="F315">
        <v>0</v>
      </c>
      <c r="G315">
        <v>1033</v>
      </c>
      <c r="H315">
        <v>0</v>
      </c>
      <c r="I315">
        <v>0</v>
      </c>
      <c r="J315">
        <v>7</v>
      </c>
      <c r="K315">
        <v>1001</v>
      </c>
      <c r="L315">
        <v>18</v>
      </c>
      <c r="M315">
        <v>2</v>
      </c>
      <c r="N315">
        <v>173</v>
      </c>
      <c r="O315">
        <v>326</v>
      </c>
      <c r="P315">
        <v>84</v>
      </c>
      <c r="Q315">
        <v>14</v>
      </c>
      <c r="R315">
        <v>0</v>
      </c>
      <c r="S315">
        <v>0</v>
      </c>
      <c r="T315">
        <v>0</v>
      </c>
      <c r="U315">
        <v>0</v>
      </c>
      <c r="V315">
        <v>3</v>
      </c>
      <c r="W315">
        <v>1</v>
      </c>
      <c r="X315">
        <v>0</v>
      </c>
      <c r="Y315">
        <v>0</v>
      </c>
      <c r="Z315">
        <v>0</v>
      </c>
      <c r="AA315">
        <v>0</v>
      </c>
      <c r="AB315">
        <v>5</v>
      </c>
      <c r="AC315">
        <v>5</v>
      </c>
      <c r="AD315">
        <v>281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4</v>
      </c>
      <c r="AL315">
        <v>2</v>
      </c>
      <c r="AM315">
        <v>76</v>
      </c>
      <c r="AN315">
        <v>177</v>
      </c>
      <c r="AO315" s="3">
        <f t="shared" si="44"/>
        <v>28517</v>
      </c>
      <c r="AP315" s="3">
        <f t="shared" si="45"/>
        <v>169</v>
      </c>
      <c r="AQ315" s="3">
        <f t="shared" si="46"/>
        <v>1033</v>
      </c>
      <c r="AR315" s="3">
        <f t="shared" si="47"/>
        <v>0</v>
      </c>
      <c r="AS315" s="3">
        <f t="shared" si="48"/>
        <v>7</v>
      </c>
      <c r="AT315" s="3">
        <f t="shared" si="49"/>
        <v>519</v>
      </c>
      <c r="AU315" s="3">
        <f t="shared" si="50"/>
        <v>98</v>
      </c>
      <c r="AV315" s="3">
        <f t="shared" si="51"/>
        <v>1372</v>
      </c>
      <c r="AW315" s="3">
        <f t="shared" si="52"/>
        <v>4</v>
      </c>
      <c r="AX315" s="3">
        <f t="shared" si="53"/>
        <v>2</v>
      </c>
      <c r="AY315" s="3">
        <f t="shared" si="54"/>
        <v>177</v>
      </c>
    </row>
    <row r="316" spans="1:51" x14ac:dyDescent="0.2">
      <c r="A316" s="3" t="s">
        <v>314</v>
      </c>
      <c r="B316">
        <v>0</v>
      </c>
      <c r="C316">
        <v>1032</v>
      </c>
      <c r="D316">
        <v>2801</v>
      </c>
      <c r="E316">
        <v>0</v>
      </c>
      <c r="F316">
        <v>0</v>
      </c>
      <c r="G316">
        <v>2763</v>
      </c>
      <c r="H316">
        <v>0</v>
      </c>
      <c r="I316">
        <v>9</v>
      </c>
      <c r="J316">
        <v>74</v>
      </c>
      <c r="K316">
        <v>1147</v>
      </c>
      <c r="L316">
        <v>885</v>
      </c>
      <c r="M316">
        <v>140</v>
      </c>
      <c r="N316">
        <v>10289</v>
      </c>
      <c r="O316">
        <v>1387</v>
      </c>
      <c r="P316">
        <v>7564</v>
      </c>
      <c r="Q316">
        <v>462</v>
      </c>
      <c r="R316">
        <v>20</v>
      </c>
      <c r="S316">
        <v>8</v>
      </c>
      <c r="T316">
        <v>2</v>
      </c>
      <c r="U316">
        <v>0</v>
      </c>
      <c r="V316">
        <v>101</v>
      </c>
      <c r="W316">
        <v>0</v>
      </c>
      <c r="X316">
        <v>4</v>
      </c>
      <c r="Y316">
        <v>0</v>
      </c>
      <c r="Z316">
        <v>0</v>
      </c>
      <c r="AA316">
        <v>4</v>
      </c>
      <c r="AB316">
        <v>198</v>
      </c>
      <c r="AC316">
        <v>169</v>
      </c>
      <c r="AD316">
        <v>1207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136</v>
      </c>
      <c r="AL316">
        <v>59</v>
      </c>
      <c r="AM316">
        <v>457</v>
      </c>
      <c r="AN316">
        <v>606</v>
      </c>
      <c r="AO316" s="3">
        <f t="shared" si="44"/>
        <v>1032</v>
      </c>
      <c r="AP316" s="3">
        <f t="shared" si="45"/>
        <v>2801</v>
      </c>
      <c r="AQ316" s="3">
        <f t="shared" si="46"/>
        <v>2763</v>
      </c>
      <c r="AR316" s="3">
        <f t="shared" si="47"/>
        <v>9</v>
      </c>
      <c r="AS316" s="3">
        <f t="shared" si="48"/>
        <v>74</v>
      </c>
      <c r="AT316" s="3">
        <f t="shared" si="49"/>
        <v>12701</v>
      </c>
      <c r="AU316" s="3">
        <f t="shared" si="50"/>
        <v>8056</v>
      </c>
      <c r="AV316" s="3">
        <f t="shared" si="51"/>
        <v>3287</v>
      </c>
      <c r="AW316" s="3">
        <f t="shared" si="52"/>
        <v>136</v>
      </c>
      <c r="AX316" s="3">
        <f t="shared" si="53"/>
        <v>59</v>
      </c>
      <c r="AY316" s="3">
        <f t="shared" si="54"/>
        <v>606</v>
      </c>
    </row>
    <row r="317" spans="1:51" x14ac:dyDescent="0.2">
      <c r="A317" s="3" t="s">
        <v>315</v>
      </c>
      <c r="B317">
        <v>0</v>
      </c>
      <c r="C317">
        <v>1050</v>
      </c>
      <c r="D317">
        <v>5122</v>
      </c>
      <c r="E317">
        <v>0</v>
      </c>
      <c r="F317">
        <v>0</v>
      </c>
      <c r="G317">
        <v>12701</v>
      </c>
      <c r="H317">
        <v>0</v>
      </c>
      <c r="I317">
        <v>17</v>
      </c>
      <c r="J317">
        <v>444</v>
      </c>
      <c r="K317">
        <v>783</v>
      </c>
      <c r="L317">
        <v>16</v>
      </c>
      <c r="M317">
        <v>8</v>
      </c>
      <c r="N317">
        <v>115</v>
      </c>
      <c r="O317">
        <v>533</v>
      </c>
      <c r="P317">
        <v>1461</v>
      </c>
      <c r="Q317">
        <v>267</v>
      </c>
      <c r="R317">
        <v>0</v>
      </c>
      <c r="S317">
        <v>0</v>
      </c>
      <c r="T317">
        <v>3</v>
      </c>
      <c r="U317">
        <v>0</v>
      </c>
      <c r="V317">
        <v>261</v>
      </c>
      <c r="W317">
        <v>0</v>
      </c>
      <c r="X317">
        <v>10</v>
      </c>
      <c r="Y317">
        <v>0</v>
      </c>
      <c r="Z317">
        <v>0</v>
      </c>
      <c r="AA317">
        <v>4</v>
      </c>
      <c r="AB317">
        <v>31</v>
      </c>
      <c r="AC317">
        <v>95</v>
      </c>
      <c r="AD317">
        <v>3843</v>
      </c>
      <c r="AE317">
        <v>0</v>
      </c>
      <c r="AF317">
        <v>0</v>
      </c>
      <c r="AG317">
        <v>2</v>
      </c>
      <c r="AH317">
        <v>0</v>
      </c>
      <c r="AI317">
        <v>0</v>
      </c>
      <c r="AJ317">
        <v>0</v>
      </c>
      <c r="AK317">
        <v>290</v>
      </c>
      <c r="AL317">
        <v>64</v>
      </c>
      <c r="AM317">
        <v>2825</v>
      </c>
      <c r="AN317">
        <v>1489</v>
      </c>
      <c r="AO317" s="3">
        <f t="shared" si="44"/>
        <v>1050</v>
      </c>
      <c r="AP317" s="3">
        <f t="shared" si="45"/>
        <v>5122</v>
      </c>
      <c r="AQ317" s="3">
        <f t="shared" si="46"/>
        <v>12701</v>
      </c>
      <c r="AR317" s="3">
        <f t="shared" si="47"/>
        <v>17</v>
      </c>
      <c r="AS317" s="3">
        <f t="shared" si="48"/>
        <v>444</v>
      </c>
      <c r="AT317" s="3">
        <f t="shared" si="49"/>
        <v>672</v>
      </c>
      <c r="AU317" s="3">
        <f t="shared" si="50"/>
        <v>1731</v>
      </c>
      <c r="AV317" s="3">
        <f t="shared" si="51"/>
        <v>7854</v>
      </c>
      <c r="AW317" s="3">
        <f t="shared" si="52"/>
        <v>290</v>
      </c>
      <c r="AX317" s="3">
        <f t="shared" si="53"/>
        <v>64</v>
      </c>
      <c r="AY317" s="3">
        <f t="shared" si="54"/>
        <v>1489</v>
      </c>
    </row>
    <row r="318" spans="1:51" x14ac:dyDescent="0.2">
      <c r="A318" s="3" t="s">
        <v>316</v>
      </c>
      <c r="B318">
        <v>0</v>
      </c>
      <c r="C318">
        <v>1576</v>
      </c>
      <c r="D318">
        <v>9011</v>
      </c>
      <c r="E318">
        <v>0</v>
      </c>
      <c r="F318">
        <v>0</v>
      </c>
      <c r="G318">
        <v>5549</v>
      </c>
      <c r="H318">
        <v>0</v>
      </c>
      <c r="I318">
        <v>47</v>
      </c>
      <c r="J318">
        <v>111</v>
      </c>
      <c r="K318">
        <v>1601</v>
      </c>
      <c r="L318">
        <v>103</v>
      </c>
      <c r="M318">
        <v>90</v>
      </c>
      <c r="N318">
        <v>205</v>
      </c>
      <c r="O318">
        <v>565</v>
      </c>
      <c r="P318">
        <v>6204</v>
      </c>
      <c r="Q318">
        <v>395</v>
      </c>
      <c r="R318">
        <v>15</v>
      </c>
      <c r="S318">
        <v>3</v>
      </c>
      <c r="T318">
        <v>0</v>
      </c>
      <c r="U318">
        <v>17</v>
      </c>
      <c r="V318">
        <v>66</v>
      </c>
      <c r="W318">
        <v>1</v>
      </c>
      <c r="X318">
        <v>0</v>
      </c>
      <c r="Y318">
        <v>0</v>
      </c>
      <c r="Z318">
        <v>0</v>
      </c>
      <c r="AA318">
        <v>2</v>
      </c>
      <c r="AB318">
        <v>23</v>
      </c>
      <c r="AC318">
        <v>106</v>
      </c>
      <c r="AD318">
        <v>2088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236</v>
      </c>
      <c r="AL318">
        <v>127</v>
      </c>
      <c r="AM318">
        <v>2356</v>
      </c>
      <c r="AN318">
        <v>855</v>
      </c>
      <c r="AO318" s="3">
        <f t="shared" si="44"/>
        <v>1576</v>
      </c>
      <c r="AP318" s="3">
        <f t="shared" si="45"/>
        <v>9011</v>
      </c>
      <c r="AQ318" s="3">
        <f t="shared" si="46"/>
        <v>5549</v>
      </c>
      <c r="AR318" s="3">
        <f t="shared" si="47"/>
        <v>47</v>
      </c>
      <c r="AS318" s="3">
        <f t="shared" si="48"/>
        <v>111</v>
      </c>
      <c r="AT318" s="3">
        <f t="shared" si="49"/>
        <v>963</v>
      </c>
      <c r="AU318" s="3">
        <f t="shared" si="50"/>
        <v>6634</v>
      </c>
      <c r="AV318" s="3">
        <f t="shared" si="51"/>
        <v>6243</v>
      </c>
      <c r="AW318" s="3">
        <f t="shared" si="52"/>
        <v>236</v>
      </c>
      <c r="AX318" s="3">
        <f t="shared" si="53"/>
        <v>127</v>
      </c>
      <c r="AY318" s="3">
        <f t="shared" si="54"/>
        <v>855</v>
      </c>
    </row>
    <row r="319" spans="1:51" x14ac:dyDescent="0.2">
      <c r="A319" s="3" t="s">
        <v>317</v>
      </c>
      <c r="B319">
        <v>0</v>
      </c>
      <c r="C319">
        <v>491</v>
      </c>
      <c r="D319">
        <v>2636</v>
      </c>
      <c r="E319">
        <v>0</v>
      </c>
      <c r="F319">
        <v>0</v>
      </c>
      <c r="G319">
        <v>18090</v>
      </c>
      <c r="H319">
        <v>2</v>
      </c>
      <c r="I319">
        <v>6</v>
      </c>
      <c r="J319">
        <v>565</v>
      </c>
      <c r="K319">
        <v>191</v>
      </c>
      <c r="L319">
        <v>16</v>
      </c>
      <c r="M319">
        <v>2</v>
      </c>
      <c r="N319">
        <v>27</v>
      </c>
      <c r="O319">
        <v>88</v>
      </c>
      <c r="P319">
        <v>3100</v>
      </c>
      <c r="Q319">
        <v>177</v>
      </c>
      <c r="R319">
        <v>0</v>
      </c>
      <c r="S319">
        <v>0</v>
      </c>
      <c r="T319">
        <v>3</v>
      </c>
      <c r="U319">
        <v>1</v>
      </c>
      <c r="V319">
        <v>72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14</v>
      </c>
      <c r="AC319">
        <v>9</v>
      </c>
      <c r="AD319">
        <v>2793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242</v>
      </c>
      <c r="AL319">
        <v>79</v>
      </c>
      <c r="AM319">
        <v>893</v>
      </c>
      <c r="AN319">
        <v>1840</v>
      </c>
      <c r="AO319" s="3">
        <f t="shared" si="44"/>
        <v>491</v>
      </c>
      <c r="AP319" s="3">
        <f t="shared" si="45"/>
        <v>2636</v>
      </c>
      <c r="AQ319" s="3">
        <f t="shared" si="46"/>
        <v>18092</v>
      </c>
      <c r="AR319" s="3">
        <f t="shared" si="47"/>
        <v>6</v>
      </c>
      <c r="AS319" s="3">
        <f t="shared" si="48"/>
        <v>565</v>
      </c>
      <c r="AT319" s="3">
        <f t="shared" si="49"/>
        <v>133</v>
      </c>
      <c r="AU319" s="3">
        <f t="shared" si="50"/>
        <v>3281</v>
      </c>
      <c r="AV319" s="3">
        <f t="shared" si="51"/>
        <v>3972</v>
      </c>
      <c r="AW319" s="3">
        <f t="shared" si="52"/>
        <v>242</v>
      </c>
      <c r="AX319" s="3">
        <f t="shared" si="53"/>
        <v>79</v>
      </c>
      <c r="AY319" s="3">
        <f t="shared" si="54"/>
        <v>1840</v>
      </c>
    </row>
    <row r="320" spans="1:51" x14ac:dyDescent="0.2">
      <c r="A320" s="3" t="s">
        <v>318</v>
      </c>
      <c r="B320">
        <v>0</v>
      </c>
      <c r="C320">
        <v>64</v>
      </c>
      <c r="D320">
        <v>2941</v>
      </c>
      <c r="E320">
        <v>0</v>
      </c>
      <c r="F320">
        <v>0</v>
      </c>
      <c r="G320">
        <v>18650</v>
      </c>
      <c r="H320">
        <v>1</v>
      </c>
      <c r="I320">
        <v>22</v>
      </c>
      <c r="J320">
        <v>1002</v>
      </c>
      <c r="K320">
        <v>70</v>
      </c>
      <c r="L320">
        <v>1</v>
      </c>
      <c r="M320">
        <v>61</v>
      </c>
      <c r="N320">
        <v>15</v>
      </c>
      <c r="O320">
        <v>432</v>
      </c>
      <c r="P320">
        <v>2888</v>
      </c>
      <c r="Q320">
        <v>95</v>
      </c>
      <c r="R320">
        <v>18</v>
      </c>
      <c r="S320">
        <v>0</v>
      </c>
      <c r="T320">
        <v>0</v>
      </c>
      <c r="U320">
        <v>0</v>
      </c>
      <c r="V320">
        <v>31</v>
      </c>
      <c r="W320">
        <v>0</v>
      </c>
      <c r="X320">
        <v>4</v>
      </c>
      <c r="Y320">
        <v>2</v>
      </c>
      <c r="Z320">
        <v>2</v>
      </c>
      <c r="AA320">
        <v>0</v>
      </c>
      <c r="AB320">
        <v>1</v>
      </c>
      <c r="AC320">
        <v>226</v>
      </c>
      <c r="AD320">
        <v>971</v>
      </c>
      <c r="AE320">
        <v>0</v>
      </c>
      <c r="AF320">
        <v>0</v>
      </c>
      <c r="AG320">
        <v>0</v>
      </c>
      <c r="AH320">
        <v>2</v>
      </c>
      <c r="AI320">
        <v>0</v>
      </c>
      <c r="AJ320">
        <v>0</v>
      </c>
      <c r="AK320">
        <v>76</v>
      </c>
      <c r="AL320">
        <v>35</v>
      </c>
      <c r="AM320">
        <v>327</v>
      </c>
      <c r="AN320">
        <v>3099</v>
      </c>
      <c r="AO320" s="3">
        <f t="shared" si="44"/>
        <v>64</v>
      </c>
      <c r="AP320" s="3">
        <f t="shared" si="45"/>
        <v>2941</v>
      </c>
      <c r="AQ320" s="3">
        <f t="shared" si="46"/>
        <v>18651</v>
      </c>
      <c r="AR320" s="3">
        <f t="shared" si="47"/>
        <v>22</v>
      </c>
      <c r="AS320" s="3">
        <f t="shared" si="48"/>
        <v>1002</v>
      </c>
      <c r="AT320" s="3">
        <f t="shared" si="49"/>
        <v>509</v>
      </c>
      <c r="AU320" s="3">
        <f t="shared" si="50"/>
        <v>3001</v>
      </c>
      <c r="AV320" s="3">
        <f t="shared" si="51"/>
        <v>1636</v>
      </c>
      <c r="AW320" s="3">
        <f t="shared" si="52"/>
        <v>76</v>
      </c>
      <c r="AX320" s="3">
        <f t="shared" si="53"/>
        <v>35</v>
      </c>
      <c r="AY320" s="3">
        <f t="shared" si="54"/>
        <v>3099</v>
      </c>
    </row>
    <row r="321" spans="1:51" x14ac:dyDescent="0.2">
      <c r="A321" s="3" t="s">
        <v>319</v>
      </c>
      <c r="B321">
        <v>0</v>
      </c>
      <c r="C321">
        <v>7051</v>
      </c>
      <c r="D321">
        <v>8194</v>
      </c>
      <c r="E321">
        <v>0</v>
      </c>
      <c r="F321">
        <v>0</v>
      </c>
      <c r="G321">
        <v>8542</v>
      </c>
      <c r="H321">
        <v>19</v>
      </c>
      <c r="I321">
        <v>20</v>
      </c>
      <c r="J321">
        <v>71</v>
      </c>
      <c r="K321">
        <v>169</v>
      </c>
      <c r="L321">
        <v>275</v>
      </c>
      <c r="M321">
        <v>59</v>
      </c>
      <c r="N321">
        <v>813</v>
      </c>
      <c r="O321">
        <v>194</v>
      </c>
      <c r="P321">
        <v>465</v>
      </c>
      <c r="Q321">
        <v>75</v>
      </c>
      <c r="R321">
        <v>0</v>
      </c>
      <c r="S321">
        <v>0</v>
      </c>
      <c r="T321">
        <v>2</v>
      </c>
      <c r="U321">
        <v>0</v>
      </c>
      <c r="V321">
        <v>74</v>
      </c>
      <c r="W321">
        <v>0</v>
      </c>
      <c r="X321">
        <v>10</v>
      </c>
      <c r="Y321">
        <v>0</v>
      </c>
      <c r="Z321">
        <v>0</v>
      </c>
      <c r="AA321">
        <v>2</v>
      </c>
      <c r="AB321">
        <v>74</v>
      </c>
      <c r="AC321">
        <v>732</v>
      </c>
      <c r="AD321">
        <v>1800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319</v>
      </c>
      <c r="AL321">
        <v>31</v>
      </c>
      <c r="AM321">
        <v>264</v>
      </c>
      <c r="AN321">
        <v>1682</v>
      </c>
      <c r="AO321" s="3">
        <f t="shared" si="44"/>
        <v>7051</v>
      </c>
      <c r="AP321" s="3">
        <f t="shared" si="45"/>
        <v>8194</v>
      </c>
      <c r="AQ321" s="3">
        <f t="shared" si="46"/>
        <v>8561</v>
      </c>
      <c r="AR321" s="3">
        <f t="shared" si="47"/>
        <v>20</v>
      </c>
      <c r="AS321" s="3">
        <f t="shared" si="48"/>
        <v>71</v>
      </c>
      <c r="AT321" s="3">
        <f t="shared" si="49"/>
        <v>1341</v>
      </c>
      <c r="AU321" s="3">
        <f t="shared" si="50"/>
        <v>542</v>
      </c>
      <c r="AV321" s="3">
        <f t="shared" si="51"/>
        <v>3125</v>
      </c>
      <c r="AW321" s="3">
        <f t="shared" si="52"/>
        <v>319</v>
      </c>
      <c r="AX321" s="3">
        <f t="shared" si="53"/>
        <v>31</v>
      </c>
      <c r="AY321" s="3">
        <f t="shared" si="54"/>
        <v>1682</v>
      </c>
    </row>
    <row r="322" spans="1:51" x14ac:dyDescent="0.2">
      <c r="A322" s="3" t="s">
        <v>320</v>
      </c>
      <c r="B322">
        <v>0</v>
      </c>
      <c r="C322">
        <v>38</v>
      </c>
      <c r="D322">
        <v>931</v>
      </c>
      <c r="E322">
        <v>0</v>
      </c>
      <c r="F322">
        <v>0</v>
      </c>
      <c r="G322">
        <v>22970</v>
      </c>
      <c r="H322">
        <v>0</v>
      </c>
      <c r="I322">
        <v>1</v>
      </c>
      <c r="J322">
        <v>487</v>
      </c>
      <c r="K322">
        <v>18</v>
      </c>
      <c r="L322">
        <v>4</v>
      </c>
      <c r="M322">
        <v>4</v>
      </c>
      <c r="N322">
        <v>18</v>
      </c>
      <c r="O322">
        <v>35</v>
      </c>
      <c r="P322">
        <v>1354</v>
      </c>
      <c r="Q322">
        <v>39</v>
      </c>
      <c r="R322">
        <v>0</v>
      </c>
      <c r="S322">
        <v>0</v>
      </c>
      <c r="T322">
        <v>0</v>
      </c>
      <c r="U322">
        <v>0</v>
      </c>
      <c r="V322">
        <v>17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4</v>
      </c>
      <c r="AC322">
        <v>1</v>
      </c>
      <c r="AD322">
        <v>808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90</v>
      </c>
      <c r="AL322">
        <v>15</v>
      </c>
      <c r="AM322">
        <v>1487</v>
      </c>
      <c r="AN322">
        <v>2504</v>
      </c>
      <c r="AO322" s="3">
        <f t="shared" si="44"/>
        <v>38</v>
      </c>
      <c r="AP322" s="3">
        <f t="shared" si="45"/>
        <v>931</v>
      </c>
      <c r="AQ322" s="3">
        <f t="shared" si="46"/>
        <v>22970</v>
      </c>
      <c r="AR322" s="3">
        <f t="shared" si="47"/>
        <v>1</v>
      </c>
      <c r="AS322" s="3">
        <f t="shared" si="48"/>
        <v>487</v>
      </c>
      <c r="AT322" s="3">
        <f t="shared" si="49"/>
        <v>61</v>
      </c>
      <c r="AU322" s="3">
        <f t="shared" si="50"/>
        <v>1393</v>
      </c>
      <c r="AV322" s="3">
        <f t="shared" si="51"/>
        <v>2335</v>
      </c>
      <c r="AW322" s="3">
        <f t="shared" si="52"/>
        <v>90</v>
      </c>
      <c r="AX322" s="3">
        <f t="shared" si="53"/>
        <v>15</v>
      </c>
      <c r="AY322" s="3">
        <f t="shared" si="54"/>
        <v>2504</v>
      </c>
    </row>
    <row r="323" spans="1:51" x14ac:dyDescent="0.2">
      <c r="A323" s="3" t="s">
        <v>321</v>
      </c>
      <c r="B323">
        <v>0</v>
      </c>
      <c r="C323">
        <v>59</v>
      </c>
      <c r="D323">
        <v>700</v>
      </c>
      <c r="E323">
        <v>0</v>
      </c>
      <c r="F323">
        <v>0</v>
      </c>
      <c r="G323">
        <v>3073</v>
      </c>
      <c r="H323">
        <v>0</v>
      </c>
      <c r="I323">
        <v>5</v>
      </c>
      <c r="J323">
        <v>16</v>
      </c>
      <c r="K323">
        <v>222</v>
      </c>
      <c r="L323">
        <v>2</v>
      </c>
      <c r="M323">
        <v>3</v>
      </c>
      <c r="N323">
        <v>59</v>
      </c>
      <c r="O323">
        <v>340</v>
      </c>
      <c r="P323">
        <v>21370</v>
      </c>
      <c r="Q323">
        <v>934</v>
      </c>
      <c r="R323">
        <v>70</v>
      </c>
      <c r="S323">
        <v>17</v>
      </c>
      <c r="T323">
        <v>2</v>
      </c>
      <c r="U323">
        <v>6</v>
      </c>
      <c r="V323">
        <v>106</v>
      </c>
      <c r="W323">
        <v>5</v>
      </c>
      <c r="X323">
        <v>2</v>
      </c>
      <c r="Y323">
        <v>0</v>
      </c>
      <c r="Z323">
        <v>2</v>
      </c>
      <c r="AA323">
        <v>0</v>
      </c>
      <c r="AB323">
        <v>0</v>
      </c>
      <c r="AC323">
        <v>1</v>
      </c>
      <c r="AD323">
        <v>379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474</v>
      </c>
      <c r="AL323">
        <v>67</v>
      </c>
      <c r="AM323">
        <v>1941</v>
      </c>
      <c r="AN323">
        <v>918</v>
      </c>
      <c r="AO323" s="3">
        <f t="shared" ref="AO323:AO386" si="55">C323</f>
        <v>59</v>
      </c>
      <c r="AP323" s="3">
        <f t="shared" ref="AP323:AP386" si="56">D323+E323</f>
        <v>700</v>
      </c>
      <c r="AQ323" s="3">
        <f t="shared" ref="AQ323:AQ386" si="57">G323+H323</f>
        <v>3073</v>
      </c>
      <c r="AR323" s="3">
        <f t="shared" ref="AR323:AR386" si="58">I323</f>
        <v>5</v>
      </c>
      <c r="AS323" s="3">
        <f t="shared" ref="AS323:AS386" si="59">J323</f>
        <v>16</v>
      </c>
      <c r="AT323" s="3">
        <f t="shared" ref="AT323:AT386" si="60">L323+M323+N323+O323</f>
        <v>404</v>
      </c>
      <c r="AU323" s="3">
        <f t="shared" ref="AU323:AU386" si="61">P323+Q323+R323+S323+T323+U323</f>
        <v>22399</v>
      </c>
      <c r="AV323" s="3">
        <f t="shared" ref="AV323:AV386" si="62">K323+V323+W323+X323+Y323+Z323+AA323+AB323+AC323+AD323+AE323+AF323+AG323+AH323+AI323+AJ323+AM323</f>
        <v>2658</v>
      </c>
      <c r="AW323" s="3">
        <f t="shared" ref="AW323:AW386" si="63">AK323</f>
        <v>474</v>
      </c>
      <c r="AX323" s="3">
        <f t="shared" ref="AX323:AX386" si="64">AL323</f>
        <v>67</v>
      </c>
      <c r="AY323" s="3">
        <f t="shared" ref="AY323:AY386" si="65">AN323</f>
        <v>918</v>
      </c>
    </row>
    <row r="324" spans="1:51" x14ac:dyDescent="0.2">
      <c r="A324" s="3" t="s">
        <v>322</v>
      </c>
      <c r="B324">
        <v>0</v>
      </c>
      <c r="C324">
        <v>457</v>
      </c>
      <c r="D324">
        <v>3377</v>
      </c>
      <c r="E324">
        <v>0</v>
      </c>
      <c r="F324">
        <v>0</v>
      </c>
      <c r="G324">
        <v>17503</v>
      </c>
      <c r="H324">
        <v>3</v>
      </c>
      <c r="I324">
        <v>8</v>
      </c>
      <c r="J324">
        <v>751</v>
      </c>
      <c r="K324">
        <v>58</v>
      </c>
      <c r="L324">
        <v>2</v>
      </c>
      <c r="M324">
        <v>18</v>
      </c>
      <c r="N324">
        <v>27</v>
      </c>
      <c r="O324">
        <v>142</v>
      </c>
      <c r="P324">
        <v>1592</v>
      </c>
      <c r="Q324">
        <v>99</v>
      </c>
      <c r="R324">
        <v>1</v>
      </c>
      <c r="S324">
        <v>0</v>
      </c>
      <c r="T324">
        <v>0</v>
      </c>
      <c r="U324">
        <v>2</v>
      </c>
      <c r="V324">
        <v>81</v>
      </c>
      <c r="W324">
        <v>0</v>
      </c>
      <c r="X324">
        <v>6</v>
      </c>
      <c r="Y324">
        <v>0</v>
      </c>
      <c r="Z324">
        <v>0</v>
      </c>
      <c r="AA324">
        <v>0</v>
      </c>
      <c r="AB324">
        <v>24</v>
      </c>
      <c r="AC324">
        <v>30</v>
      </c>
      <c r="AD324">
        <v>2535</v>
      </c>
      <c r="AE324">
        <v>0</v>
      </c>
      <c r="AF324">
        <v>0</v>
      </c>
      <c r="AG324">
        <v>2</v>
      </c>
      <c r="AH324">
        <v>0</v>
      </c>
      <c r="AI324">
        <v>0</v>
      </c>
      <c r="AJ324">
        <v>0</v>
      </c>
      <c r="AK324">
        <v>121</v>
      </c>
      <c r="AL324">
        <v>39</v>
      </c>
      <c r="AM324">
        <v>1818</v>
      </c>
      <c r="AN324">
        <v>1872</v>
      </c>
      <c r="AO324" s="3">
        <f t="shared" si="55"/>
        <v>457</v>
      </c>
      <c r="AP324" s="3">
        <f t="shared" si="56"/>
        <v>3377</v>
      </c>
      <c r="AQ324" s="3">
        <f t="shared" si="57"/>
        <v>17506</v>
      </c>
      <c r="AR324" s="3">
        <f t="shared" si="58"/>
        <v>8</v>
      </c>
      <c r="AS324" s="3">
        <f t="shared" si="59"/>
        <v>751</v>
      </c>
      <c r="AT324" s="3">
        <f t="shared" si="60"/>
        <v>189</v>
      </c>
      <c r="AU324" s="3">
        <f t="shared" si="61"/>
        <v>1694</v>
      </c>
      <c r="AV324" s="3">
        <f t="shared" si="62"/>
        <v>4554</v>
      </c>
      <c r="AW324" s="3">
        <f t="shared" si="63"/>
        <v>121</v>
      </c>
      <c r="AX324" s="3">
        <f t="shared" si="64"/>
        <v>39</v>
      </c>
      <c r="AY324" s="3">
        <f t="shared" si="65"/>
        <v>1872</v>
      </c>
    </row>
    <row r="325" spans="1:51" x14ac:dyDescent="0.2">
      <c r="A325" s="3" t="s">
        <v>323</v>
      </c>
      <c r="B325">
        <v>0</v>
      </c>
      <c r="C325">
        <v>175</v>
      </c>
      <c r="D325">
        <v>3089</v>
      </c>
      <c r="E325">
        <v>2</v>
      </c>
      <c r="F325">
        <v>0</v>
      </c>
      <c r="G325">
        <v>14558</v>
      </c>
      <c r="H325">
        <v>5</v>
      </c>
      <c r="I325">
        <v>11</v>
      </c>
      <c r="J325">
        <v>296</v>
      </c>
      <c r="K325">
        <v>52</v>
      </c>
      <c r="L325">
        <v>13</v>
      </c>
      <c r="M325">
        <v>6</v>
      </c>
      <c r="N325">
        <v>68</v>
      </c>
      <c r="O325">
        <v>47</v>
      </c>
      <c r="P325">
        <v>9250</v>
      </c>
      <c r="Q325">
        <v>207</v>
      </c>
      <c r="R325">
        <v>25</v>
      </c>
      <c r="S325">
        <v>0</v>
      </c>
      <c r="T325">
        <v>0</v>
      </c>
      <c r="U325">
        <v>2</v>
      </c>
      <c r="V325">
        <v>108</v>
      </c>
      <c r="W325">
        <v>2</v>
      </c>
      <c r="X325">
        <v>3</v>
      </c>
      <c r="Y325">
        <v>0</v>
      </c>
      <c r="Z325">
        <v>0</v>
      </c>
      <c r="AA325">
        <v>0</v>
      </c>
      <c r="AB325">
        <v>4</v>
      </c>
      <c r="AC325">
        <v>4</v>
      </c>
      <c r="AD325">
        <v>1247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193</v>
      </c>
      <c r="AL325">
        <v>96</v>
      </c>
      <c r="AM325">
        <v>261</v>
      </c>
      <c r="AN325">
        <v>765</v>
      </c>
      <c r="AO325" s="3">
        <f t="shared" si="55"/>
        <v>175</v>
      </c>
      <c r="AP325" s="3">
        <f t="shared" si="56"/>
        <v>3091</v>
      </c>
      <c r="AQ325" s="3">
        <f t="shared" si="57"/>
        <v>14563</v>
      </c>
      <c r="AR325" s="3">
        <f t="shared" si="58"/>
        <v>11</v>
      </c>
      <c r="AS325" s="3">
        <f t="shared" si="59"/>
        <v>296</v>
      </c>
      <c r="AT325" s="3">
        <f t="shared" si="60"/>
        <v>134</v>
      </c>
      <c r="AU325" s="3">
        <f t="shared" si="61"/>
        <v>9484</v>
      </c>
      <c r="AV325" s="3">
        <f t="shared" si="62"/>
        <v>1681</v>
      </c>
      <c r="AW325" s="3">
        <f t="shared" si="63"/>
        <v>193</v>
      </c>
      <c r="AX325" s="3">
        <f t="shared" si="64"/>
        <v>96</v>
      </c>
      <c r="AY325" s="3">
        <f t="shared" si="65"/>
        <v>765</v>
      </c>
    </row>
    <row r="326" spans="1:51" x14ac:dyDescent="0.2">
      <c r="A326" s="3" t="s">
        <v>324</v>
      </c>
      <c r="B326">
        <v>0</v>
      </c>
      <c r="C326">
        <v>1021</v>
      </c>
      <c r="D326">
        <v>7947</v>
      </c>
      <c r="E326">
        <v>0</v>
      </c>
      <c r="F326">
        <v>2</v>
      </c>
      <c r="G326">
        <v>8170</v>
      </c>
      <c r="H326">
        <v>0</v>
      </c>
      <c r="I326">
        <v>75</v>
      </c>
      <c r="J326">
        <v>283</v>
      </c>
      <c r="K326">
        <v>182</v>
      </c>
      <c r="L326">
        <v>225</v>
      </c>
      <c r="M326">
        <v>22</v>
      </c>
      <c r="N326">
        <v>678</v>
      </c>
      <c r="O326">
        <v>405</v>
      </c>
      <c r="P326">
        <v>4797</v>
      </c>
      <c r="Q326">
        <v>283</v>
      </c>
      <c r="R326">
        <v>4</v>
      </c>
      <c r="S326">
        <v>1</v>
      </c>
      <c r="T326">
        <v>2</v>
      </c>
      <c r="U326">
        <v>0</v>
      </c>
      <c r="V326">
        <v>66</v>
      </c>
      <c r="W326">
        <v>0</v>
      </c>
      <c r="X326">
        <v>1</v>
      </c>
      <c r="Y326">
        <v>2</v>
      </c>
      <c r="Z326">
        <v>2</v>
      </c>
      <c r="AA326">
        <v>0</v>
      </c>
      <c r="AB326">
        <v>225</v>
      </c>
      <c r="AC326">
        <v>181</v>
      </c>
      <c r="AD326">
        <v>2566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434</v>
      </c>
      <c r="AL326">
        <v>70</v>
      </c>
      <c r="AM326">
        <v>772</v>
      </c>
      <c r="AN326">
        <v>1932</v>
      </c>
      <c r="AO326" s="3">
        <f t="shared" si="55"/>
        <v>1021</v>
      </c>
      <c r="AP326" s="3">
        <f t="shared" si="56"/>
        <v>7947</v>
      </c>
      <c r="AQ326" s="3">
        <f t="shared" si="57"/>
        <v>8170</v>
      </c>
      <c r="AR326" s="3">
        <f t="shared" si="58"/>
        <v>75</v>
      </c>
      <c r="AS326" s="3">
        <f t="shared" si="59"/>
        <v>283</v>
      </c>
      <c r="AT326" s="3">
        <f t="shared" si="60"/>
        <v>1330</v>
      </c>
      <c r="AU326" s="3">
        <f t="shared" si="61"/>
        <v>5087</v>
      </c>
      <c r="AV326" s="3">
        <f t="shared" si="62"/>
        <v>3997</v>
      </c>
      <c r="AW326" s="3">
        <f t="shared" si="63"/>
        <v>434</v>
      </c>
      <c r="AX326" s="3">
        <f t="shared" si="64"/>
        <v>70</v>
      </c>
      <c r="AY326" s="3">
        <f t="shared" si="65"/>
        <v>1932</v>
      </c>
    </row>
    <row r="327" spans="1:51" x14ac:dyDescent="0.2">
      <c r="A327" s="3" t="s">
        <v>325</v>
      </c>
      <c r="B327">
        <v>0</v>
      </c>
      <c r="C327">
        <v>1000</v>
      </c>
      <c r="D327">
        <v>4180</v>
      </c>
      <c r="E327">
        <v>5</v>
      </c>
      <c r="F327">
        <v>0</v>
      </c>
      <c r="G327">
        <v>5886</v>
      </c>
      <c r="H327">
        <v>1</v>
      </c>
      <c r="I327">
        <v>10</v>
      </c>
      <c r="J327">
        <v>285</v>
      </c>
      <c r="K327">
        <v>112</v>
      </c>
      <c r="L327">
        <v>9</v>
      </c>
      <c r="M327">
        <v>3</v>
      </c>
      <c r="N327">
        <v>55</v>
      </c>
      <c r="O327">
        <v>91</v>
      </c>
      <c r="P327">
        <v>12549</v>
      </c>
      <c r="Q327">
        <v>654</v>
      </c>
      <c r="R327">
        <v>42</v>
      </c>
      <c r="S327">
        <v>5</v>
      </c>
      <c r="T327">
        <v>0</v>
      </c>
      <c r="U327">
        <v>0</v>
      </c>
      <c r="V327">
        <v>146</v>
      </c>
      <c r="W327">
        <v>0</v>
      </c>
      <c r="X327">
        <v>6</v>
      </c>
      <c r="Y327">
        <v>0</v>
      </c>
      <c r="Z327">
        <v>0</v>
      </c>
      <c r="AA327">
        <v>0</v>
      </c>
      <c r="AB327">
        <v>11</v>
      </c>
      <c r="AC327">
        <v>14</v>
      </c>
      <c r="AD327">
        <v>3389</v>
      </c>
      <c r="AE327">
        <v>0</v>
      </c>
      <c r="AF327">
        <v>0</v>
      </c>
      <c r="AG327">
        <v>0</v>
      </c>
      <c r="AH327">
        <v>2</v>
      </c>
      <c r="AI327">
        <v>0</v>
      </c>
      <c r="AJ327">
        <v>0</v>
      </c>
      <c r="AK327">
        <v>578</v>
      </c>
      <c r="AL327">
        <v>75</v>
      </c>
      <c r="AM327">
        <v>541</v>
      </c>
      <c r="AN327">
        <v>649</v>
      </c>
      <c r="AO327" s="3">
        <f t="shared" si="55"/>
        <v>1000</v>
      </c>
      <c r="AP327" s="3">
        <f t="shared" si="56"/>
        <v>4185</v>
      </c>
      <c r="AQ327" s="3">
        <f t="shared" si="57"/>
        <v>5887</v>
      </c>
      <c r="AR327" s="3">
        <f t="shared" si="58"/>
        <v>10</v>
      </c>
      <c r="AS327" s="3">
        <f t="shared" si="59"/>
        <v>285</v>
      </c>
      <c r="AT327" s="3">
        <f t="shared" si="60"/>
        <v>158</v>
      </c>
      <c r="AU327" s="3">
        <f t="shared" si="61"/>
        <v>13250</v>
      </c>
      <c r="AV327" s="3">
        <f t="shared" si="62"/>
        <v>4221</v>
      </c>
      <c r="AW327" s="3">
        <f t="shared" si="63"/>
        <v>578</v>
      </c>
      <c r="AX327" s="3">
        <f t="shared" si="64"/>
        <v>75</v>
      </c>
      <c r="AY327" s="3">
        <f t="shared" si="65"/>
        <v>649</v>
      </c>
    </row>
    <row r="328" spans="1:51" x14ac:dyDescent="0.2">
      <c r="A328" s="3" t="s">
        <v>326</v>
      </c>
      <c r="B328">
        <v>0</v>
      </c>
      <c r="C328">
        <v>2938</v>
      </c>
      <c r="D328">
        <v>2827</v>
      </c>
      <c r="E328">
        <v>2</v>
      </c>
      <c r="F328">
        <v>0</v>
      </c>
      <c r="G328">
        <v>12505</v>
      </c>
      <c r="H328">
        <v>7</v>
      </c>
      <c r="I328">
        <v>16</v>
      </c>
      <c r="J328">
        <v>201</v>
      </c>
      <c r="K328">
        <v>1735</v>
      </c>
      <c r="L328">
        <v>784</v>
      </c>
      <c r="M328">
        <v>24</v>
      </c>
      <c r="N328">
        <v>1030</v>
      </c>
      <c r="O328">
        <v>1006</v>
      </c>
      <c r="P328">
        <v>2787</v>
      </c>
      <c r="Q328">
        <v>173</v>
      </c>
      <c r="R328">
        <v>7</v>
      </c>
      <c r="S328">
        <v>0</v>
      </c>
      <c r="T328">
        <v>3</v>
      </c>
      <c r="U328">
        <v>6</v>
      </c>
      <c r="V328">
        <v>82</v>
      </c>
      <c r="W328">
        <v>0</v>
      </c>
      <c r="X328">
        <v>1</v>
      </c>
      <c r="Y328">
        <v>0</v>
      </c>
      <c r="Z328">
        <v>3</v>
      </c>
      <c r="AA328">
        <v>0</v>
      </c>
      <c r="AB328">
        <v>182</v>
      </c>
      <c r="AC328">
        <v>55</v>
      </c>
      <c r="AD328">
        <v>2282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64</v>
      </c>
      <c r="AL328">
        <v>69</v>
      </c>
      <c r="AM328">
        <v>753</v>
      </c>
      <c r="AN328">
        <v>724</v>
      </c>
      <c r="AO328" s="3">
        <f t="shared" si="55"/>
        <v>2938</v>
      </c>
      <c r="AP328" s="3">
        <f t="shared" si="56"/>
        <v>2829</v>
      </c>
      <c r="AQ328" s="3">
        <f t="shared" si="57"/>
        <v>12512</v>
      </c>
      <c r="AR328" s="3">
        <f t="shared" si="58"/>
        <v>16</v>
      </c>
      <c r="AS328" s="3">
        <f t="shared" si="59"/>
        <v>201</v>
      </c>
      <c r="AT328" s="3">
        <f t="shared" si="60"/>
        <v>2844</v>
      </c>
      <c r="AU328" s="3">
        <f t="shared" si="61"/>
        <v>2976</v>
      </c>
      <c r="AV328" s="3">
        <f t="shared" si="62"/>
        <v>5093</v>
      </c>
      <c r="AW328" s="3">
        <f t="shared" si="63"/>
        <v>64</v>
      </c>
      <c r="AX328" s="3">
        <f t="shared" si="64"/>
        <v>69</v>
      </c>
      <c r="AY328" s="3">
        <f t="shared" si="65"/>
        <v>724</v>
      </c>
    </row>
    <row r="329" spans="1:51" x14ac:dyDescent="0.2">
      <c r="A329" s="3" t="s">
        <v>327</v>
      </c>
      <c r="B329">
        <v>0</v>
      </c>
      <c r="C329">
        <v>102</v>
      </c>
      <c r="D329">
        <v>1230</v>
      </c>
      <c r="E329">
        <v>0</v>
      </c>
      <c r="F329">
        <v>0</v>
      </c>
      <c r="G329">
        <v>21447</v>
      </c>
      <c r="H329">
        <v>1</v>
      </c>
      <c r="I329">
        <v>9</v>
      </c>
      <c r="J329">
        <v>176</v>
      </c>
      <c r="K329">
        <v>9</v>
      </c>
      <c r="L329">
        <v>26</v>
      </c>
      <c r="M329">
        <v>0</v>
      </c>
      <c r="N329">
        <v>7</v>
      </c>
      <c r="O329">
        <v>22</v>
      </c>
      <c r="P329">
        <v>850</v>
      </c>
      <c r="Q329">
        <v>16</v>
      </c>
      <c r="R329">
        <v>0</v>
      </c>
      <c r="S329">
        <v>0</v>
      </c>
      <c r="T329">
        <v>0</v>
      </c>
      <c r="U329">
        <v>0</v>
      </c>
      <c r="V329">
        <v>15</v>
      </c>
      <c r="W329">
        <v>0</v>
      </c>
      <c r="X329">
        <v>2</v>
      </c>
      <c r="Y329">
        <v>0</v>
      </c>
      <c r="Z329">
        <v>0</v>
      </c>
      <c r="AA329">
        <v>0</v>
      </c>
      <c r="AB329">
        <v>2</v>
      </c>
      <c r="AC329">
        <v>2</v>
      </c>
      <c r="AD329">
        <v>596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279</v>
      </c>
      <c r="AL329">
        <v>108</v>
      </c>
      <c r="AM329">
        <v>59</v>
      </c>
      <c r="AN329">
        <v>5221</v>
      </c>
      <c r="AO329" s="3">
        <f t="shared" si="55"/>
        <v>102</v>
      </c>
      <c r="AP329" s="3">
        <f t="shared" si="56"/>
        <v>1230</v>
      </c>
      <c r="AQ329" s="3">
        <f t="shared" si="57"/>
        <v>21448</v>
      </c>
      <c r="AR329" s="3">
        <f t="shared" si="58"/>
        <v>9</v>
      </c>
      <c r="AS329" s="3">
        <f t="shared" si="59"/>
        <v>176</v>
      </c>
      <c r="AT329" s="3">
        <f t="shared" si="60"/>
        <v>55</v>
      </c>
      <c r="AU329" s="3">
        <f t="shared" si="61"/>
        <v>866</v>
      </c>
      <c r="AV329" s="3">
        <f t="shared" si="62"/>
        <v>685</v>
      </c>
      <c r="AW329" s="3">
        <f t="shared" si="63"/>
        <v>279</v>
      </c>
      <c r="AX329" s="3">
        <f t="shared" si="64"/>
        <v>108</v>
      </c>
      <c r="AY329" s="3">
        <f t="shared" si="65"/>
        <v>5221</v>
      </c>
    </row>
    <row r="330" spans="1:51" x14ac:dyDescent="0.2">
      <c r="A330" s="3" t="s">
        <v>328</v>
      </c>
      <c r="B330">
        <v>0</v>
      </c>
      <c r="C330">
        <v>19</v>
      </c>
      <c r="D330">
        <v>334</v>
      </c>
      <c r="E330">
        <v>0</v>
      </c>
      <c r="F330">
        <v>0</v>
      </c>
      <c r="G330">
        <v>4483</v>
      </c>
      <c r="H330">
        <v>0</v>
      </c>
      <c r="I330">
        <v>6</v>
      </c>
      <c r="J330">
        <v>11</v>
      </c>
      <c r="K330">
        <v>115</v>
      </c>
      <c r="L330">
        <v>0</v>
      </c>
      <c r="M330">
        <v>6</v>
      </c>
      <c r="N330">
        <v>18</v>
      </c>
      <c r="O330">
        <v>482</v>
      </c>
      <c r="P330">
        <v>21543</v>
      </c>
      <c r="Q330">
        <v>786</v>
      </c>
      <c r="R330">
        <v>54</v>
      </c>
      <c r="S330">
        <v>16</v>
      </c>
      <c r="T330">
        <v>1</v>
      </c>
      <c r="U330">
        <v>81</v>
      </c>
      <c r="V330">
        <v>79</v>
      </c>
      <c r="W330">
        <v>0</v>
      </c>
      <c r="X330">
        <v>1</v>
      </c>
      <c r="Y330">
        <v>0</v>
      </c>
      <c r="Z330">
        <v>2</v>
      </c>
      <c r="AA330">
        <v>1</v>
      </c>
      <c r="AB330">
        <v>0</v>
      </c>
      <c r="AC330">
        <v>0</v>
      </c>
      <c r="AD330">
        <v>120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34</v>
      </c>
      <c r="AL330">
        <v>277</v>
      </c>
      <c r="AM330">
        <v>1135</v>
      </c>
      <c r="AN330">
        <v>373</v>
      </c>
      <c r="AO330" s="3">
        <f t="shared" si="55"/>
        <v>19</v>
      </c>
      <c r="AP330" s="3">
        <f t="shared" si="56"/>
        <v>334</v>
      </c>
      <c r="AQ330" s="3">
        <f t="shared" si="57"/>
        <v>4483</v>
      </c>
      <c r="AR330" s="3">
        <f t="shared" si="58"/>
        <v>6</v>
      </c>
      <c r="AS330" s="3">
        <f t="shared" si="59"/>
        <v>11</v>
      </c>
      <c r="AT330" s="3">
        <f t="shared" si="60"/>
        <v>506</v>
      </c>
      <c r="AU330" s="3">
        <f t="shared" si="61"/>
        <v>22481</v>
      </c>
      <c r="AV330" s="3">
        <f t="shared" si="62"/>
        <v>1453</v>
      </c>
      <c r="AW330" s="3">
        <f t="shared" si="63"/>
        <v>34</v>
      </c>
      <c r="AX330" s="3">
        <f t="shared" si="64"/>
        <v>277</v>
      </c>
      <c r="AY330" s="3">
        <f t="shared" si="65"/>
        <v>373</v>
      </c>
    </row>
    <row r="331" spans="1:51" x14ac:dyDescent="0.2">
      <c r="A331" s="3" t="s">
        <v>329</v>
      </c>
      <c r="B331">
        <v>0</v>
      </c>
      <c r="C331">
        <v>881</v>
      </c>
      <c r="D331">
        <v>5942</v>
      </c>
      <c r="E331">
        <v>0</v>
      </c>
      <c r="F331">
        <v>0</v>
      </c>
      <c r="G331">
        <v>2352</v>
      </c>
      <c r="H331">
        <v>4</v>
      </c>
      <c r="I331">
        <v>4</v>
      </c>
      <c r="J331">
        <v>145</v>
      </c>
      <c r="K331">
        <v>95</v>
      </c>
      <c r="L331">
        <v>8</v>
      </c>
      <c r="M331">
        <v>24</v>
      </c>
      <c r="N331">
        <v>84</v>
      </c>
      <c r="O331">
        <v>420</v>
      </c>
      <c r="P331">
        <v>11982</v>
      </c>
      <c r="Q331">
        <v>469</v>
      </c>
      <c r="R331">
        <v>29</v>
      </c>
      <c r="S331">
        <v>1</v>
      </c>
      <c r="T331">
        <v>0</v>
      </c>
      <c r="U331">
        <v>18</v>
      </c>
      <c r="V331">
        <v>784</v>
      </c>
      <c r="W331">
        <v>0</v>
      </c>
      <c r="X331">
        <v>13</v>
      </c>
      <c r="Y331">
        <v>2</v>
      </c>
      <c r="Z331">
        <v>2</v>
      </c>
      <c r="AA331">
        <v>2</v>
      </c>
      <c r="AB331">
        <v>7</v>
      </c>
      <c r="AC331">
        <v>30</v>
      </c>
      <c r="AD331">
        <v>4633</v>
      </c>
      <c r="AE331">
        <v>0</v>
      </c>
      <c r="AF331">
        <v>0</v>
      </c>
      <c r="AG331">
        <v>2</v>
      </c>
      <c r="AH331">
        <v>1</v>
      </c>
      <c r="AI331">
        <v>0</v>
      </c>
      <c r="AJ331">
        <v>0</v>
      </c>
      <c r="AK331">
        <v>159</v>
      </c>
      <c r="AL331">
        <v>49</v>
      </c>
      <c r="AM331">
        <v>1503</v>
      </c>
      <c r="AN331">
        <v>306</v>
      </c>
      <c r="AO331" s="3">
        <f t="shared" si="55"/>
        <v>881</v>
      </c>
      <c r="AP331" s="3">
        <f t="shared" si="56"/>
        <v>5942</v>
      </c>
      <c r="AQ331" s="3">
        <f t="shared" si="57"/>
        <v>2356</v>
      </c>
      <c r="AR331" s="3">
        <f t="shared" si="58"/>
        <v>4</v>
      </c>
      <c r="AS331" s="3">
        <f t="shared" si="59"/>
        <v>145</v>
      </c>
      <c r="AT331" s="3">
        <f t="shared" si="60"/>
        <v>536</v>
      </c>
      <c r="AU331" s="3">
        <f t="shared" si="61"/>
        <v>12499</v>
      </c>
      <c r="AV331" s="3">
        <f t="shared" si="62"/>
        <v>7074</v>
      </c>
      <c r="AW331" s="3">
        <f t="shared" si="63"/>
        <v>159</v>
      </c>
      <c r="AX331" s="3">
        <f t="shared" si="64"/>
        <v>49</v>
      </c>
      <c r="AY331" s="3">
        <f t="shared" si="65"/>
        <v>306</v>
      </c>
    </row>
    <row r="332" spans="1:51" x14ac:dyDescent="0.2">
      <c r="A332" s="3" t="s">
        <v>330</v>
      </c>
      <c r="B332">
        <v>0</v>
      </c>
      <c r="C332">
        <v>13321</v>
      </c>
      <c r="D332">
        <v>533</v>
      </c>
      <c r="E332">
        <v>0</v>
      </c>
      <c r="F332">
        <v>0</v>
      </c>
      <c r="G332">
        <v>6870</v>
      </c>
      <c r="H332">
        <v>8</v>
      </c>
      <c r="I332">
        <v>69</v>
      </c>
      <c r="J332">
        <v>87</v>
      </c>
      <c r="K332">
        <v>281</v>
      </c>
      <c r="L332">
        <v>17</v>
      </c>
      <c r="M332">
        <v>13</v>
      </c>
      <c r="N332">
        <v>121</v>
      </c>
      <c r="O332">
        <v>139</v>
      </c>
      <c r="P332">
        <v>4920</v>
      </c>
      <c r="Q332">
        <v>73</v>
      </c>
      <c r="R332">
        <v>6</v>
      </c>
      <c r="S332">
        <v>5</v>
      </c>
      <c r="T332">
        <v>2</v>
      </c>
      <c r="U332">
        <v>1</v>
      </c>
      <c r="V332">
        <v>52</v>
      </c>
      <c r="W332">
        <v>0</v>
      </c>
      <c r="X332">
        <v>1</v>
      </c>
      <c r="Y332">
        <v>0</v>
      </c>
      <c r="Z332">
        <v>0</v>
      </c>
      <c r="AA332">
        <v>0</v>
      </c>
      <c r="AB332">
        <v>16</v>
      </c>
      <c r="AC332">
        <v>31</v>
      </c>
      <c r="AD332">
        <v>1209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407</v>
      </c>
      <c r="AL332">
        <v>213</v>
      </c>
      <c r="AM332">
        <v>284</v>
      </c>
      <c r="AN332">
        <v>1257</v>
      </c>
      <c r="AO332" s="3">
        <f t="shared" si="55"/>
        <v>13321</v>
      </c>
      <c r="AP332" s="3">
        <f t="shared" si="56"/>
        <v>533</v>
      </c>
      <c r="AQ332" s="3">
        <f t="shared" si="57"/>
        <v>6878</v>
      </c>
      <c r="AR332" s="3">
        <f t="shared" si="58"/>
        <v>69</v>
      </c>
      <c r="AS332" s="3">
        <f t="shared" si="59"/>
        <v>87</v>
      </c>
      <c r="AT332" s="3">
        <f t="shared" si="60"/>
        <v>290</v>
      </c>
      <c r="AU332" s="3">
        <f t="shared" si="61"/>
        <v>5007</v>
      </c>
      <c r="AV332" s="3">
        <f t="shared" si="62"/>
        <v>1874</v>
      </c>
      <c r="AW332" s="3">
        <f t="shared" si="63"/>
        <v>407</v>
      </c>
      <c r="AX332" s="3">
        <f t="shared" si="64"/>
        <v>213</v>
      </c>
      <c r="AY332" s="3">
        <f t="shared" si="65"/>
        <v>1257</v>
      </c>
    </row>
    <row r="333" spans="1:51" x14ac:dyDescent="0.2">
      <c r="A333" s="3" t="s">
        <v>331</v>
      </c>
      <c r="B333">
        <v>0</v>
      </c>
      <c r="C333">
        <v>405</v>
      </c>
      <c r="D333">
        <v>3520</v>
      </c>
      <c r="E333">
        <v>0</v>
      </c>
      <c r="F333">
        <v>0</v>
      </c>
      <c r="G333">
        <v>15119</v>
      </c>
      <c r="H333">
        <v>2</v>
      </c>
      <c r="I333">
        <v>18</v>
      </c>
      <c r="J333">
        <v>371</v>
      </c>
      <c r="K333">
        <v>141</v>
      </c>
      <c r="L333">
        <v>9</v>
      </c>
      <c r="M333">
        <v>29</v>
      </c>
      <c r="N333">
        <v>221</v>
      </c>
      <c r="O333">
        <v>3767</v>
      </c>
      <c r="P333">
        <v>3012</v>
      </c>
      <c r="Q333">
        <v>342</v>
      </c>
      <c r="R333">
        <v>1</v>
      </c>
      <c r="S333">
        <v>0</v>
      </c>
      <c r="T333">
        <v>4</v>
      </c>
      <c r="U333">
        <v>6</v>
      </c>
      <c r="V333">
        <v>69</v>
      </c>
      <c r="W333">
        <v>0</v>
      </c>
      <c r="X333">
        <v>2</v>
      </c>
      <c r="Y333">
        <v>0</v>
      </c>
      <c r="Z333">
        <v>1</v>
      </c>
      <c r="AA333">
        <v>0</v>
      </c>
      <c r="AB333">
        <v>2</v>
      </c>
      <c r="AC333">
        <v>6</v>
      </c>
      <c r="AD333">
        <v>613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89</v>
      </c>
      <c r="AL333">
        <v>172</v>
      </c>
      <c r="AM333">
        <v>741</v>
      </c>
      <c r="AN333">
        <v>858</v>
      </c>
      <c r="AO333" s="3">
        <f t="shared" si="55"/>
        <v>405</v>
      </c>
      <c r="AP333" s="3">
        <f t="shared" si="56"/>
        <v>3520</v>
      </c>
      <c r="AQ333" s="3">
        <f t="shared" si="57"/>
        <v>15121</v>
      </c>
      <c r="AR333" s="3">
        <f t="shared" si="58"/>
        <v>18</v>
      </c>
      <c r="AS333" s="3">
        <f t="shared" si="59"/>
        <v>371</v>
      </c>
      <c r="AT333" s="3">
        <f t="shared" si="60"/>
        <v>4026</v>
      </c>
      <c r="AU333" s="3">
        <f t="shared" si="61"/>
        <v>3365</v>
      </c>
      <c r="AV333" s="3">
        <f t="shared" si="62"/>
        <v>1575</v>
      </c>
      <c r="AW333" s="3">
        <f t="shared" si="63"/>
        <v>89</v>
      </c>
      <c r="AX333" s="3">
        <f t="shared" si="64"/>
        <v>172</v>
      </c>
      <c r="AY333" s="3">
        <f t="shared" si="65"/>
        <v>858</v>
      </c>
    </row>
    <row r="334" spans="1:51" x14ac:dyDescent="0.2">
      <c r="A334" s="3" t="s">
        <v>332</v>
      </c>
      <c r="B334">
        <v>0</v>
      </c>
      <c r="C334">
        <v>1620</v>
      </c>
      <c r="D334">
        <v>3717</v>
      </c>
      <c r="E334">
        <v>0</v>
      </c>
      <c r="F334">
        <v>0</v>
      </c>
      <c r="G334">
        <v>14409</v>
      </c>
      <c r="H334">
        <v>0</v>
      </c>
      <c r="I334">
        <v>36</v>
      </c>
      <c r="J334">
        <v>407</v>
      </c>
      <c r="K334">
        <v>66</v>
      </c>
      <c r="L334">
        <v>54</v>
      </c>
      <c r="M334">
        <v>15</v>
      </c>
      <c r="N334">
        <v>220</v>
      </c>
      <c r="O334">
        <v>216</v>
      </c>
      <c r="P334">
        <v>4553</v>
      </c>
      <c r="Q334">
        <v>199</v>
      </c>
      <c r="R334">
        <v>10</v>
      </c>
      <c r="S334">
        <v>20</v>
      </c>
      <c r="T334">
        <v>2</v>
      </c>
      <c r="U334">
        <v>2</v>
      </c>
      <c r="V334">
        <v>64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74</v>
      </c>
      <c r="AC334">
        <v>59</v>
      </c>
      <c r="AD334">
        <v>1070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201</v>
      </c>
      <c r="AL334">
        <v>73</v>
      </c>
      <c r="AM334">
        <v>1083</v>
      </c>
      <c r="AN334">
        <v>1202</v>
      </c>
      <c r="AO334" s="3">
        <f t="shared" si="55"/>
        <v>1620</v>
      </c>
      <c r="AP334" s="3">
        <f t="shared" si="56"/>
        <v>3717</v>
      </c>
      <c r="AQ334" s="3">
        <f t="shared" si="57"/>
        <v>14409</v>
      </c>
      <c r="AR334" s="3">
        <f t="shared" si="58"/>
        <v>36</v>
      </c>
      <c r="AS334" s="3">
        <f t="shared" si="59"/>
        <v>407</v>
      </c>
      <c r="AT334" s="3">
        <f t="shared" si="60"/>
        <v>505</v>
      </c>
      <c r="AU334" s="3">
        <f t="shared" si="61"/>
        <v>4786</v>
      </c>
      <c r="AV334" s="3">
        <f t="shared" si="62"/>
        <v>2416</v>
      </c>
      <c r="AW334" s="3">
        <f t="shared" si="63"/>
        <v>201</v>
      </c>
      <c r="AX334" s="3">
        <f t="shared" si="64"/>
        <v>73</v>
      </c>
      <c r="AY334" s="3">
        <f t="shared" si="65"/>
        <v>1202</v>
      </c>
    </row>
    <row r="335" spans="1:51" x14ac:dyDescent="0.2">
      <c r="A335" s="3" t="s">
        <v>333</v>
      </c>
      <c r="B335">
        <v>0</v>
      </c>
      <c r="C335">
        <v>455</v>
      </c>
      <c r="D335">
        <v>1530</v>
      </c>
      <c r="E335">
        <v>0</v>
      </c>
      <c r="F335">
        <v>0</v>
      </c>
      <c r="G335">
        <v>6762</v>
      </c>
      <c r="H335">
        <v>0</v>
      </c>
      <c r="I335">
        <v>34</v>
      </c>
      <c r="J335">
        <v>119</v>
      </c>
      <c r="K335">
        <v>130</v>
      </c>
      <c r="L335">
        <v>527</v>
      </c>
      <c r="M335">
        <v>137</v>
      </c>
      <c r="N335">
        <v>10659</v>
      </c>
      <c r="O335">
        <v>632</v>
      </c>
      <c r="P335">
        <v>4796</v>
      </c>
      <c r="Q335">
        <v>197</v>
      </c>
      <c r="R335">
        <v>20</v>
      </c>
      <c r="S335">
        <v>0</v>
      </c>
      <c r="T335">
        <v>0</v>
      </c>
      <c r="U335">
        <v>1</v>
      </c>
      <c r="V335">
        <v>22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59</v>
      </c>
      <c r="AC335">
        <v>55</v>
      </c>
      <c r="AD335">
        <v>1857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99</v>
      </c>
      <c r="AL335">
        <v>75</v>
      </c>
      <c r="AM335">
        <v>289</v>
      </c>
      <c r="AN335">
        <v>866</v>
      </c>
      <c r="AO335" s="3">
        <f t="shared" si="55"/>
        <v>455</v>
      </c>
      <c r="AP335" s="3">
        <f t="shared" si="56"/>
        <v>1530</v>
      </c>
      <c r="AQ335" s="3">
        <f t="shared" si="57"/>
        <v>6762</v>
      </c>
      <c r="AR335" s="3">
        <f t="shared" si="58"/>
        <v>34</v>
      </c>
      <c r="AS335" s="3">
        <f t="shared" si="59"/>
        <v>119</v>
      </c>
      <c r="AT335" s="3">
        <f t="shared" si="60"/>
        <v>11955</v>
      </c>
      <c r="AU335" s="3">
        <f t="shared" si="61"/>
        <v>5014</v>
      </c>
      <c r="AV335" s="3">
        <f t="shared" si="62"/>
        <v>2412</v>
      </c>
      <c r="AW335" s="3">
        <f t="shared" si="63"/>
        <v>99</v>
      </c>
      <c r="AX335" s="3">
        <f t="shared" si="64"/>
        <v>75</v>
      </c>
      <c r="AY335" s="3">
        <f t="shared" si="65"/>
        <v>866</v>
      </c>
    </row>
    <row r="336" spans="1:51" x14ac:dyDescent="0.2">
      <c r="A336" s="3" t="s">
        <v>334</v>
      </c>
      <c r="B336">
        <v>0</v>
      </c>
      <c r="C336">
        <v>55</v>
      </c>
      <c r="D336">
        <v>3488</v>
      </c>
      <c r="E336">
        <v>0</v>
      </c>
      <c r="F336">
        <v>0</v>
      </c>
      <c r="G336">
        <v>20351</v>
      </c>
      <c r="H336">
        <v>15</v>
      </c>
      <c r="I336">
        <v>10</v>
      </c>
      <c r="J336">
        <v>496</v>
      </c>
      <c r="K336">
        <v>19</v>
      </c>
      <c r="L336">
        <v>0</v>
      </c>
      <c r="M336">
        <v>2</v>
      </c>
      <c r="N336">
        <v>9</v>
      </c>
      <c r="O336">
        <v>30</v>
      </c>
      <c r="P336">
        <v>842</v>
      </c>
      <c r="Q336">
        <v>68</v>
      </c>
      <c r="R336">
        <v>0</v>
      </c>
      <c r="S336">
        <v>0</v>
      </c>
      <c r="T336">
        <v>0</v>
      </c>
      <c r="U336">
        <v>0</v>
      </c>
      <c r="V336">
        <v>134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4</v>
      </c>
      <c r="AC336">
        <v>8</v>
      </c>
      <c r="AD336">
        <v>1598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211</v>
      </c>
      <c r="AL336">
        <v>37</v>
      </c>
      <c r="AM336">
        <v>424</v>
      </c>
      <c r="AN336">
        <v>1491</v>
      </c>
      <c r="AO336" s="3">
        <f t="shared" si="55"/>
        <v>55</v>
      </c>
      <c r="AP336" s="3">
        <f t="shared" si="56"/>
        <v>3488</v>
      </c>
      <c r="AQ336" s="3">
        <f t="shared" si="57"/>
        <v>20366</v>
      </c>
      <c r="AR336" s="3">
        <f t="shared" si="58"/>
        <v>10</v>
      </c>
      <c r="AS336" s="3">
        <f t="shared" si="59"/>
        <v>496</v>
      </c>
      <c r="AT336" s="3">
        <f t="shared" si="60"/>
        <v>41</v>
      </c>
      <c r="AU336" s="3">
        <f t="shared" si="61"/>
        <v>910</v>
      </c>
      <c r="AV336" s="3">
        <f t="shared" si="62"/>
        <v>2187</v>
      </c>
      <c r="AW336" s="3">
        <f t="shared" si="63"/>
        <v>211</v>
      </c>
      <c r="AX336" s="3">
        <f t="shared" si="64"/>
        <v>37</v>
      </c>
      <c r="AY336" s="3">
        <f t="shared" si="65"/>
        <v>1491</v>
      </c>
    </row>
    <row r="337" spans="1:51" x14ac:dyDescent="0.2">
      <c r="A337" s="3" t="s">
        <v>335</v>
      </c>
      <c r="B337">
        <v>0</v>
      </c>
      <c r="C337">
        <v>898</v>
      </c>
      <c r="D337">
        <v>6005</v>
      </c>
      <c r="E337">
        <v>6</v>
      </c>
      <c r="F337">
        <v>0</v>
      </c>
      <c r="G337">
        <v>13023</v>
      </c>
      <c r="H337">
        <v>16</v>
      </c>
      <c r="I337">
        <v>42</v>
      </c>
      <c r="J337">
        <v>239</v>
      </c>
      <c r="K337">
        <v>189</v>
      </c>
      <c r="L337">
        <v>31</v>
      </c>
      <c r="M337">
        <v>13</v>
      </c>
      <c r="N337">
        <v>148</v>
      </c>
      <c r="O337">
        <v>168</v>
      </c>
      <c r="P337">
        <v>1787</v>
      </c>
      <c r="Q337">
        <v>151</v>
      </c>
      <c r="R337">
        <v>1</v>
      </c>
      <c r="S337">
        <v>1</v>
      </c>
      <c r="T337">
        <v>0</v>
      </c>
      <c r="U337">
        <v>0</v>
      </c>
      <c r="V337">
        <v>190</v>
      </c>
      <c r="W337">
        <v>0</v>
      </c>
      <c r="X337">
        <v>7</v>
      </c>
      <c r="Y337">
        <v>0</v>
      </c>
      <c r="Z337">
        <v>0</v>
      </c>
      <c r="AA337">
        <v>0</v>
      </c>
      <c r="AB337">
        <v>25</v>
      </c>
      <c r="AC337">
        <v>63</v>
      </c>
      <c r="AD337">
        <v>3728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3</v>
      </c>
      <c r="AK337">
        <v>422</v>
      </c>
      <c r="AL337">
        <v>45</v>
      </c>
      <c r="AM337">
        <v>512</v>
      </c>
      <c r="AN337">
        <v>1252</v>
      </c>
      <c r="AO337" s="3">
        <f t="shared" si="55"/>
        <v>898</v>
      </c>
      <c r="AP337" s="3">
        <f t="shared" si="56"/>
        <v>6011</v>
      </c>
      <c r="AQ337" s="3">
        <f t="shared" si="57"/>
        <v>13039</v>
      </c>
      <c r="AR337" s="3">
        <f t="shared" si="58"/>
        <v>42</v>
      </c>
      <c r="AS337" s="3">
        <f t="shared" si="59"/>
        <v>239</v>
      </c>
      <c r="AT337" s="3">
        <f t="shared" si="60"/>
        <v>360</v>
      </c>
      <c r="AU337" s="3">
        <f t="shared" si="61"/>
        <v>1940</v>
      </c>
      <c r="AV337" s="3">
        <f t="shared" si="62"/>
        <v>4717</v>
      </c>
      <c r="AW337" s="3">
        <f t="shared" si="63"/>
        <v>422</v>
      </c>
      <c r="AX337" s="3">
        <f t="shared" si="64"/>
        <v>45</v>
      </c>
      <c r="AY337" s="3">
        <f t="shared" si="65"/>
        <v>1252</v>
      </c>
    </row>
    <row r="338" spans="1:51" x14ac:dyDescent="0.2">
      <c r="A338" s="3" t="s">
        <v>336</v>
      </c>
      <c r="B338">
        <v>0</v>
      </c>
      <c r="C338">
        <v>7272</v>
      </c>
      <c r="D338">
        <v>7495</v>
      </c>
      <c r="E338">
        <v>0</v>
      </c>
      <c r="F338">
        <v>0</v>
      </c>
      <c r="G338">
        <v>659</v>
      </c>
      <c r="H338">
        <v>1</v>
      </c>
      <c r="I338">
        <v>32</v>
      </c>
      <c r="J338">
        <v>10</v>
      </c>
      <c r="K338">
        <v>821</v>
      </c>
      <c r="L338">
        <v>133</v>
      </c>
      <c r="M338">
        <v>25</v>
      </c>
      <c r="N338">
        <v>1421</v>
      </c>
      <c r="O338">
        <v>1714</v>
      </c>
      <c r="P338">
        <v>3121</v>
      </c>
      <c r="Q338">
        <v>279</v>
      </c>
      <c r="R338">
        <v>20</v>
      </c>
      <c r="S338">
        <v>5</v>
      </c>
      <c r="T338">
        <v>0</v>
      </c>
      <c r="U338">
        <v>2</v>
      </c>
      <c r="V338">
        <v>46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7</v>
      </c>
      <c r="AC338">
        <v>36</v>
      </c>
      <c r="AD338">
        <v>1353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71</v>
      </c>
      <c r="AL338">
        <v>353</v>
      </c>
      <c r="AM338">
        <v>3650</v>
      </c>
      <c r="AN338">
        <v>329</v>
      </c>
      <c r="AO338" s="3">
        <f t="shared" si="55"/>
        <v>7272</v>
      </c>
      <c r="AP338" s="3">
        <f t="shared" si="56"/>
        <v>7495</v>
      </c>
      <c r="AQ338" s="3">
        <f t="shared" si="57"/>
        <v>660</v>
      </c>
      <c r="AR338" s="3">
        <f t="shared" si="58"/>
        <v>32</v>
      </c>
      <c r="AS338" s="3">
        <f t="shared" si="59"/>
        <v>10</v>
      </c>
      <c r="AT338" s="3">
        <f t="shared" si="60"/>
        <v>3293</v>
      </c>
      <c r="AU338" s="3">
        <f t="shared" si="61"/>
        <v>3427</v>
      </c>
      <c r="AV338" s="3">
        <f t="shared" si="62"/>
        <v>5913</v>
      </c>
      <c r="AW338" s="3">
        <f t="shared" si="63"/>
        <v>71</v>
      </c>
      <c r="AX338" s="3">
        <f t="shared" si="64"/>
        <v>353</v>
      </c>
      <c r="AY338" s="3">
        <f t="shared" si="65"/>
        <v>329</v>
      </c>
    </row>
    <row r="339" spans="1:51" x14ac:dyDescent="0.2">
      <c r="A339" s="3" t="s">
        <v>337</v>
      </c>
      <c r="B339">
        <v>0</v>
      </c>
      <c r="C339">
        <v>78</v>
      </c>
      <c r="D339">
        <v>319</v>
      </c>
      <c r="E339">
        <v>0</v>
      </c>
      <c r="F339">
        <v>0</v>
      </c>
      <c r="G339">
        <v>23013</v>
      </c>
      <c r="H339">
        <v>13</v>
      </c>
      <c r="I339">
        <v>0</v>
      </c>
      <c r="J339">
        <v>1016</v>
      </c>
      <c r="K339">
        <v>16</v>
      </c>
      <c r="L339">
        <v>4</v>
      </c>
      <c r="M339">
        <v>0</v>
      </c>
      <c r="N339">
        <v>3</v>
      </c>
      <c r="O339">
        <v>7</v>
      </c>
      <c r="P339">
        <v>1363</v>
      </c>
      <c r="Q339">
        <v>37</v>
      </c>
      <c r="R339">
        <v>0</v>
      </c>
      <c r="S339">
        <v>0</v>
      </c>
      <c r="T339">
        <v>0</v>
      </c>
      <c r="U339">
        <v>0</v>
      </c>
      <c r="V339">
        <v>89</v>
      </c>
      <c r="W339">
        <v>1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2</v>
      </c>
      <c r="AD339">
        <v>1208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115</v>
      </c>
      <c r="AL339">
        <v>67</v>
      </c>
      <c r="AM339">
        <v>54</v>
      </c>
      <c r="AN339">
        <v>1457</v>
      </c>
      <c r="AO339" s="3">
        <f t="shared" si="55"/>
        <v>78</v>
      </c>
      <c r="AP339" s="3">
        <f t="shared" si="56"/>
        <v>319</v>
      </c>
      <c r="AQ339" s="3">
        <f t="shared" si="57"/>
        <v>23026</v>
      </c>
      <c r="AR339" s="3">
        <f t="shared" si="58"/>
        <v>0</v>
      </c>
      <c r="AS339" s="3">
        <f t="shared" si="59"/>
        <v>1016</v>
      </c>
      <c r="AT339" s="3">
        <f t="shared" si="60"/>
        <v>14</v>
      </c>
      <c r="AU339" s="3">
        <f t="shared" si="61"/>
        <v>1400</v>
      </c>
      <c r="AV339" s="3">
        <f t="shared" si="62"/>
        <v>1370</v>
      </c>
      <c r="AW339" s="3">
        <f t="shared" si="63"/>
        <v>115</v>
      </c>
      <c r="AX339" s="3">
        <f t="shared" si="64"/>
        <v>67</v>
      </c>
      <c r="AY339" s="3">
        <f t="shared" si="65"/>
        <v>1457</v>
      </c>
    </row>
    <row r="340" spans="1:51" x14ac:dyDescent="0.2">
      <c r="A340" s="3" t="s">
        <v>338</v>
      </c>
      <c r="B340">
        <v>0</v>
      </c>
      <c r="C340">
        <v>481</v>
      </c>
      <c r="D340">
        <v>782</v>
      </c>
      <c r="E340">
        <v>0</v>
      </c>
      <c r="F340">
        <v>0</v>
      </c>
      <c r="G340">
        <v>12877</v>
      </c>
      <c r="H340">
        <v>2</v>
      </c>
      <c r="I340">
        <v>87</v>
      </c>
      <c r="J340">
        <v>252</v>
      </c>
      <c r="K340">
        <v>280</v>
      </c>
      <c r="L340">
        <v>123</v>
      </c>
      <c r="M340">
        <v>4</v>
      </c>
      <c r="N340">
        <v>185</v>
      </c>
      <c r="O340">
        <v>1786</v>
      </c>
      <c r="P340">
        <v>7312</v>
      </c>
      <c r="Q340">
        <v>208</v>
      </c>
      <c r="R340">
        <v>8</v>
      </c>
      <c r="S340">
        <v>2</v>
      </c>
      <c r="T340">
        <v>0</v>
      </c>
      <c r="U340">
        <v>55</v>
      </c>
      <c r="V340">
        <v>29</v>
      </c>
      <c r="W340">
        <v>0</v>
      </c>
      <c r="X340">
        <v>3</v>
      </c>
      <c r="Y340">
        <v>0</v>
      </c>
      <c r="Z340">
        <v>0</v>
      </c>
      <c r="AA340">
        <v>0</v>
      </c>
      <c r="AB340">
        <v>19</v>
      </c>
      <c r="AC340">
        <v>13</v>
      </c>
      <c r="AD340">
        <v>1153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146</v>
      </c>
      <c r="AL340">
        <v>91</v>
      </c>
      <c r="AM340">
        <v>565</v>
      </c>
      <c r="AN340">
        <v>2190</v>
      </c>
      <c r="AO340" s="3">
        <f t="shared" si="55"/>
        <v>481</v>
      </c>
      <c r="AP340" s="3">
        <f t="shared" si="56"/>
        <v>782</v>
      </c>
      <c r="AQ340" s="3">
        <f t="shared" si="57"/>
        <v>12879</v>
      </c>
      <c r="AR340" s="3">
        <f t="shared" si="58"/>
        <v>87</v>
      </c>
      <c r="AS340" s="3">
        <f t="shared" si="59"/>
        <v>252</v>
      </c>
      <c r="AT340" s="3">
        <f t="shared" si="60"/>
        <v>2098</v>
      </c>
      <c r="AU340" s="3">
        <f t="shared" si="61"/>
        <v>7585</v>
      </c>
      <c r="AV340" s="3">
        <f t="shared" si="62"/>
        <v>2062</v>
      </c>
      <c r="AW340" s="3">
        <f t="shared" si="63"/>
        <v>146</v>
      </c>
      <c r="AX340" s="3">
        <f t="shared" si="64"/>
        <v>91</v>
      </c>
      <c r="AY340" s="3">
        <f t="shared" si="65"/>
        <v>2190</v>
      </c>
    </row>
    <row r="341" spans="1:51" x14ac:dyDescent="0.2">
      <c r="A341" s="3" t="s">
        <v>339</v>
      </c>
      <c r="B341">
        <v>0</v>
      </c>
      <c r="C341">
        <v>7779</v>
      </c>
      <c r="D341">
        <v>1345</v>
      </c>
      <c r="E341">
        <v>0</v>
      </c>
      <c r="F341">
        <v>0</v>
      </c>
      <c r="G341">
        <v>6876</v>
      </c>
      <c r="H341">
        <v>0</v>
      </c>
      <c r="I341">
        <v>44</v>
      </c>
      <c r="J341">
        <v>163</v>
      </c>
      <c r="K341">
        <v>811</v>
      </c>
      <c r="L341">
        <v>72</v>
      </c>
      <c r="M341">
        <v>24</v>
      </c>
      <c r="N341">
        <v>534</v>
      </c>
      <c r="O341">
        <v>2431</v>
      </c>
      <c r="P341">
        <v>2515</v>
      </c>
      <c r="Q341">
        <v>164</v>
      </c>
      <c r="R341">
        <v>0</v>
      </c>
      <c r="S341">
        <v>1</v>
      </c>
      <c r="T341">
        <v>0</v>
      </c>
      <c r="U341">
        <v>0</v>
      </c>
      <c r="V341">
        <v>120</v>
      </c>
      <c r="W341">
        <v>0</v>
      </c>
      <c r="X341">
        <v>7</v>
      </c>
      <c r="Y341">
        <v>2</v>
      </c>
      <c r="Z341">
        <v>0</v>
      </c>
      <c r="AA341">
        <v>0</v>
      </c>
      <c r="AB341">
        <v>6</v>
      </c>
      <c r="AC341">
        <v>15</v>
      </c>
      <c r="AD341">
        <v>2238</v>
      </c>
      <c r="AE341">
        <v>0</v>
      </c>
      <c r="AF341">
        <v>0</v>
      </c>
      <c r="AG341">
        <v>0</v>
      </c>
      <c r="AH341">
        <v>2</v>
      </c>
      <c r="AI341">
        <v>0</v>
      </c>
      <c r="AJ341">
        <v>0</v>
      </c>
      <c r="AK341">
        <v>213</v>
      </c>
      <c r="AL341">
        <v>207</v>
      </c>
      <c r="AM341">
        <v>1867</v>
      </c>
      <c r="AN341">
        <v>941</v>
      </c>
      <c r="AO341" s="3">
        <f t="shared" si="55"/>
        <v>7779</v>
      </c>
      <c r="AP341" s="3">
        <f t="shared" si="56"/>
        <v>1345</v>
      </c>
      <c r="AQ341" s="3">
        <f t="shared" si="57"/>
        <v>6876</v>
      </c>
      <c r="AR341" s="3">
        <f t="shared" si="58"/>
        <v>44</v>
      </c>
      <c r="AS341" s="3">
        <f t="shared" si="59"/>
        <v>163</v>
      </c>
      <c r="AT341" s="3">
        <f t="shared" si="60"/>
        <v>3061</v>
      </c>
      <c r="AU341" s="3">
        <f t="shared" si="61"/>
        <v>2680</v>
      </c>
      <c r="AV341" s="3">
        <f t="shared" si="62"/>
        <v>5068</v>
      </c>
      <c r="AW341" s="3">
        <f t="shared" si="63"/>
        <v>213</v>
      </c>
      <c r="AX341" s="3">
        <f t="shared" si="64"/>
        <v>207</v>
      </c>
      <c r="AY341" s="3">
        <f t="shared" si="65"/>
        <v>941</v>
      </c>
    </row>
    <row r="342" spans="1:51" x14ac:dyDescent="0.2">
      <c r="A342" s="3" t="s">
        <v>340</v>
      </c>
      <c r="B342">
        <v>0</v>
      </c>
      <c r="C342">
        <v>164</v>
      </c>
      <c r="D342">
        <v>537</v>
      </c>
      <c r="E342">
        <v>0</v>
      </c>
      <c r="F342">
        <v>0</v>
      </c>
      <c r="G342">
        <v>16786</v>
      </c>
      <c r="H342">
        <v>2</v>
      </c>
      <c r="I342">
        <v>181</v>
      </c>
      <c r="J342">
        <v>276</v>
      </c>
      <c r="K342">
        <v>53</v>
      </c>
      <c r="L342">
        <v>8</v>
      </c>
      <c r="M342">
        <v>0</v>
      </c>
      <c r="N342">
        <v>10</v>
      </c>
      <c r="O342">
        <v>13</v>
      </c>
      <c r="P342">
        <v>1867</v>
      </c>
      <c r="Q342">
        <v>112</v>
      </c>
      <c r="R342">
        <v>0</v>
      </c>
      <c r="S342">
        <v>0</v>
      </c>
      <c r="T342">
        <v>0</v>
      </c>
      <c r="U342">
        <v>0</v>
      </c>
      <c r="V342">
        <v>52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1</v>
      </c>
      <c r="AC342">
        <v>13</v>
      </c>
      <c r="AD342">
        <v>1325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116</v>
      </c>
      <c r="AL342">
        <v>5365</v>
      </c>
      <c r="AM342">
        <v>125</v>
      </c>
      <c r="AN342">
        <v>1364</v>
      </c>
      <c r="AO342" s="3">
        <f t="shared" si="55"/>
        <v>164</v>
      </c>
      <c r="AP342" s="3">
        <f t="shared" si="56"/>
        <v>537</v>
      </c>
      <c r="AQ342" s="3">
        <f t="shared" si="57"/>
        <v>16788</v>
      </c>
      <c r="AR342" s="3">
        <f t="shared" si="58"/>
        <v>181</v>
      </c>
      <c r="AS342" s="3">
        <f t="shared" si="59"/>
        <v>276</v>
      </c>
      <c r="AT342" s="3">
        <f t="shared" si="60"/>
        <v>31</v>
      </c>
      <c r="AU342" s="3">
        <f t="shared" si="61"/>
        <v>1979</v>
      </c>
      <c r="AV342" s="3">
        <f t="shared" si="62"/>
        <v>1569</v>
      </c>
      <c r="AW342" s="3">
        <f t="shared" si="63"/>
        <v>116</v>
      </c>
      <c r="AX342" s="3">
        <f t="shared" si="64"/>
        <v>5365</v>
      </c>
      <c r="AY342" s="3">
        <f t="shared" si="65"/>
        <v>1364</v>
      </c>
    </row>
    <row r="343" spans="1:51" x14ac:dyDescent="0.2">
      <c r="A343" s="3" t="s">
        <v>341</v>
      </c>
      <c r="B343">
        <v>0</v>
      </c>
      <c r="C343">
        <v>675</v>
      </c>
      <c r="D343">
        <v>1470</v>
      </c>
      <c r="E343">
        <v>0</v>
      </c>
      <c r="F343">
        <v>0</v>
      </c>
      <c r="G343">
        <v>15791</v>
      </c>
      <c r="H343">
        <v>4</v>
      </c>
      <c r="I343">
        <v>26</v>
      </c>
      <c r="J343">
        <v>273</v>
      </c>
      <c r="K343">
        <v>457</v>
      </c>
      <c r="L343">
        <v>10</v>
      </c>
      <c r="M343">
        <v>9</v>
      </c>
      <c r="N343">
        <v>25</v>
      </c>
      <c r="O343">
        <v>138</v>
      </c>
      <c r="P343">
        <v>2759</v>
      </c>
      <c r="Q343">
        <v>132</v>
      </c>
      <c r="R343">
        <v>2</v>
      </c>
      <c r="S343">
        <v>1</v>
      </c>
      <c r="T343">
        <v>2</v>
      </c>
      <c r="U343">
        <v>10</v>
      </c>
      <c r="V343">
        <v>102</v>
      </c>
      <c r="W343">
        <v>4</v>
      </c>
      <c r="X343">
        <v>0</v>
      </c>
      <c r="Y343">
        <v>6</v>
      </c>
      <c r="Z343">
        <v>0</v>
      </c>
      <c r="AA343">
        <v>0</v>
      </c>
      <c r="AB343">
        <v>18</v>
      </c>
      <c r="AC343">
        <v>10</v>
      </c>
      <c r="AD343">
        <v>1576</v>
      </c>
      <c r="AE343">
        <v>0</v>
      </c>
      <c r="AF343">
        <v>0</v>
      </c>
      <c r="AG343">
        <v>0</v>
      </c>
      <c r="AH343">
        <v>2</v>
      </c>
      <c r="AI343">
        <v>0</v>
      </c>
      <c r="AJ343">
        <v>0</v>
      </c>
      <c r="AK343">
        <v>611</v>
      </c>
      <c r="AL343">
        <v>121</v>
      </c>
      <c r="AM343">
        <v>1546</v>
      </c>
      <c r="AN343">
        <v>2505</v>
      </c>
      <c r="AO343" s="3">
        <f t="shared" si="55"/>
        <v>675</v>
      </c>
      <c r="AP343" s="3">
        <f t="shared" si="56"/>
        <v>1470</v>
      </c>
      <c r="AQ343" s="3">
        <f t="shared" si="57"/>
        <v>15795</v>
      </c>
      <c r="AR343" s="3">
        <f t="shared" si="58"/>
        <v>26</v>
      </c>
      <c r="AS343" s="3">
        <f t="shared" si="59"/>
        <v>273</v>
      </c>
      <c r="AT343" s="3">
        <f t="shared" si="60"/>
        <v>182</v>
      </c>
      <c r="AU343" s="3">
        <f t="shared" si="61"/>
        <v>2906</v>
      </c>
      <c r="AV343" s="3">
        <f t="shared" si="62"/>
        <v>3721</v>
      </c>
      <c r="AW343" s="3">
        <f t="shared" si="63"/>
        <v>611</v>
      </c>
      <c r="AX343" s="3">
        <f t="shared" si="64"/>
        <v>121</v>
      </c>
      <c r="AY343" s="3">
        <f t="shared" si="65"/>
        <v>2505</v>
      </c>
    </row>
    <row r="344" spans="1:51" x14ac:dyDescent="0.2">
      <c r="A344" s="3" t="s">
        <v>342</v>
      </c>
      <c r="B344">
        <v>0</v>
      </c>
      <c r="C344">
        <v>1975</v>
      </c>
      <c r="D344">
        <v>413</v>
      </c>
      <c r="E344">
        <v>0</v>
      </c>
      <c r="F344">
        <v>0</v>
      </c>
      <c r="G344">
        <v>19718</v>
      </c>
      <c r="H344">
        <v>1</v>
      </c>
      <c r="I344">
        <v>8</v>
      </c>
      <c r="J344">
        <v>246</v>
      </c>
      <c r="K344">
        <v>1234</v>
      </c>
      <c r="L344">
        <v>4</v>
      </c>
      <c r="M344">
        <v>4</v>
      </c>
      <c r="N344">
        <v>19</v>
      </c>
      <c r="O344">
        <v>63</v>
      </c>
      <c r="P344">
        <v>655</v>
      </c>
      <c r="Q344">
        <v>24</v>
      </c>
      <c r="R344">
        <v>3</v>
      </c>
      <c r="S344">
        <v>0</v>
      </c>
      <c r="T344">
        <v>0</v>
      </c>
      <c r="U344">
        <v>0</v>
      </c>
      <c r="V344">
        <v>37</v>
      </c>
      <c r="W344">
        <v>0</v>
      </c>
      <c r="X344">
        <v>6</v>
      </c>
      <c r="Y344">
        <v>2</v>
      </c>
      <c r="Z344">
        <v>0</v>
      </c>
      <c r="AA344">
        <v>0</v>
      </c>
      <c r="AB344">
        <v>1</v>
      </c>
      <c r="AC344">
        <v>7</v>
      </c>
      <c r="AD344">
        <v>747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183</v>
      </c>
      <c r="AL344">
        <v>21</v>
      </c>
      <c r="AM344">
        <v>808</v>
      </c>
      <c r="AN344">
        <v>2015</v>
      </c>
      <c r="AO344" s="3">
        <f t="shared" si="55"/>
        <v>1975</v>
      </c>
      <c r="AP344" s="3">
        <f t="shared" si="56"/>
        <v>413</v>
      </c>
      <c r="AQ344" s="3">
        <f t="shared" si="57"/>
        <v>19719</v>
      </c>
      <c r="AR344" s="3">
        <f t="shared" si="58"/>
        <v>8</v>
      </c>
      <c r="AS344" s="3">
        <f t="shared" si="59"/>
        <v>246</v>
      </c>
      <c r="AT344" s="3">
        <f t="shared" si="60"/>
        <v>90</v>
      </c>
      <c r="AU344" s="3">
        <f t="shared" si="61"/>
        <v>682</v>
      </c>
      <c r="AV344" s="3">
        <f t="shared" si="62"/>
        <v>2842</v>
      </c>
      <c r="AW344" s="3">
        <f t="shared" si="63"/>
        <v>183</v>
      </c>
      <c r="AX344" s="3">
        <f t="shared" si="64"/>
        <v>21</v>
      </c>
      <c r="AY344" s="3">
        <f t="shared" si="65"/>
        <v>2015</v>
      </c>
    </row>
    <row r="345" spans="1:51" x14ac:dyDescent="0.2">
      <c r="A345" s="3" t="s">
        <v>343</v>
      </c>
      <c r="B345">
        <v>0</v>
      </c>
      <c r="C345">
        <v>121</v>
      </c>
      <c r="D345">
        <v>1873</v>
      </c>
      <c r="E345">
        <v>1</v>
      </c>
      <c r="F345">
        <v>0</v>
      </c>
      <c r="G345">
        <v>11652</v>
      </c>
      <c r="H345">
        <v>8</v>
      </c>
      <c r="I345">
        <v>37</v>
      </c>
      <c r="J345">
        <v>735</v>
      </c>
      <c r="K345">
        <v>83</v>
      </c>
      <c r="L345">
        <v>7</v>
      </c>
      <c r="M345">
        <v>9</v>
      </c>
      <c r="N345">
        <v>34</v>
      </c>
      <c r="O345">
        <v>87</v>
      </c>
      <c r="P345">
        <v>3964</v>
      </c>
      <c r="Q345">
        <v>173</v>
      </c>
      <c r="R345">
        <v>13</v>
      </c>
      <c r="S345">
        <v>0</v>
      </c>
      <c r="T345">
        <v>0</v>
      </c>
      <c r="U345">
        <v>32</v>
      </c>
      <c r="V345">
        <v>47</v>
      </c>
      <c r="W345">
        <v>0</v>
      </c>
      <c r="X345">
        <v>2</v>
      </c>
      <c r="Y345">
        <v>0</v>
      </c>
      <c r="Z345">
        <v>0</v>
      </c>
      <c r="AA345">
        <v>3</v>
      </c>
      <c r="AB345">
        <v>4</v>
      </c>
      <c r="AC345">
        <v>10</v>
      </c>
      <c r="AD345">
        <v>2229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63</v>
      </c>
      <c r="AL345">
        <v>55</v>
      </c>
      <c r="AM345">
        <v>5760</v>
      </c>
      <c r="AN345">
        <v>1139</v>
      </c>
      <c r="AO345" s="3">
        <f t="shared" si="55"/>
        <v>121</v>
      </c>
      <c r="AP345" s="3">
        <f t="shared" si="56"/>
        <v>1874</v>
      </c>
      <c r="AQ345" s="3">
        <f t="shared" si="57"/>
        <v>11660</v>
      </c>
      <c r="AR345" s="3">
        <f t="shared" si="58"/>
        <v>37</v>
      </c>
      <c r="AS345" s="3">
        <f t="shared" si="59"/>
        <v>735</v>
      </c>
      <c r="AT345" s="3">
        <f t="shared" si="60"/>
        <v>137</v>
      </c>
      <c r="AU345" s="3">
        <f t="shared" si="61"/>
        <v>4182</v>
      </c>
      <c r="AV345" s="3">
        <f t="shared" si="62"/>
        <v>8138</v>
      </c>
      <c r="AW345" s="3">
        <f t="shared" si="63"/>
        <v>63</v>
      </c>
      <c r="AX345" s="3">
        <f t="shared" si="64"/>
        <v>55</v>
      </c>
      <c r="AY345" s="3">
        <f t="shared" si="65"/>
        <v>1139</v>
      </c>
    </row>
    <row r="346" spans="1:51" x14ac:dyDescent="0.2">
      <c r="A346" s="3" t="s">
        <v>344</v>
      </c>
      <c r="B346">
        <v>0</v>
      </c>
      <c r="C346">
        <v>88</v>
      </c>
      <c r="D346">
        <v>24362</v>
      </c>
      <c r="E346">
        <v>2</v>
      </c>
      <c r="F346">
        <v>3</v>
      </c>
      <c r="G346">
        <v>161</v>
      </c>
      <c r="H346">
        <v>0</v>
      </c>
      <c r="I346">
        <v>1</v>
      </c>
      <c r="J346">
        <v>2</v>
      </c>
      <c r="K346">
        <v>77</v>
      </c>
      <c r="L346">
        <v>8</v>
      </c>
      <c r="M346">
        <v>22</v>
      </c>
      <c r="N346">
        <v>165</v>
      </c>
      <c r="O346">
        <v>529</v>
      </c>
      <c r="P346">
        <v>95</v>
      </c>
      <c r="Q346">
        <v>121</v>
      </c>
      <c r="R346">
        <v>0</v>
      </c>
      <c r="S346">
        <v>0</v>
      </c>
      <c r="T346">
        <v>1</v>
      </c>
      <c r="U346">
        <v>0</v>
      </c>
      <c r="V346">
        <v>15</v>
      </c>
      <c r="W346">
        <v>0</v>
      </c>
      <c r="X346">
        <v>2</v>
      </c>
      <c r="Y346">
        <v>0</v>
      </c>
      <c r="Z346">
        <v>0</v>
      </c>
      <c r="AA346">
        <v>0</v>
      </c>
      <c r="AB346">
        <v>2</v>
      </c>
      <c r="AC346">
        <v>32</v>
      </c>
      <c r="AD346">
        <v>1535</v>
      </c>
      <c r="AE346">
        <v>0</v>
      </c>
      <c r="AF346">
        <v>0</v>
      </c>
      <c r="AG346">
        <v>0</v>
      </c>
      <c r="AH346">
        <v>1</v>
      </c>
      <c r="AI346">
        <v>0</v>
      </c>
      <c r="AJ346">
        <v>0</v>
      </c>
      <c r="AK346">
        <v>64</v>
      </c>
      <c r="AL346">
        <v>4</v>
      </c>
      <c r="AM346">
        <v>827</v>
      </c>
      <c r="AN346">
        <v>16</v>
      </c>
      <c r="AO346" s="3">
        <f t="shared" si="55"/>
        <v>88</v>
      </c>
      <c r="AP346" s="3">
        <f t="shared" si="56"/>
        <v>24364</v>
      </c>
      <c r="AQ346" s="3">
        <f t="shared" si="57"/>
        <v>161</v>
      </c>
      <c r="AR346" s="3">
        <f t="shared" si="58"/>
        <v>1</v>
      </c>
      <c r="AS346" s="3">
        <f t="shared" si="59"/>
        <v>2</v>
      </c>
      <c r="AT346" s="3">
        <f t="shared" si="60"/>
        <v>724</v>
      </c>
      <c r="AU346" s="3">
        <f t="shared" si="61"/>
        <v>217</v>
      </c>
      <c r="AV346" s="3">
        <f t="shared" si="62"/>
        <v>2491</v>
      </c>
      <c r="AW346" s="3">
        <f t="shared" si="63"/>
        <v>64</v>
      </c>
      <c r="AX346" s="3">
        <f t="shared" si="64"/>
        <v>4</v>
      </c>
      <c r="AY346" s="3">
        <f t="shared" si="65"/>
        <v>16</v>
      </c>
    </row>
    <row r="347" spans="1:51" x14ac:dyDescent="0.2">
      <c r="A347" s="3" t="s">
        <v>345</v>
      </c>
      <c r="B347">
        <v>0</v>
      </c>
      <c r="C347">
        <v>5027</v>
      </c>
      <c r="D347">
        <v>1334</v>
      </c>
      <c r="E347">
        <v>0</v>
      </c>
      <c r="F347">
        <v>0</v>
      </c>
      <c r="G347">
        <v>6322</v>
      </c>
      <c r="H347">
        <v>0</v>
      </c>
      <c r="I347">
        <v>4</v>
      </c>
      <c r="J347">
        <v>46</v>
      </c>
      <c r="K347">
        <v>1556</v>
      </c>
      <c r="L347">
        <v>68</v>
      </c>
      <c r="M347">
        <v>189</v>
      </c>
      <c r="N347">
        <v>416</v>
      </c>
      <c r="O347">
        <v>850</v>
      </c>
      <c r="P347">
        <v>8689</v>
      </c>
      <c r="Q347">
        <v>318</v>
      </c>
      <c r="R347">
        <v>29</v>
      </c>
      <c r="S347">
        <v>5</v>
      </c>
      <c r="T347">
        <v>2</v>
      </c>
      <c r="U347">
        <v>9</v>
      </c>
      <c r="V347">
        <v>61</v>
      </c>
      <c r="W347">
        <v>2</v>
      </c>
      <c r="X347">
        <v>2</v>
      </c>
      <c r="Y347">
        <v>0</v>
      </c>
      <c r="Z347">
        <v>0</v>
      </c>
      <c r="AA347">
        <v>0</v>
      </c>
      <c r="AB347">
        <v>84</v>
      </c>
      <c r="AC347">
        <v>206</v>
      </c>
      <c r="AD347">
        <v>708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94</v>
      </c>
      <c r="AL347">
        <v>167</v>
      </c>
      <c r="AM347">
        <v>1058</v>
      </c>
      <c r="AN347">
        <v>814</v>
      </c>
      <c r="AO347" s="3">
        <f t="shared" si="55"/>
        <v>5027</v>
      </c>
      <c r="AP347" s="3">
        <f t="shared" si="56"/>
        <v>1334</v>
      </c>
      <c r="AQ347" s="3">
        <f t="shared" si="57"/>
        <v>6322</v>
      </c>
      <c r="AR347" s="3">
        <f t="shared" si="58"/>
        <v>4</v>
      </c>
      <c r="AS347" s="3">
        <f t="shared" si="59"/>
        <v>46</v>
      </c>
      <c r="AT347" s="3">
        <f t="shared" si="60"/>
        <v>1523</v>
      </c>
      <c r="AU347" s="3">
        <f t="shared" si="61"/>
        <v>9052</v>
      </c>
      <c r="AV347" s="3">
        <f t="shared" si="62"/>
        <v>3677</v>
      </c>
      <c r="AW347" s="3">
        <f t="shared" si="63"/>
        <v>94</v>
      </c>
      <c r="AX347" s="3">
        <f t="shared" si="64"/>
        <v>167</v>
      </c>
      <c r="AY347" s="3">
        <f t="shared" si="65"/>
        <v>814</v>
      </c>
    </row>
    <row r="348" spans="1:51" x14ac:dyDescent="0.2">
      <c r="A348" s="3" t="s">
        <v>346</v>
      </c>
      <c r="B348">
        <v>0</v>
      </c>
      <c r="C348">
        <v>1377</v>
      </c>
      <c r="D348">
        <v>967</v>
      </c>
      <c r="E348">
        <v>2</v>
      </c>
      <c r="F348">
        <v>0</v>
      </c>
      <c r="G348">
        <v>11150</v>
      </c>
      <c r="H348">
        <v>2</v>
      </c>
      <c r="I348">
        <v>89</v>
      </c>
      <c r="J348">
        <v>178</v>
      </c>
      <c r="K348">
        <v>167</v>
      </c>
      <c r="L348">
        <v>38</v>
      </c>
      <c r="M348">
        <v>18</v>
      </c>
      <c r="N348">
        <v>159</v>
      </c>
      <c r="O348">
        <v>600</v>
      </c>
      <c r="P348">
        <v>6384</v>
      </c>
      <c r="Q348">
        <v>1027</v>
      </c>
      <c r="R348">
        <v>10</v>
      </c>
      <c r="S348">
        <v>2</v>
      </c>
      <c r="T348">
        <v>4</v>
      </c>
      <c r="U348">
        <v>124</v>
      </c>
      <c r="V348">
        <v>172</v>
      </c>
      <c r="W348">
        <v>0</v>
      </c>
      <c r="X348">
        <v>5</v>
      </c>
      <c r="Y348">
        <v>7</v>
      </c>
      <c r="Z348">
        <v>0</v>
      </c>
      <c r="AA348">
        <v>16</v>
      </c>
      <c r="AB348">
        <v>11</v>
      </c>
      <c r="AC348">
        <v>28</v>
      </c>
      <c r="AD348">
        <v>1107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539</v>
      </c>
      <c r="AL348">
        <v>51</v>
      </c>
      <c r="AM348">
        <v>868</v>
      </c>
      <c r="AN348">
        <v>2779</v>
      </c>
      <c r="AO348" s="3">
        <f t="shared" si="55"/>
        <v>1377</v>
      </c>
      <c r="AP348" s="3">
        <f t="shared" si="56"/>
        <v>969</v>
      </c>
      <c r="AQ348" s="3">
        <f t="shared" si="57"/>
        <v>11152</v>
      </c>
      <c r="AR348" s="3">
        <f t="shared" si="58"/>
        <v>89</v>
      </c>
      <c r="AS348" s="3">
        <f t="shared" si="59"/>
        <v>178</v>
      </c>
      <c r="AT348" s="3">
        <f t="shared" si="60"/>
        <v>815</v>
      </c>
      <c r="AU348" s="3">
        <f t="shared" si="61"/>
        <v>7551</v>
      </c>
      <c r="AV348" s="3">
        <f t="shared" si="62"/>
        <v>2381</v>
      </c>
      <c r="AW348" s="3">
        <f t="shared" si="63"/>
        <v>539</v>
      </c>
      <c r="AX348" s="3">
        <f t="shared" si="64"/>
        <v>51</v>
      </c>
      <c r="AY348" s="3">
        <f t="shared" si="65"/>
        <v>2779</v>
      </c>
    </row>
    <row r="349" spans="1:51" x14ac:dyDescent="0.2">
      <c r="A349" s="3" t="s">
        <v>347</v>
      </c>
      <c r="B349">
        <v>0</v>
      </c>
      <c r="C349">
        <v>1069</v>
      </c>
      <c r="D349">
        <v>11626</v>
      </c>
      <c r="E349">
        <v>0</v>
      </c>
      <c r="F349">
        <v>0</v>
      </c>
      <c r="G349">
        <v>2315</v>
      </c>
      <c r="H349">
        <v>0</v>
      </c>
      <c r="I349">
        <v>0</v>
      </c>
      <c r="J349">
        <v>50</v>
      </c>
      <c r="K349">
        <v>836</v>
      </c>
      <c r="L349">
        <v>6</v>
      </c>
      <c r="M349">
        <v>25</v>
      </c>
      <c r="N349">
        <v>265</v>
      </c>
      <c r="O349">
        <v>1056</v>
      </c>
      <c r="P349">
        <v>4137</v>
      </c>
      <c r="Q349">
        <v>853</v>
      </c>
      <c r="R349">
        <v>0</v>
      </c>
      <c r="S349">
        <v>4</v>
      </c>
      <c r="T349">
        <v>0</v>
      </c>
      <c r="U349">
        <v>1</v>
      </c>
      <c r="V349">
        <v>311</v>
      </c>
      <c r="W349">
        <v>0</v>
      </c>
      <c r="X349">
        <v>11</v>
      </c>
      <c r="Y349">
        <v>0</v>
      </c>
      <c r="Z349">
        <v>2</v>
      </c>
      <c r="AA349">
        <v>10</v>
      </c>
      <c r="AB349">
        <v>8</v>
      </c>
      <c r="AC349">
        <v>69</v>
      </c>
      <c r="AD349">
        <v>2551</v>
      </c>
      <c r="AE349">
        <v>0</v>
      </c>
      <c r="AF349">
        <v>0</v>
      </c>
      <c r="AG349">
        <v>2</v>
      </c>
      <c r="AH349">
        <v>2</v>
      </c>
      <c r="AI349">
        <v>1</v>
      </c>
      <c r="AJ349">
        <v>0</v>
      </c>
      <c r="AK349">
        <v>287</v>
      </c>
      <c r="AL349">
        <v>18</v>
      </c>
      <c r="AM349">
        <v>1905</v>
      </c>
      <c r="AN349">
        <v>337</v>
      </c>
      <c r="AO349" s="3">
        <f t="shared" si="55"/>
        <v>1069</v>
      </c>
      <c r="AP349" s="3">
        <f t="shared" si="56"/>
        <v>11626</v>
      </c>
      <c r="AQ349" s="3">
        <f t="shared" si="57"/>
        <v>2315</v>
      </c>
      <c r="AR349" s="3">
        <f t="shared" si="58"/>
        <v>0</v>
      </c>
      <c r="AS349" s="3">
        <f t="shared" si="59"/>
        <v>50</v>
      </c>
      <c r="AT349" s="3">
        <f t="shared" si="60"/>
        <v>1352</v>
      </c>
      <c r="AU349" s="3">
        <f t="shared" si="61"/>
        <v>4995</v>
      </c>
      <c r="AV349" s="3">
        <f t="shared" si="62"/>
        <v>5708</v>
      </c>
      <c r="AW349" s="3">
        <f t="shared" si="63"/>
        <v>287</v>
      </c>
      <c r="AX349" s="3">
        <f t="shared" si="64"/>
        <v>18</v>
      </c>
      <c r="AY349" s="3">
        <f t="shared" si="65"/>
        <v>337</v>
      </c>
    </row>
    <row r="350" spans="1:51" x14ac:dyDescent="0.2">
      <c r="A350" s="3" t="s">
        <v>348</v>
      </c>
      <c r="B350">
        <v>0</v>
      </c>
      <c r="C350">
        <v>11535</v>
      </c>
      <c r="D350">
        <v>5659</v>
      </c>
      <c r="E350">
        <v>0</v>
      </c>
      <c r="F350">
        <v>0</v>
      </c>
      <c r="G350">
        <v>285</v>
      </c>
      <c r="H350">
        <v>0</v>
      </c>
      <c r="I350">
        <v>2</v>
      </c>
      <c r="J350">
        <v>41</v>
      </c>
      <c r="K350">
        <v>1341</v>
      </c>
      <c r="L350">
        <v>11</v>
      </c>
      <c r="M350">
        <v>18</v>
      </c>
      <c r="N350">
        <v>273</v>
      </c>
      <c r="O350">
        <v>708</v>
      </c>
      <c r="P350">
        <v>365</v>
      </c>
      <c r="Q350">
        <v>200</v>
      </c>
      <c r="R350">
        <v>0</v>
      </c>
      <c r="S350">
        <v>1</v>
      </c>
      <c r="T350">
        <v>0</v>
      </c>
      <c r="U350">
        <v>1</v>
      </c>
      <c r="V350">
        <v>40</v>
      </c>
      <c r="W350">
        <v>0</v>
      </c>
      <c r="X350">
        <v>5</v>
      </c>
      <c r="Y350">
        <v>1</v>
      </c>
      <c r="Z350">
        <v>1</v>
      </c>
      <c r="AA350">
        <v>0</v>
      </c>
      <c r="AB350">
        <v>18</v>
      </c>
      <c r="AC350">
        <v>27</v>
      </c>
      <c r="AD350">
        <v>2689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88</v>
      </c>
      <c r="AL350">
        <v>3</v>
      </c>
      <c r="AM350">
        <v>4404</v>
      </c>
      <c r="AN350">
        <v>52</v>
      </c>
      <c r="AO350" s="3">
        <f t="shared" si="55"/>
        <v>11535</v>
      </c>
      <c r="AP350" s="3">
        <f t="shared" si="56"/>
        <v>5659</v>
      </c>
      <c r="AQ350" s="3">
        <f t="shared" si="57"/>
        <v>285</v>
      </c>
      <c r="AR350" s="3">
        <f t="shared" si="58"/>
        <v>2</v>
      </c>
      <c r="AS350" s="3">
        <f t="shared" si="59"/>
        <v>41</v>
      </c>
      <c r="AT350" s="3">
        <f t="shared" si="60"/>
        <v>1010</v>
      </c>
      <c r="AU350" s="3">
        <f t="shared" si="61"/>
        <v>567</v>
      </c>
      <c r="AV350" s="3">
        <f t="shared" si="62"/>
        <v>8526</v>
      </c>
      <c r="AW350" s="3">
        <f t="shared" si="63"/>
        <v>88</v>
      </c>
      <c r="AX350" s="3">
        <f t="shared" si="64"/>
        <v>3</v>
      </c>
      <c r="AY350" s="3">
        <f t="shared" si="65"/>
        <v>52</v>
      </c>
    </row>
    <row r="351" spans="1:51" x14ac:dyDescent="0.2">
      <c r="A351" s="3" t="s">
        <v>349</v>
      </c>
      <c r="B351">
        <v>0</v>
      </c>
      <c r="C351">
        <v>2224</v>
      </c>
      <c r="D351">
        <v>6091</v>
      </c>
      <c r="E351">
        <v>2</v>
      </c>
      <c r="F351">
        <v>0</v>
      </c>
      <c r="G351">
        <v>4044</v>
      </c>
      <c r="H351">
        <v>0</v>
      </c>
      <c r="I351">
        <v>13</v>
      </c>
      <c r="J351">
        <v>183</v>
      </c>
      <c r="K351">
        <v>135</v>
      </c>
      <c r="L351">
        <v>695</v>
      </c>
      <c r="M351">
        <v>1563</v>
      </c>
      <c r="N351">
        <v>1806</v>
      </c>
      <c r="O351">
        <v>259</v>
      </c>
      <c r="P351">
        <v>1089</v>
      </c>
      <c r="Q351">
        <v>63</v>
      </c>
      <c r="R351">
        <v>0</v>
      </c>
      <c r="S351">
        <v>0</v>
      </c>
      <c r="T351">
        <v>0</v>
      </c>
      <c r="U351">
        <v>0</v>
      </c>
      <c r="V351">
        <v>16</v>
      </c>
      <c r="W351">
        <v>0</v>
      </c>
      <c r="X351">
        <v>1</v>
      </c>
      <c r="Y351">
        <v>0</v>
      </c>
      <c r="Z351">
        <v>0</v>
      </c>
      <c r="AA351">
        <v>0</v>
      </c>
      <c r="AB351">
        <v>529</v>
      </c>
      <c r="AC351">
        <v>891</v>
      </c>
      <c r="AD351">
        <v>4281</v>
      </c>
      <c r="AE351">
        <v>0</v>
      </c>
      <c r="AF351">
        <v>0</v>
      </c>
      <c r="AG351">
        <v>0</v>
      </c>
      <c r="AH351">
        <v>1</v>
      </c>
      <c r="AI351">
        <v>0</v>
      </c>
      <c r="AJ351">
        <v>0</v>
      </c>
      <c r="AK351">
        <v>311</v>
      </c>
      <c r="AL351">
        <v>41</v>
      </c>
      <c r="AM351">
        <v>2380</v>
      </c>
      <c r="AN351">
        <v>1146</v>
      </c>
      <c r="AO351" s="3">
        <f t="shared" si="55"/>
        <v>2224</v>
      </c>
      <c r="AP351" s="3">
        <f t="shared" si="56"/>
        <v>6093</v>
      </c>
      <c r="AQ351" s="3">
        <f t="shared" si="57"/>
        <v>4044</v>
      </c>
      <c r="AR351" s="3">
        <f t="shared" si="58"/>
        <v>13</v>
      </c>
      <c r="AS351" s="3">
        <f t="shared" si="59"/>
        <v>183</v>
      </c>
      <c r="AT351" s="3">
        <f t="shared" si="60"/>
        <v>4323</v>
      </c>
      <c r="AU351" s="3">
        <f t="shared" si="61"/>
        <v>1152</v>
      </c>
      <c r="AV351" s="3">
        <f t="shared" si="62"/>
        <v>8234</v>
      </c>
      <c r="AW351" s="3">
        <f t="shared" si="63"/>
        <v>311</v>
      </c>
      <c r="AX351" s="3">
        <f t="shared" si="64"/>
        <v>41</v>
      </c>
      <c r="AY351" s="3">
        <f t="shared" si="65"/>
        <v>1146</v>
      </c>
    </row>
    <row r="352" spans="1:51" x14ac:dyDescent="0.2">
      <c r="A352" s="3" t="s">
        <v>350</v>
      </c>
      <c r="B352">
        <v>0</v>
      </c>
      <c r="C352">
        <v>3562</v>
      </c>
      <c r="D352">
        <v>4362</v>
      </c>
      <c r="E352">
        <v>0</v>
      </c>
      <c r="F352">
        <v>1</v>
      </c>
      <c r="G352">
        <v>3896</v>
      </c>
      <c r="H352">
        <v>0</v>
      </c>
      <c r="I352">
        <v>4</v>
      </c>
      <c r="J352">
        <v>115</v>
      </c>
      <c r="K352">
        <v>465</v>
      </c>
      <c r="L352">
        <v>518</v>
      </c>
      <c r="M352">
        <v>58</v>
      </c>
      <c r="N352">
        <v>3482</v>
      </c>
      <c r="O352">
        <v>3309</v>
      </c>
      <c r="P352">
        <v>3545</v>
      </c>
      <c r="Q352">
        <v>252</v>
      </c>
      <c r="R352">
        <v>7</v>
      </c>
      <c r="S352">
        <v>2</v>
      </c>
      <c r="T352">
        <v>2</v>
      </c>
      <c r="U352">
        <v>15</v>
      </c>
      <c r="V352">
        <v>84</v>
      </c>
      <c r="W352">
        <v>0</v>
      </c>
      <c r="X352">
        <v>3</v>
      </c>
      <c r="Y352">
        <v>0</v>
      </c>
      <c r="Z352">
        <v>1</v>
      </c>
      <c r="AA352">
        <v>0</v>
      </c>
      <c r="AB352">
        <v>104</v>
      </c>
      <c r="AC352">
        <v>75</v>
      </c>
      <c r="AD352">
        <v>1614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202</v>
      </c>
      <c r="AL352">
        <v>22</v>
      </c>
      <c r="AM352">
        <v>1379</v>
      </c>
      <c r="AN352">
        <v>482</v>
      </c>
      <c r="AO352" s="3">
        <f t="shared" si="55"/>
        <v>3562</v>
      </c>
      <c r="AP352" s="3">
        <f t="shared" si="56"/>
        <v>4362</v>
      </c>
      <c r="AQ352" s="3">
        <f t="shared" si="57"/>
        <v>3896</v>
      </c>
      <c r="AR352" s="3">
        <f t="shared" si="58"/>
        <v>4</v>
      </c>
      <c r="AS352" s="3">
        <f t="shared" si="59"/>
        <v>115</v>
      </c>
      <c r="AT352" s="3">
        <f t="shared" si="60"/>
        <v>7367</v>
      </c>
      <c r="AU352" s="3">
        <f t="shared" si="61"/>
        <v>3823</v>
      </c>
      <c r="AV352" s="3">
        <f t="shared" si="62"/>
        <v>3725</v>
      </c>
      <c r="AW352" s="3">
        <f t="shared" si="63"/>
        <v>202</v>
      </c>
      <c r="AX352" s="3">
        <f t="shared" si="64"/>
        <v>22</v>
      </c>
      <c r="AY352" s="3">
        <f t="shared" si="65"/>
        <v>482</v>
      </c>
    </row>
    <row r="353" spans="1:51" x14ac:dyDescent="0.2">
      <c r="A353" s="3" t="s">
        <v>351</v>
      </c>
      <c r="B353">
        <v>0</v>
      </c>
      <c r="C353">
        <v>3186</v>
      </c>
      <c r="D353">
        <v>5526</v>
      </c>
      <c r="E353">
        <v>0</v>
      </c>
      <c r="F353">
        <v>0</v>
      </c>
      <c r="G353">
        <v>10258</v>
      </c>
      <c r="H353">
        <v>6</v>
      </c>
      <c r="I353">
        <v>75</v>
      </c>
      <c r="J353">
        <v>219</v>
      </c>
      <c r="K353">
        <v>160</v>
      </c>
      <c r="L353">
        <v>230</v>
      </c>
      <c r="M353">
        <v>17</v>
      </c>
      <c r="N353">
        <v>463</v>
      </c>
      <c r="O353">
        <v>746</v>
      </c>
      <c r="P353">
        <v>2244</v>
      </c>
      <c r="Q353">
        <v>113</v>
      </c>
      <c r="R353">
        <v>6</v>
      </c>
      <c r="S353">
        <v>0</v>
      </c>
      <c r="T353">
        <v>0</v>
      </c>
      <c r="U353">
        <v>19</v>
      </c>
      <c r="V353">
        <v>64</v>
      </c>
      <c r="W353">
        <v>0</v>
      </c>
      <c r="X353">
        <v>6</v>
      </c>
      <c r="Y353">
        <v>0</v>
      </c>
      <c r="Z353">
        <v>0</v>
      </c>
      <c r="AA353">
        <v>7</v>
      </c>
      <c r="AB353">
        <v>209</v>
      </c>
      <c r="AC353">
        <v>25</v>
      </c>
      <c r="AD353">
        <v>2118</v>
      </c>
      <c r="AE353">
        <v>0</v>
      </c>
      <c r="AF353">
        <v>0</v>
      </c>
      <c r="AG353">
        <v>0</v>
      </c>
      <c r="AH353">
        <v>2</v>
      </c>
      <c r="AI353">
        <v>2</v>
      </c>
      <c r="AJ353">
        <v>0</v>
      </c>
      <c r="AK353">
        <v>314</v>
      </c>
      <c r="AL353">
        <v>88</v>
      </c>
      <c r="AM353">
        <v>265</v>
      </c>
      <c r="AN353">
        <v>1193</v>
      </c>
      <c r="AO353" s="3">
        <f t="shared" si="55"/>
        <v>3186</v>
      </c>
      <c r="AP353" s="3">
        <f t="shared" si="56"/>
        <v>5526</v>
      </c>
      <c r="AQ353" s="3">
        <f t="shared" si="57"/>
        <v>10264</v>
      </c>
      <c r="AR353" s="3">
        <f t="shared" si="58"/>
        <v>75</v>
      </c>
      <c r="AS353" s="3">
        <f t="shared" si="59"/>
        <v>219</v>
      </c>
      <c r="AT353" s="3">
        <f t="shared" si="60"/>
        <v>1456</v>
      </c>
      <c r="AU353" s="3">
        <f t="shared" si="61"/>
        <v>2382</v>
      </c>
      <c r="AV353" s="3">
        <f t="shared" si="62"/>
        <v>2858</v>
      </c>
      <c r="AW353" s="3">
        <f t="shared" si="63"/>
        <v>314</v>
      </c>
      <c r="AX353" s="3">
        <f t="shared" si="64"/>
        <v>88</v>
      </c>
      <c r="AY353" s="3">
        <f t="shared" si="65"/>
        <v>1193</v>
      </c>
    </row>
    <row r="354" spans="1:51" x14ac:dyDescent="0.2">
      <c r="A354" s="3" t="s">
        <v>352</v>
      </c>
      <c r="B354">
        <v>0</v>
      </c>
      <c r="C354">
        <v>23051</v>
      </c>
      <c r="D354">
        <v>121</v>
      </c>
      <c r="E354">
        <v>0</v>
      </c>
      <c r="F354">
        <v>0</v>
      </c>
      <c r="G354">
        <v>650</v>
      </c>
      <c r="H354">
        <v>0</v>
      </c>
      <c r="I354">
        <v>0</v>
      </c>
      <c r="J354">
        <v>34</v>
      </c>
      <c r="K354">
        <v>417</v>
      </c>
      <c r="L354">
        <v>24</v>
      </c>
      <c r="M354">
        <v>7</v>
      </c>
      <c r="N354">
        <v>744</v>
      </c>
      <c r="O354">
        <v>669</v>
      </c>
      <c r="P354">
        <v>216</v>
      </c>
      <c r="Q354">
        <v>57</v>
      </c>
      <c r="R354">
        <v>0</v>
      </c>
      <c r="S354">
        <v>0</v>
      </c>
      <c r="T354">
        <v>0</v>
      </c>
      <c r="U354">
        <v>0</v>
      </c>
      <c r="V354">
        <v>15</v>
      </c>
      <c r="W354">
        <v>0</v>
      </c>
      <c r="X354">
        <v>2</v>
      </c>
      <c r="Y354">
        <v>0</v>
      </c>
      <c r="Z354">
        <v>0</v>
      </c>
      <c r="AA354">
        <v>0</v>
      </c>
      <c r="AB354">
        <v>10</v>
      </c>
      <c r="AC354">
        <v>85</v>
      </c>
      <c r="AD354">
        <v>472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13</v>
      </c>
      <c r="AL354">
        <v>10</v>
      </c>
      <c r="AM354">
        <v>109</v>
      </c>
      <c r="AN354">
        <v>549</v>
      </c>
      <c r="AO354" s="3">
        <f t="shared" si="55"/>
        <v>23051</v>
      </c>
      <c r="AP354" s="3">
        <f t="shared" si="56"/>
        <v>121</v>
      </c>
      <c r="AQ354" s="3">
        <f t="shared" si="57"/>
        <v>650</v>
      </c>
      <c r="AR354" s="3">
        <f t="shared" si="58"/>
        <v>0</v>
      </c>
      <c r="AS354" s="3">
        <f t="shared" si="59"/>
        <v>34</v>
      </c>
      <c r="AT354" s="3">
        <f t="shared" si="60"/>
        <v>1444</v>
      </c>
      <c r="AU354" s="3">
        <f t="shared" si="61"/>
        <v>273</v>
      </c>
      <c r="AV354" s="3">
        <f t="shared" si="62"/>
        <v>1110</v>
      </c>
      <c r="AW354" s="3">
        <f t="shared" si="63"/>
        <v>13</v>
      </c>
      <c r="AX354" s="3">
        <f t="shared" si="64"/>
        <v>10</v>
      </c>
      <c r="AY354" s="3">
        <f t="shared" si="65"/>
        <v>549</v>
      </c>
    </row>
    <row r="355" spans="1:51" x14ac:dyDescent="0.2">
      <c r="A355" s="3" t="s">
        <v>353</v>
      </c>
      <c r="B355">
        <v>0</v>
      </c>
      <c r="C355">
        <v>321</v>
      </c>
      <c r="D355">
        <v>676</v>
      </c>
      <c r="E355">
        <v>0</v>
      </c>
      <c r="F355">
        <v>0</v>
      </c>
      <c r="G355">
        <v>17274</v>
      </c>
      <c r="H355">
        <v>3</v>
      </c>
      <c r="I355">
        <v>2</v>
      </c>
      <c r="J355">
        <v>744</v>
      </c>
      <c r="K355">
        <v>76</v>
      </c>
      <c r="L355">
        <v>6</v>
      </c>
      <c r="M355">
        <v>0</v>
      </c>
      <c r="N355">
        <v>22</v>
      </c>
      <c r="O355">
        <v>180</v>
      </c>
      <c r="P355">
        <v>524</v>
      </c>
      <c r="Q355">
        <v>56</v>
      </c>
      <c r="R355">
        <v>2</v>
      </c>
      <c r="S355">
        <v>0</v>
      </c>
      <c r="T355">
        <v>0</v>
      </c>
      <c r="U355">
        <v>0</v>
      </c>
      <c r="V355">
        <v>29</v>
      </c>
      <c r="W355">
        <v>2</v>
      </c>
      <c r="X355">
        <v>0</v>
      </c>
      <c r="Y355">
        <v>0</v>
      </c>
      <c r="Z355">
        <v>0</v>
      </c>
      <c r="AA355">
        <v>0</v>
      </c>
      <c r="AB355">
        <v>15</v>
      </c>
      <c r="AC355">
        <v>2</v>
      </c>
      <c r="AD355">
        <v>1968</v>
      </c>
      <c r="AE355">
        <v>0</v>
      </c>
      <c r="AF355">
        <v>0</v>
      </c>
      <c r="AG355">
        <v>0</v>
      </c>
      <c r="AH355">
        <v>3</v>
      </c>
      <c r="AI355">
        <v>0</v>
      </c>
      <c r="AJ355">
        <v>0</v>
      </c>
      <c r="AK355">
        <v>217</v>
      </c>
      <c r="AL355">
        <v>28</v>
      </c>
      <c r="AM355">
        <v>3959</v>
      </c>
      <c r="AN355">
        <v>952</v>
      </c>
      <c r="AO355" s="3">
        <f t="shared" si="55"/>
        <v>321</v>
      </c>
      <c r="AP355" s="3">
        <f t="shared" si="56"/>
        <v>676</v>
      </c>
      <c r="AQ355" s="3">
        <f t="shared" si="57"/>
        <v>17277</v>
      </c>
      <c r="AR355" s="3">
        <f t="shared" si="58"/>
        <v>2</v>
      </c>
      <c r="AS355" s="3">
        <f t="shared" si="59"/>
        <v>744</v>
      </c>
      <c r="AT355" s="3">
        <f t="shared" si="60"/>
        <v>208</v>
      </c>
      <c r="AU355" s="3">
        <f t="shared" si="61"/>
        <v>582</v>
      </c>
      <c r="AV355" s="3">
        <f t="shared" si="62"/>
        <v>6054</v>
      </c>
      <c r="AW355" s="3">
        <f t="shared" si="63"/>
        <v>217</v>
      </c>
      <c r="AX355" s="3">
        <f t="shared" si="64"/>
        <v>28</v>
      </c>
      <c r="AY355" s="3">
        <f t="shared" si="65"/>
        <v>952</v>
      </c>
    </row>
    <row r="356" spans="1:51" x14ac:dyDescent="0.2">
      <c r="A356" s="3" t="s">
        <v>354</v>
      </c>
      <c r="B356">
        <v>0</v>
      </c>
      <c r="C356">
        <v>820</v>
      </c>
      <c r="D356">
        <v>8066</v>
      </c>
      <c r="E356">
        <v>3</v>
      </c>
      <c r="F356">
        <v>0</v>
      </c>
      <c r="G356">
        <v>7129</v>
      </c>
      <c r="H356">
        <v>2</v>
      </c>
      <c r="I356">
        <v>9</v>
      </c>
      <c r="J356">
        <v>90</v>
      </c>
      <c r="K356">
        <v>216</v>
      </c>
      <c r="L356">
        <v>8</v>
      </c>
      <c r="M356">
        <v>16</v>
      </c>
      <c r="N356">
        <v>101</v>
      </c>
      <c r="O356">
        <v>595</v>
      </c>
      <c r="P356">
        <v>2972</v>
      </c>
      <c r="Q356">
        <v>338</v>
      </c>
      <c r="R356">
        <v>1</v>
      </c>
      <c r="S356">
        <v>0</v>
      </c>
      <c r="T356">
        <v>0</v>
      </c>
      <c r="U356">
        <v>0</v>
      </c>
      <c r="V356">
        <v>87</v>
      </c>
      <c r="W356">
        <v>0</v>
      </c>
      <c r="X356">
        <v>10</v>
      </c>
      <c r="Y356">
        <v>0</v>
      </c>
      <c r="Z356">
        <v>0</v>
      </c>
      <c r="AA356">
        <v>0</v>
      </c>
      <c r="AB356">
        <v>11</v>
      </c>
      <c r="AC356">
        <v>10</v>
      </c>
      <c r="AD356">
        <v>2879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518</v>
      </c>
      <c r="AL356">
        <v>77</v>
      </c>
      <c r="AM356">
        <v>2174</v>
      </c>
      <c r="AN356">
        <v>701</v>
      </c>
      <c r="AO356" s="3">
        <f t="shared" si="55"/>
        <v>820</v>
      </c>
      <c r="AP356" s="3">
        <f t="shared" si="56"/>
        <v>8069</v>
      </c>
      <c r="AQ356" s="3">
        <f t="shared" si="57"/>
        <v>7131</v>
      </c>
      <c r="AR356" s="3">
        <f t="shared" si="58"/>
        <v>9</v>
      </c>
      <c r="AS356" s="3">
        <f t="shared" si="59"/>
        <v>90</v>
      </c>
      <c r="AT356" s="3">
        <f t="shared" si="60"/>
        <v>720</v>
      </c>
      <c r="AU356" s="3">
        <f t="shared" si="61"/>
        <v>3311</v>
      </c>
      <c r="AV356" s="3">
        <f t="shared" si="62"/>
        <v>5387</v>
      </c>
      <c r="AW356" s="3">
        <f t="shared" si="63"/>
        <v>518</v>
      </c>
      <c r="AX356" s="3">
        <f t="shared" si="64"/>
        <v>77</v>
      </c>
      <c r="AY356" s="3">
        <f t="shared" si="65"/>
        <v>701</v>
      </c>
    </row>
    <row r="357" spans="1:51" x14ac:dyDescent="0.2">
      <c r="A357" s="3" t="s">
        <v>355</v>
      </c>
      <c r="B357">
        <v>0</v>
      </c>
      <c r="C357">
        <v>721</v>
      </c>
      <c r="D357">
        <v>3304</v>
      </c>
      <c r="E357">
        <v>0</v>
      </c>
      <c r="F357">
        <v>0</v>
      </c>
      <c r="G357">
        <v>8236</v>
      </c>
      <c r="H357">
        <v>9</v>
      </c>
      <c r="I357">
        <v>91</v>
      </c>
      <c r="J357">
        <v>362</v>
      </c>
      <c r="K357">
        <v>258</v>
      </c>
      <c r="L357">
        <v>65</v>
      </c>
      <c r="M357">
        <v>17</v>
      </c>
      <c r="N357">
        <v>215</v>
      </c>
      <c r="O357">
        <v>173</v>
      </c>
      <c r="P357">
        <v>2833</v>
      </c>
      <c r="Q357">
        <v>181</v>
      </c>
      <c r="R357">
        <v>2</v>
      </c>
      <c r="S357">
        <v>0</v>
      </c>
      <c r="T357">
        <v>2</v>
      </c>
      <c r="U357">
        <v>19</v>
      </c>
      <c r="V357">
        <v>125</v>
      </c>
      <c r="W357">
        <v>2</v>
      </c>
      <c r="X357">
        <v>4</v>
      </c>
      <c r="Y357">
        <v>1</v>
      </c>
      <c r="Z357">
        <v>2</v>
      </c>
      <c r="AA357">
        <v>0</v>
      </c>
      <c r="AB357">
        <v>41</v>
      </c>
      <c r="AC357">
        <v>40</v>
      </c>
      <c r="AD357">
        <v>6299</v>
      </c>
      <c r="AE357">
        <v>0</v>
      </c>
      <c r="AF357">
        <v>0</v>
      </c>
      <c r="AG357">
        <v>3</v>
      </c>
      <c r="AH357">
        <v>0</v>
      </c>
      <c r="AI357">
        <v>0</v>
      </c>
      <c r="AJ357">
        <v>2</v>
      </c>
      <c r="AK357">
        <v>229</v>
      </c>
      <c r="AL357">
        <v>184</v>
      </c>
      <c r="AM357">
        <v>2412</v>
      </c>
      <c r="AN357">
        <v>993</v>
      </c>
      <c r="AO357" s="3">
        <f t="shared" si="55"/>
        <v>721</v>
      </c>
      <c r="AP357" s="3">
        <f t="shared" si="56"/>
        <v>3304</v>
      </c>
      <c r="AQ357" s="3">
        <f t="shared" si="57"/>
        <v>8245</v>
      </c>
      <c r="AR357" s="3">
        <f t="shared" si="58"/>
        <v>91</v>
      </c>
      <c r="AS357" s="3">
        <f t="shared" si="59"/>
        <v>362</v>
      </c>
      <c r="AT357" s="3">
        <f t="shared" si="60"/>
        <v>470</v>
      </c>
      <c r="AU357" s="3">
        <f t="shared" si="61"/>
        <v>3037</v>
      </c>
      <c r="AV357" s="3">
        <f t="shared" si="62"/>
        <v>9189</v>
      </c>
      <c r="AW357" s="3">
        <f t="shared" si="63"/>
        <v>229</v>
      </c>
      <c r="AX357" s="3">
        <f t="shared" si="64"/>
        <v>184</v>
      </c>
      <c r="AY357" s="3">
        <f t="shared" si="65"/>
        <v>993</v>
      </c>
    </row>
    <row r="358" spans="1:51" x14ac:dyDescent="0.2">
      <c r="A358" s="3" t="s">
        <v>356</v>
      </c>
      <c r="B358">
        <v>0</v>
      </c>
      <c r="C358">
        <v>588</v>
      </c>
      <c r="D358">
        <v>1061</v>
      </c>
      <c r="E358">
        <v>0</v>
      </c>
      <c r="F358">
        <v>0</v>
      </c>
      <c r="G358">
        <v>1325</v>
      </c>
      <c r="H358">
        <v>0</v>
      </c>
      <c r="I358">
        <v>5</v>
      </c>
      <c r="J358">
        <v>24</v>
      </c>
      <c r="K358">
        <v>2265</v>
      </c>
      <c r="L358">
        <v>7</v>
      </c>
      <c r="M358">
        <v>78</v>
      </c>
      <c r="N358">
        <v>354</v>
      </c>
      <c r="O358">
        <v>3768</v>
      </c>
      <c r="P358">
        <v>9774</v>
      </c>
      <c r="Q358">
        <v>3170</v>
      </c>
      <c r="R358">
        <v>45</v>
      </c>
      <c r="S358">
        <v>119</v>
      </c>
      <c r="T358">
        <v>21</v>
      </c>
      <c r="U358">
        <v>170</v>
      </c>
      <c r="V358">
        <v>759</v>
      </c>
      <c r="W358">
        <v>6</v>
      </c>
      <c r="X358">
        <v>115</v>
      </c>
      <c r="Y358">
        <v>0</v>
      </c>
      <c r="Z358">
        <v>2</v>
      </c>
      <c r="AA358">
        <v>159</v>
      </c>
      <c r="AB358">
        <v>2</v>
      </c>
      <c r="AC358">
        <v>21</v>
      </c>
      <c r="AD358">
        <v>1219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83</v>
      </c>
      <c r="AL358">
        <v>7</v>
      </c>
      <c r="AM358">
        <v>1563</v>
      </c>
      <c r="AN358">
        <v>56</v>
      </c>
      <c r="AO358" s="3">
        <f t="shared" si="55"/>
        <v>588</v>
      </c>
      <c r="AP358" s="3">
        <f t="shared" si="56"/>
        <v>1061</v>
      </c>
      <c r="AQ358" s="3">
        <f t="shared" si="57"/>
        <v>1325</v>
      </c>
      <c r="AR358" s="3">
        <f t="shared" si="58"/>
        <v>5</v>
      </c>
      <c r="AS358" s="3">
        <f t="shared" si="59"/>
        <v>24</v>
      </c>
      <c r="AT358" s="3">
        <f t="shared" si="60"/>
        <v>4207</v>
      </c>
      <c r="AU358" s="3">
        <f t="shared" si="61"/>
        <v>13299</v>
      </c>
      <c r="AV358" s="3">
        <f t="shared" si="62"/>
        <v>6111</v>
      </c>
      <c r="AW358" s="3">
        <f t="shared" si="63"/>
        <v>83</v>
      </c>
      <c r="AX358" s="3">
        <f t="shared" si="64"/>
        <v>7</v>
      </c>
      <c r="AY358" s="3">
        <f t="shared" si="65"/>
        <v>56</v>
      </c>
    </row>
    <row r="359" spans="1:51" x14ac:dyDescent="0.2">
      <c r="A359" s="3" t="s">
        <v>357</v>
      </c>
      <c r="B359">
        <v>0</v>
      </c>
      <c r="C359">
        <v>310</v>
      </c>
      <c r="D359">
        <v>6503</v>
      </c>
      <c r="E359">
        <v>0</v>
      </c>
      <c r="F359">
        <v>0</v>
      </c>
      <c r="G359">
        <v>8995</v>
      </c>
      <c r="H359">
        <v>6</v>
      </c>
      <c r="I359">
        <v>111</v>
      </c>
      <c r="J359">
        <v>76</v>
      </c>
      <c r="K359">
        <v>282</v>
      </c>
      <c r="L359">
        <v>30</v>
      </c>
      <c r="M359">
        <v>26</v>
      </c>
      <c r="N359">
        <v>78</v>
      </c>
      <c r="O359">
        <v>183</v>
      </c>
      <c r="P359">
        <v>4730</v>
      </c>
      <c r="Q359">
        <v>190</v>
      </c>
      <c r="R359">
        <v>10</v>
      </c>
      <c r="S359">
        <v>0</v>
      </c>
      <c r="T359">
        <v>0</v>
      </c>
      <c r="U359">
        <v>0</v>
      </c>
      <c r="V359">
        <v>72</v>
      </c>
      <c r="W359">
        <v>0</v>
      </c>
      <c r="X359">
        <v>8</v>
      </c>
      <c r="Y359">
        <v>0</v>
      </c>
      <c r="Z359">
        <v>2</v>
      </c>
      <c r="AA359">
        <v>1</v>
      </c>
      <c r="AB359">
        <v>6</v>
      </c>
      <c r="AC359">
        <v>15</v>
      </c>
      <c r="AD359">
        <v>1572</v>
      </c>
      <c r="AE359">
        <v>0</v>
      </c>
      <c r="AF359">
        <v>0</v>
      </c>
      <c r="AG359">
        <v>1</v>
      </c>
      <c r="AH359">
        <v>0</v>
      </c>
      <c r="AI359">
        <v>0</v>
      </c>
      <c r="AJ359">
        <v>0</v>
      </c>
      <c r="AK359">
        <v>256</v>
      </c>
      <c r="AL359">
        <v>504</v>
      </c>
      <c r="AM359">
        <v>1352</v>
      </c>
      <c r="AN359">
        <v>1382</v>
      </c>
      <c r="AO359" s="3">
        <f t="shared" si="55"/>
        <v>310</v>
      </c>
      <c r="AP359" s="3">
        <f t="shared" si="56"/>
        <v>6503</v>
      </c>
      <c r="AQ359" s="3">
        <f t="shared" si="57"/>
        <v>9001</v>
      </c>
      <c r="AR359" s="3">
        <f t="shared" si="58"/>
        <v>111</v>
      </c>
      <c r="AS359" s="3">
        <f t="shared" si="59"/>
        <v>76</v>
      </c>
      <c r="AT359" s="3">
        <f t="shared" si="60"/>
        <v>317</v>
      </c>
      <c r="AU359" s="3">
        <f t="shared" si="61"/>
        <v>4930</v>
      </c>
      <c r="AV359" s="3">
        <f t="shared" si="62"/>
        <v>3311</v>
      </c>
      <c r="AW359" s="3">
        <f t="shared" si="63"/>
        <v>256</v>
      </c>
      <c r="AX359" s="3">
        <f t="shared" si="64"/>
        <v>504</v>
      </c>
      <c r="AY359" s="3">
        <f t="shared" si="65"/>
        <v>1382</v>
      </c>
    </row>
    <row r="360" spans="1:51" x14ac:dyDescent="0.2">
      <c r="A360" s="3" t="s">
        <v>358</v>
      </c>
      <c r="B360">
        <v>0</v>
      </c>
      <c r="C360">
        <v>1458</v>
      </c>
      <c r="D360">
        <v>3791</v>
      </c>
      <c r="E360">
        <v>0</v>
      </c>
      <c r="F360">
        <v>0</v>
      </c>
      <c r="G360">
        <v>13090</v>
      </c>
      <c r="H360">
        <v>4</v>
      </c>
      <c r="I360">
        <v>111</v>
      </c>
      <c r="J360">
        <v>179</v>
      </c>
      <c r="K360">
        <v>103</v>
      </c>
      <c r="L360">
        <v>4</v>
      </c>
      <c r="M360">
        <v>12</v>
      </c>
      <c r="N360">
        <v>28</v>
      </c>
      <c r="O360">
        <v>98</v>
      </c>
      <c r="P360">
        <v>3528</v>
      </c>
      <c r="Q360">
        <v>173</v>
      </c>
      <c r="R360">
        <v>26</v>
      </c>
      <c r="S360">
        <v>0</v>
      </c>
      <c r="T360">
        <v>3</v>
      </c>
      <c r="U360">
        <v>1</v>
      </c>
      <c r="V360">
        <v>41</v>
      </c>
      <c r="W360">
        <v>1</v>
      </c>
      <c r="X360">
        <v>0</v>
      </c>
      <c r="Y360">
        <v>2</v>
      </c>
      <c r="Z360">
        <v>1</v>
      </c>
      <c r="AA360">
        <v>0</v>
      </c>
      <c r="AB360">
        <v>30</v>
      </c>
      <c r="AC360">
        <v>17</v>
      </c>
      <c r="AD360">
        <v>1541</v>
      </c>
      <c r="AE360">
        <v>0</v>
      </c>
      <c r="AF360">
        <v>0</v>
      </c>
      <c r="AG360">
        <v>0</v>
      </c>
      <c r="AH360">
        <v>1</v>
      </c>
      <c r="AI360">
        <v>0</v>
      </c>
      <c r="AJ360">
        <v>0</v>
      </c>
      <c r="AK360">
        <v>354</v>
      </c>
      <c r="AL360">
        <v>44</v>
      </c>
      <c r="AM360">
        <v>246</v>
      </c>
      <c r="AN360">
        <v>1757</v>
      </c>
      <c r="AO360" s="3">
        <f t="shared" si="55"/>
        <v>1458</v>
      </c>
      <c r="AP360" s="3">
        <f t="shared" si="56"/>
        <v>3791</v>
      </c>
      <c r="AQ360" s="3">
        <f t="shared" si="57"/>
        <v>13094</v>
      </c>
      <c r="AR360" s="3">
        <f t="shared" si="58"/>
        <v>111</v>
      </c>
      <c r="AS360" s="3">
        <f t="shared" si="59"/>
        <v>179</v>
      </c>
      <c r="AT360" s="3">
        <f t="shared" si="60"/>
        <v>142</v>
      </c>
      <c r="AU360" s="3">
        <f t="shared" si="61"/>
        <v>3731</v>
      </c>
      <c r="AV360" s="3">
        <f t="shared" si="62"/>
        <v>1983</v>
      </c>
      <c r="AW360" s="3">
        <f t="shared" si="63"/>
        <v>354</v>
      </c>
      <c r="AX360" s="3">
        <f t="shared" si="64"/>
        <v>44</v>
      </c>
      <c r="AY360" s="3">
        <f t="shared" si="65"/>
        <v>1757</v>
      </c>
    </row>
    <row r="361" spans="1:51" x14ac:dyDescent="0.2">
      <c r="A361" s="3" t="s">
        <v>359</v>
      </c>
      <c r="B361">
        <v>0</v>
      </c>
      <c r="C361">
        <v>7055</v>
      </c>
      <c r="D361">
        <v>2852</v>
      </c>
      <c r="E361">
        <v>4</v>
      </c>
      <c r="F361">
        <v>0</v>
      </c>
      <c r="G361">
        <v>6622</v>
      </c>
      <c r="H361">
        <v>1</v>
      </c>
      <c r="I361">
        <v>18</v>
      </c>
      <c r="J361">
        <v>115</v>
      </c>
      <c r="K361">
        <v>314</v>
      </c>
      <c r="L361">
        <v>147</v>
      </c>
      <c r="M361">
        <v>11</v>
      </c>
      <c r="N361">
        <v>1633</v>
      </c>
      <c r="O361">
        <v>147</v>
      </c>
      <c r="P361">
        <v>1957</v>
      </c>
      <c r="Q361">
        <v>171</v>
      </c>
      <c r="R361">
        <v>1</v>
      </c>
      <c r="S361">
        <v>0</v>
      </c>
      <c r="T361">
        <v>0</v>
      </c>
      <c r="U361">
        <v>1</v>
      </c>
      <c r="V361">
        <v>93</v>
      </c>
      <c r="W361">
        <v>0</v>
      </c>
      <c r="X361">
        <v>11</v>
      </c>
      <c r="Y361">
        <v>0</v>
      </c>
      <c r="Z361">
        <v>1</v>
      </c>
      <c r="AA361">
        <v>2</v>
      </c>
      <c r="AB361">
        <v>26</v>
      </c>
      <c r="AC361">
        <v>54</v>
      </c>
      <c r="AD361">
        <v>1631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294</v>
      </c>
      <c r="AL361">
        <v>80</v>
      </c>
      <c r="AM361">
        <v>1012</v>
      </c>
      <c r="AN361">
        <v>2250</v>
      </c>
      <c r="AO361" s="3">
        <f t="shared" si="55"/>
        <v>7055</v>
      </c>
      <c r="AP361" s="3">
        <f t="shared" si="56"/>
        <v>2856</v>
      </c>
      <c r="AQ361" s="3">
        <f t="shared" si="57"/>
        <v>6623</v>
      </c>
      <c r="AR361" s="3">
        <f t="shared" si="58"/>
        <v>18</v>
      </c>
      <c r="AS361" s="3">
        <f t="shared" si="59"/>
        <v>115</v>
      </c>
      <c r="AT361" s="3">
        <f t="shared" si="60"/>
        <v>1938</v>
      </c>
      <c r="AU361" s="3">
        <f t="shared" si="61"/>
        <v>2130</v>
      </c>
      <c r="AV361" s="3">
        <f t="shared" si="62"/>
        <v>3144</v>
      </c>
      <c r="AW361" s="3">
        <f t="shared" si="63"/>
        <v>294</v>
      </c>
      <c r="AX361" s="3">
        <f t="shared" si="64"/>
        <v>80</v>
      </c>
      <c r="AY361" s="3">
        <f t="shared" si="65"/>
        <v>2250</v>
      </c>
    </row>
    <row r="362" spans="1:51" x14ac:dyDescent="0.2">
      <c r="A362" s="3" t="s">
        <v>360</v>
      </c>
      <c r="B362">
        <v>0</v>
      </c>
      <c r="C362">
        <v>437</v>
      </c>
      <c r="D362">
        <v>4498</v>
      </c>
      <c r="E362">
        <v>0</v>
      </c>
      <c r="F362">
        <v>0</v>
      </c>
      <c r="G362">
        <v>8309</v>
      </c>
      <c r="H362">
        <v>1</v>
      </c>
      <c r="I362">
        <v>32</v>
      </c>
      <c r="J362">
        <v>55</v>
      </c>
      <c r="K362">
        <v>291</v>
      </c>
      <c r="L362">
        <v>306</v>
      </c>
      <c r="M362">
        <v>1794</v>
      </c>
      <c r="N362">
        <v>2338</v>
      </c>
      <c r="O362">
        <v>772</v>
      </c>
      <c r="P362">
        <v>3063</v>
      </c>
      <c r="Q362">
        <v>159</v>
      </c>
      <c r="R362">
        <v>0</v>
      </c>
      <c r="S362">
        <v>0</v>
      </c>
      <c r="T362">
        <v>0</v>
      </c>
      <c r="U362">
        <v>0</v>
      </c>
      <c r="V362">
        <v>41</v>
      </c>
      <c r="W362">
        <v>0</v>
      </c>
      <c r="X362">
        <v>2</v>
      </c>
      <c r="Y362">
        <v>0</v>
      </c>
      <c r="Z362">
        <v>0</v>
      </c>
      <c r="AA362">
        <v>2</v>
      </c>
      <c r="AB362">
        <v>245</v>
      </c>
      <c r="AC362">
        <v>102</v>
      </c>
      <c r="AD362">
        <v>1480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151</v>
      </c>
      <c r="AL362">
        <v>93</v>
      </c>
      <c r="AM362">
        <v>1025</v>
      </c>
      <c r="AN362">
        <v>988</v>
      </c>
      <c r="AO362" s="3">
        <f t="shared" si="55"/>
        <v>437</v>
      </c>
      <c r="AP362" s="3">
        <f t="shared" si="56"/>
        <v>4498</v>
      </c>
      <c r="AQ362" s="3">
        <f t="shared" si="57"/>
        <v>8310</v>
      </c>
      <c r="AR362" s="3">
        <f t="shared" si="58"/>
        <v>32</v>
      </c>
      <c r="AS362" s="3">
        <f t="shared" si="59"/>
        <v>55</v>
      </c>
      <c r="AT362" s="3">
        <f t="shared" si="60"/>
        <v>5210</v>
      </c>
      <c r="AU362" s="3">
        <f t="shared" si="61"/>
        <v>3222</v>
      </c>
      <c r="AV362" s="3">
        <f t="shared" si="62"/>
        <v>3188</v>
      </c>
      <c r="AW362" s="3">
        <f t="shared" si="63"/>
        <v>151</v>
      </c>
      <c r="AX362" s="3">
        <f t="shared" si="64"/>
        <v>93</v>
      </c>
      <c r="AY362" s="3">
        <f t="shared" si="65"/>
        <v>988</v>
      </c>
    </row>
    <row r="363" spans="1:51" x14ac:dyDescent="0.2">
      <c r="A363" s="3" t="s">
        <v>361</v>
      </c>
      <c r="B363">
        <v>0</v>
      </c>
      <c r="C363">
        <v>306</v>
      </c>
      <c r="D363">
        <v>537</v>
      </c>
      <c r="E363">
        <v>0</v>
      </c>
      <c r="F363">
        <v>0</v>
      </c>
      <c r="G363">
        <v>18999</v>
      </c>
      <c r="H363">
        <v>0</v>
      </c>
      <c r="I363">
        <v>17</v>
      </c>
      <c r="J363">
        <v>586</v>
      </c>
      <c r="K363">
        <v>46</v>
      </c>
      <c r="L363">
        <v>12</v>
      </c>
      <c r="M363">
        <v>4</v>
      </c>
      <c r="N363">
        <v>17</v>
      </c>
      <c r="O363">
        <v>14</v>
      </c>
      <c r="P363">
        <v>1904</v>
      </c>
      <c r="Q363">
        <v>31</v>
      </c>
      <c r="R363">
        <v>0</v>
      </c>
      <c r="S363">
        <v>0</v>
      </c>
      <c r="T363">
        <v>0</v>
      </c>
      <c r="U363">
        <v>0</v>
      </c>
      <c r="V363">
        <v>54</v>
      </c>
      <c r="W363">
        <v>0</v>
      </c>
      <c r="X363">
        <v>2</v>
      </c>
      <c r="Y363">
        <v>0</v>
      </c>
      <c r="Z363">
        <v>0</v>
      </c>
      <c r="AA363">
        <v>0</v>
      </c>
      <c r="AB363">
        <v>2</v>
      </c>
      <c r="AC363">
        <v>3</v>
      </c>
      <c r="AD363">
        <v>829</v>
      </c>
      <c r="AE363">
        <v>0</v>
      </c>
      <c r="AF363">
        <v>0</v>
      </c>
      <c r="AG363">
        <v>0</v>
      </c>
      <c r="AH363">
        <v>0</v>
      </c>
      <c r="AI363">
        <v>1</v>
      </c>
      <c r="AJ363">
        <v>0</v>
      </c>
      <c r="AK363">
        <v>72</v>
      </c>
      <c r="AL363">
        <v>46</v>
      </c>
      <c r="AM363">
        <v>1435</v>
      </c>
      <c r="AN363">
        <v>1024</v>
      </c>
      <c r="AO363" s="3">
        <f t="shared" si="55"/>
        <v>306</v>
      </c>
      <c r="AP363" s="3">
        <f t="shared" si="56"/>
        <v>537</v>
      </c>
      <c r="AQ363" s="3">
        <f t="shared" si="57"/>
        <v>18999</v>
      </c>
      <c r="AR363" s="3">
        <f t="shared" si="58"/>
        <v>17</v>
      </c>
      <c r="AS363" s="3">
        <f t="shared" si="59"/>
        <v>586</v>
      </c>
      <c r="AT363" s="3">
        <f t="shared" si="60"/>
        <v>47</v>
      </c>
      <c r="AU363" s="3">
        <f t="shared" si="61"/>
        <v>1935</v>
      </c>
      <c r="AV363" s="3">
        <f t="shared" si="62"/>
        <v>2372</v>
      </c>
      <c r="AW363" s="3">
        <f t="shared" si="63"/>
        <v>72</v>
      </c>
      <c r="AX363" s="3">
        <f t="shared" si="64"/>
        <v>46</v>
      </c>
      <c r="AY363" s="3">
        <f t="shared" si="65"/>
        <v>1024</v>
      </c>
    </row>
    <row r="364" spans="1:51" x14ac:dyDescent="0.2">
      <c r="A364" s="3" t="s">
        <v>362</v>
      </c>
      <c r="B364">
        <v>0</v>
      </c>
      <c r="C364">
        <v>336</v>
      </c>
      <c r="D364">
        <v>6847</v>
      </c>
      <c r="E364">
        <v>0</v>
      </c>
      <c r="F364">
        <v>0</v>
      </c>
      <c r="G364">
        <v>9019</v>
      </c>
      <c r="H364">
        <v>2</v>
      </c>
      <c r="I364">
        <v>8</v>
      </c>
      <c r="J364">
        <v>489</v>
      </c>
      <c r="K364">
        <v>85</v>
      </c>
      <c r="L364">
        <v>978</v>
      </c>
      <c r="M364">
        <v>37</v>
      </c>
      <c r="N364">
        <v>816</v>
      </c>
      <c r="O364">
        <v>173</v>
      </c>
      <c r="P364">
        <v>2179</v>
      </c>
      <c r="Q364">
        <v>326</v>
      </c>
      <c r="R364">
        <v>0</v>
      </c>
      <c r="S364">
        <v>0</v>
      </c>
      <c r="T364">
        <v>2</v>
      </c>
      <c r="U364">
        <v>0</v>
      </c>
      <c r="V364">
        <v>222</v>
      </c>
      <c r="W364">
        <v>0</v>
      </c>
      <c r="X364">
        <v>0</v>
      </c>
      <c r="Y364">
        <v>2</v>
      </c>
      <c r="Z364">
        <v>0</v>
      </c>
      <c r="AA364">
        <v>0</v>
      </c>
      <c r="AB364">
        <v>489</v>
      </c>
      <c r="AC364">
        <v>417</v>
      </c>
      <c r="AD364">
        <v>1563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86</v>
      </c>
      <c r="AL364">
        <v>112</v>
      </c>
      <c r="AM364">
        <v>998</v>
      </c>
      <c r="AN364">
        <v>547</v>
      </c>
      <c r="AO364" s="3">
        <f t="shared" si="55"/>
        <v>336</v>
      </c>
      <c r="AP364" s="3">
        <f t="shared" si="56"/>
        <v>6847</v>
      </c>
      <c r="AQ364" s="3">
        <f t="shared" si="57"/>
        <v>9021</v>
      </c>
      <c r="AR364" s="3">
        <f t="shared" si="58"/>
        <v>8</v>
      </c>
      <c r="AS364" s="3">
        <f t="shared" si="59"/>
        <v>489</v>
      </c>
      <c r="AT364" s="3">
        <f t="shared" si="60"/>
        <v>2004</v>
      </c>
      <c r="AU364" s="3">
        <f t="shared" si="61"/>
        <v>2507</v>
      </c>
      <c r="AV364" s="3">
        <f t="shared" si="62"/>
        <v>3776</v>
      </c>
      <c r="AW364" s="3">
        <f t="shared" si="63"/>
        <v>86</v>
      </c>
      <c r="AX364" s="3">
        <f t="shared" si="64"/>
        <v>112</v>
      </c>
      <c r="AY364" s="3">
        <f t="shared" si="65"/>
        <v>547</v>
      </c>
    </row>
    <row r="365" spans="1:51" x14ac:dyDescent="0.2">
      <c r="A365" s="3" t="s">
        <v>363</v>
      </c>
      <c r="B365">
        <v>0</v>
      </c>
      <c r="C365">
        <v>2987</v>
      </c>
      <c r="D365">
        <v>1270</v>
      </c>
      <c r="E365">
        <v>0</v>
      </c>
      <c r="F365">
        <v>0</v>
      </c>
      <c r="G365">
        <v>824</v>
      </c>
      <c r="H365">
        <v>0</v>
      </c>
      <c r="I365">
        <v>6</v>
      </c>
      <c r="J365">
        <v>21</v>
      </c>
      <c r="K365">
        <v>480</v>
      </c>
      <c r="L365">
        <v>1285</v>
      </c>
      <c r="M365">
        <v>308</v>
      </c>
      <c r="N365">
        <v>7221</v>
      </c>
      <c r="O365">
        <v>961</v>
      </c>
      <c r="P365">
        <v>207</v>
      </c>
      <c r="Q365">
        <v>109</v>
      </c>
      <c r="R365">
        <v>2</v>
      </c>
      <c r="S365">
        <v>0</v>
      </c>
      <c r="T365">
        <v>2</v>
      </c>
      <c r="U365">
        <v>0</v>
      </c>
      <c r="V365">
        <v>2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947</v>
      </c>
      <c r="AC365">
        <v>2411</v>
      </c>
      <c r="AD365">
        <v>4137</v>
      </c>
      <c r="AE365">
        <v>3</v>
      </c>
      <c r="AF365">
        <v>0</v>
      </c>
      <c r="AG365">
        <v>8</v>
      </c>
      <c r="AH365">
        <v>0</v>
      </c>
      <c r="AI365">
        <v>0</v>
      </c>
      <c r="AJ365">
        <v>0</v>
      </c>
      <c r="AK365">
        <v>6</v>
      </c>
      <c r="AL365">
        <v>19</v>
      </c>
      <c r="AM365">
        <v>1706</v>
      </c>
      <c r="AN365">
        <v>367</v>
      </c>
      <c r="AO365" s="3">
        <f t="shared" si="55"/>
        <v>2987</v>
      </c>
      <c r="AP365" s="3">
        <f t="shared" si="56"/>
        <v>1270</v>
      </c>
      <c r="AQ365" s="3">
        <f t="shared" si="57"/>
        <v>824</v>
      </c>
      <c r="AR365" s="3">
        <f t="shared" si="58"/>
        <v>6</v>
      </c>
      <c r="AS365" s="3">
        <f t="shared" si="59"/>
        <v>21</v>
      </c>
      <c r="AT365" s="3">
        <f t="shared" si="60"/>
        <v>9775</v>
      </c>
      <c r="AU365" s="3">
        <f t="shared" si="61"/>
        <v>320</v>
      </c>
      <c r="AV365" s="3">
        <f t="shared" si="62"/>
        <v>9694</v>
      </c>
      <c r="AW365" s="3">
        <f t="shared" si="63"/>
        <v>6</v>
      </c>
      <c r="AX365" s="3">
        <f t="shared" si="64"/>
        <v>19</v>
      </c>
      <c r="AY365" s="3">
        <f t="shared" si="65"/>
        <v>367</v>
      </c>
    </row>
    <row r="366" spans="1:51" x14ac:dyDescent="0.2">
      <c r="A366" s="3" t="s">
        <v>364</v>
      </c>
      <c r="B366">
        <v>0</v>
      </c>
      <c r="C366">
        <v>3705</v>
      </c>
      <c r="D366">
        <v>2630</v>
      </c>
      <c r="E366">
        <v>0</v>
      </c>
      <c r="F366">
        <v>0</v>
      </c>
      <c r="G366">
        <v>2284</v>
      </c>
      <c r="H366">
        <v>6</v>
      </c>
      <c r="I366">
        <v>24</v>
      </c>
      <c r="J366">
        <v>181</v>
      </c>
      <c r="K366">
        <v>1427</v>
      </c>
      <c r="L366">
        <v>22</v>
      </c>
      <c r="M366">
        <v>23</v>
      </c>
      <c r="N366">
        <v>362</v>
      </c>
      <c r="O366">
        <v>6763</v>
      </c>
      <c r="P366">
        <v>3518</v>
      </c>
      <c r="Q366">
        <v>129</v>
      </c>
      <c r="R366">
        <v>1</v>
      </c>
      <c r="S366">
        <v>0</v>
      </c>
      <c r="T366">
        <v>0</v>
      </c>
      <c r="U366">
        <v>2</v>
      </c>
      <c r="V366">
        <v>24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13</v>
      </c>
      <c r="AC366">
        <v>31</v>
      </c>
      <c r="AD366">
        <v>3015</v>
      </c>
      <c r="AE366">
        <v>0</v>
      </c>
      <c r="AF366">
        <v>0</v>
      </c>
      <c r="AG366">
        <v>0</v>
      </c>
      <c r="AH366">
        <v>4</v>
      </c>
      <c r="AI366">
        <v>0</v>
      </c>
      <c r="AJ366">
        <v>0</v>
      </c>
      <c r="AK366">
        <v>150</v>
      </c>
      <c r="AL366">
        <v>43</v>
      </c>
      <c r="AM366">
        <v>545</v>
      </c>
      <c r="AN366">
        <v>370</v>
      </c>
      <c r="AO366" s="3">
        <f t="shared" si="55"/>
        <v>3705</v>
      </c>
      <c r="AP366" s="3">
        <f t="shared" si="56"/>
        <v>2630</v>
      </c>
      <c r="AQ366" s="3">
        <f t="shared" si="57"/>
        <v>2290</v>
      </c>
      <c r="AR366" s="3">
        <f t="shared" si="58"/>
        <v>24</v>
      </c>
      <c r="AS366" s="3">
        <f t="shared" si="59"/>
        <v>181</v>
      </c>
      <c r="AT366" s="3">
        <f t="shared" si="60"/>
        <v>7170</v>
      </c>
      <c r="AU366" s="3">
        <f t="shared" si="61"/>
        <v>3650</v>
      </c>
      <c r="AV366" s="3">
        <f t="shared" si="62"/>
        <v>5059</v>
      </c>
      <c r="AW366" s="3">
        <f t="shared" si="63"/>
        <v>150</v>
      </c>
      <c r="AX366" s="3">
        <f t="shared" si="64"/>
        <v>43</v>
      </c>
      <c r="AY366" s="3">
        <f t="shared" si="65"/>
        <v>370</v>
      </c>
    </row>
    <row r="367" spans="1:51" x14ac:dyDescent="0.2">
      <c r="A367" s="3" t="s">
        <v>365</v>
      </c>
      <c r="B367">
        <v>0</v>
      </c>
      <c r="C367">
        <v>2239</v>
      </c>
      <c r="D367">
        <v>1111</v>
      </c>
      <c r="E367">
        <v>0</v>
      </c>
      <c r="F367">
        <v>0</v>
      </c>
      <c r="G367">
        <v>4221</v>
      </c>
      <c r="H367">
        <v>0</v>
      </c>
      <c r="I367">
        <v>42</v>
      </c>
      <c r="J367">
        <v>65</v>
      </c>
      <c r="K367">
        <v>739</v>
      </c>
      <c r="L367">
        <v>480</v>
      </c>
      <c r="M367">
        <v>1114</v>
      </c>
      <c r="N367">
        <v>6990</v>
      </c>
      <c r="O367">
        <v>3327</v>
      </c>
      <c r="P367">
        <v>971</v>
      </c>
      <c r="Q367">
        <v>119</v>
      </c>
      <c r="R367">
        <v>0</v>
      </c>
      <c r="S367">
        <v>0</v>
      </c>
      <c r="T367">
        <v>0</v>
      </c>
      <c r="U367">
        <v>8</v>
      </c>
      <c r="V367">
        <v>22</v>
      </c>
      <c r="W367">
        <v>0</v>
      </c>
      <c r="X367">
        <v>1</v>
      </c>
      <c r="Y367">
        <v>0</v>
      </c>
      <c r="Z367">
        <v>1</v>
      </c>
      <c r="AA367">
        <v>0</v>
      </c>
      <c r="AB367">
        <v>25</v>
      </c>
      <c r="AC367">
        <v>68</v>
      </c>
      <c r="AD367">
        <v>2401</v>
      </c>
      <c r="AE367">
        <v>0</v>
      </c>
      <c r="AF367">
        <v>0</v>
      </c>
      <c r="AG367">
        <v>0</v>
      </c>
      <c r="AH367">
        <v>2</v>
      </c>
      <c r="AI367">
        <v>0</v>
      </c>
      <c r="AJ367">
        <v>0</v>
      </c>
      <c r="AK367">
        <v>148</v>
      </c>
      <c r="AL367">
        <v>57</v>
      </c>
      <c r="AM367">
        <v>632</v>
      </c>
      <c r="AN367">
        <v>471</v>
      </c>
      <c r="AO367" s="3">
        <f t="shared" si="55"/>
        <v>2239</v>
      </c>
      <c r="AP367" s="3">
        <f t="shared" si="56"/>
        <v>1111</v>
      </c>
      <c r="AQ367" s="3">
        <f t="shared" si="57"/>
        <v>4221</v>
      </c>
      <c r="AR367" s="3">
        <f t="shared" si="58"/>
        <v>42</v>
      </c>
      <c r="AS367" s="3">
        <f t="shared" si="59"/>
        <v>65</v>
      </c>
      <c r="AT367" s="3">
        <f t="shared" si="60"/>
        <v>11911</v>
      </c>
      <c r="AU367" s="3">
        <f t="shared" si="61"/>
        <v>1098</v>
      </c>
      <c r="AV367" s="3">
        <f t="shared" si="62"/>
        <v>3891</v>
      </c>
      <c r="AW367" s="3">
        <f t="shared" si="63"/>
        <v>148</v>
      </c>
      <c r="AX367" s="3">
        <f t="shared" si="64"/>
        <v>57</v>
      </c>
      <c r="AY367" s="3">
        <f t="shared" si="65"/>
        <v>471</v>
      </c>
    </row>
    <row r="368" spans="1:51" x14ac:dyDescent="0.2">
      <c r="A368" s="3" t="s">
        <v>366</v>
      </c>
      <c r="B368">
        <v>0</v>
      </c>
      <c r="C368">
        <v>1874</v>
      </c>
      <c r="D368">
        <v>2372</v>
      </c>
      <c r="E368">
        <v>0</v>
      </c>
      <c r="F368">
        <v>0</v>
      </c>
      <c r="G368">
        <v>7534</v>
      </c>
      <c r="H368">
        <v>6</v>
      </c>
      <c r="I368">
        <v>93</v>
      </c>
      <c r="J368">
        <v>356</v>
      </c>
      <c r="K368">
        <v>121</v>
      </c>
      <c r="L368">
        <v>15</v>
      </c>
      <c r="M368">
        <v>54</v>
      </c>
      <c r="N368">
        <v>82</v>
      </c>
      <c r="O368">
        <v>645</v>
      </c>
      <c r="P368">
        <v>6760</v>
      </c>
      <c r="Q368">
        <v>737</v>
      </c>
      <c r="R368">
        <v>6</v>
      </c>
      <c r="S368">
        <v>2</v>
      </c>
      <c r="T368">
        <v>1</v>
      </c>
      <c r="U368">
        <v>15</v>
      </c>
      <c r="V368">
        <v>666</v>
      </c>
      <c r="W368">
        <v>5</v>
      </c>
      <c r="X368">
        <v>8</v>
      </c>
      <c r="Y368">
        <v>0</v>
      </c>
      <c r="Z368">
        <v>0</v>
      </c>
      <c r="AA368">
        <v>18</v>
      </c>
      <c r="AB368">
        <v>24</v>
      </c>
      <c r="AC368">
        <v>40</v>
      </c>
      <c r="AD368">
        <v>1095</v>
      </c>
      <c r="AE368">
        <v>0</v>
      </c>
      <c r="AF368">
        <v>0</v>
      </c>
      <c r="AG368">
        <v>0</v>
      </c>
      <c r="AH368">
        <v>0</v>
      </c>
      <c r="AI368">
        <v>3</v>
      </c>
      <c r="AJ368">
        <v>0</v>
      </c>
      <c r="AK368">
        <v>149</v>
      </c>
      <c r="AL368">
        <v>361</v>
      </c>
      <c r="AM368">
        <v>525</v>
      </c>
      <c r="AN368">
        <v>1514</v>
      </c>
      <c r="AO368" s="3">
        <f t="shared" si="55"/>
        <v>1874</v>
      </c>
      <c r="AP368" s="3">
        <f t="shared" si="56"/>
        <v>2372</v>
      </c>
      <c r="AQ368" s="3">
        <f t="shared" si="57"/>
        <v>7540</v>
      </c>
      <c r="AR368" s="3">
        <f t="shared" si="58"/>
        <v>93</v>
      </c>
      <c r="AS368" s="3">
        <f t="shared" si="59"/>
        <v>356</v>
      </c>
      <c r="AT368" s="3">
        <f t="shared" si="60"/>
        <v>796</v>
      </c>
      <c r="AU368" s="3">
        <f t="shared" si="61"/>
        <v>7521</v>
      </c>
      <c r="AV368" s="3">
        <f t="shared" si="62"/>
        <v>2505</v>
      </c>
      <c r="AW368" s="3">
        <f t="shared" si="63"/>
        <v>149</v>
      </c>
      <c r="AX368" s="3">
        <f t="shared" si="64"/>
        <v>361</v>
      </c>
      <c r="AY368" s="3">
        <f t="shared" si="65"/>
        <v>1514</v>
      </c>
    </row>
    <row r="369" spans="1:51" x14ac:dyDescent="0.2">
      <c r="A369" s="3" t="s">
        <v>367</v>
      </c>
      <c r="B369">
        <v>0</v>
      </c>
      <c r="C369">
        <v>109</v>
      </c>
      <c r="D369">
        <v>176</v>
      </c>
      <c r="E369">
        <v>0</v>
      </c>
      <c r="F369">
        <v>0</v>
      </c>
      <c r="G369">
        <v>14235</v>
      </c>
      <c r="H369">
        <v>21</v>
      </c>
      <c r="I369">
        <v>423</v>
      </c>
      <c r="J369">
        <v>47</v>
      </c>
      <c r="K369">
        <v>45</v>
      </c>
      <c r="L369">
        <v>5</v>
      </c>
      <c r="M369">
        <v>2</v>
      </c>
      <c r="N369">
        <v>24</v>
      </c>
      <c r="O369">
        <v>95</v>
      </c>
      <c r="P369">
        <v>5621</v>
      </c>
      <c r="Q369">
        <v>117</v>
      </c>
      <c r="R369">
        <v>1</v>
      </c>
      <c r="S369">
        <v>6</v>
      </c>
      <c r="T369">
        <v>2</v>
      </c>
      <c r="U369">
        <v>0</v>
      </c>
      <c r="V369">
        <v>44</v>
      </c>
      <c r="W369">
        <v>0</v>
      </c>
      <c r="X369">
        <v>0</v>
      </c>
      <c r="Y369">
        <v>0</v>
      </c>
      <c r="Z369">
        <v>0</v>
      </c>
      <c r="AA369">
        <v>11</v>
      </c>
      <c r="AB369">
        <v>0</v>
      </c>
      <c r="AC369">
        <v>6</v>
      </c>
      <c r="AD369">
        <v>741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80</v>
      </c>
      <c r="AL369">
        <v>422</v>
      </c>
      <c r="AM369">
        <v>99</v>
      </c>
      <c r="AN369">
        <v>2648</v>
      </c>
      <c r="AO369" s="3">
        <f t="shared" si="55"/>
        <v>109</v>
      </c>
      <c r="AP369" s="3">
        <f t="shared" si="56"/>
        <v>176</v>
      </c>
      <c r="AQ369" s="3">
        <f t="shared" si="57"/>
        <v>14256</v>
      </c>
      <c r="AR369" s="3">
        <f t="shared" si="58"/>
        <v>423</v>
      </c>
      <c r="AS369" s="3">
        <f t="shared" si="59"/>
        <v>47</v>
      </c>
      <c r="AT369" s="3">
        <f t="shared" si="60"/>
        <v>126</v>
      </c>
      <c r="AU369" s="3">
        <f t="shared" si="61"/>
        <v>5747</v>
      </c>
      <c r="AV369" s="3">
        <f t="shared" si="62"/>
        <v>946</v>
      </c>
      <c r="AW369" s="3">
        <f t="shared" si="63"/>
        <v>80</v>
      </c>
      <c r="AX369" s="3">
        <f t="shared" si="64"/>
        <v>422</v>
      </c>
      <c r="AY369" s="3">
        <f t="shared" si="65"/>
        <v>2648</v>
      </c>
    </row>
    <row r="370" spans="1:51" x14ac:dyDescent="0.2">
      <c r="A370" s="3" t="s">
        <v>368</v>
      </c>
      <c r="B370">
        <v>0</v>
      </c>
      <c r="C370">
        <v>3310</v>
      </c>
      <c r="D370">
        <v>1425</v>
      </c>
      <c r="E370">
        <v>0</v>
      </c>
      <c r="F370">
        <v>0</v>
      </c>
      <c r="G370">
        <v>9338</v>
      </c>
      <c r="H370">
        <v>4</v>
      </c>
      <c r="I370">
        <v>282</v>
      </c>
      <c r="J370">
        <v>166</v>
      </c>
      <c r="K370">
        <v>691</v>
      </c>
      <c r="L370">
        <v>171</v>
      </c>
      <c r="M370">
        <v>17</v>
      </c>
      <c r="N370">
        <v>960</v>
      </c>
      <c r="O370">
        <v>370</v>
      </c>
      <c r="P370">
        <v>2304</v>
      </c>
      <c r="Q370">
        <v>143</v>
      </c>
      <c r="R370">
        <v>0</v>
      </c>
      <c r="S370">
        <v>0</v>
      </c>
      <c r="T370">
        <v>4</v>
      </c>
      <c r="U370">
        <v>1</v>
      </c>
      <c r="V370">
        <v>39</v>
      </c>
      <c r="W370">
        <v>0</v>
      </c>
      <c r="X370">
        <v>1</v>
      </c>
      <c r="Y370">
        <v>0</v>
      </c>
      <c r="Z370">
        <v>0</v>
      </c>
      <c r="AA370">
        <v>2</v>
      </c>
      <c r="AB370">
        <v>884</v>
      </c>
      <c r="AC370">
        <v>632</v>
      </c>
      <c r="AD370">
        <v>1852</v>
      </c>
      <c r="AE370">
        <v>0</v>
      </c>
      <c r="AF370">
        <v>0</v>
      </c>
      <c r="AG370">
        <v>2</v>
      </c>
      <c r="AH370">
        <v>0</v>
      </c>
      <c r="AI370">
        <v>0</v>
      </c>
      <c r="AJ370">
        <v>0</v>
      </c>
      <c r="AK370">
        <v>483</v>
      </c>
      <c r="AL370">
        <v>37</v>
      </c>
      <c r="AM370">
        <v>361</v>
      </c>
      <c r="AN370">
        <v>1441</v>
      </c>
      <c r="AO370" s="3">
        <f t="shared" si="55"/>
        <v>3310</v>
      </c>
      <c r="AP370" s="3">
        <f t="shared" si="56"/>
        <v>1425</v>
      </c>
      <c r="AQ370" s="3">
        <f t="shared" si="57"/>
        <v>9342</v>
      </c>
      <c r="AR370" s="3">
        <f t="shared" si="58"/>
        <v>282</v>
      </c>
      <c r="AS370" s="3">
        <f t="shared" si="59"/>
        <v>166</v>
      </c>
      <c r="AT370" s="3">
        <f t="shared" si="60"/>
        <v>1518</v>
      </c>
      <c r="AU370" s="3">
        <f t="shared" si="61"/>
        <v>2452</v>
      </c>
      <c r="AV370" s="3">
        <f t="shared" si="62"/>
        <v>4464</v>
      </c>
      <c r="AW370" s="3">
        <f t="shared" si="63"/>
        <v>483</v>
      </c>
      <c r="AX370" s="3">
        <f t="shared" si="64"/>
        <v>37</v>
      </c>
      <c r="AY370" s="3">
        <f t="shared" si="65"/>
        <v>1441</v>
      </c>
    </row>
    <row r="371" spans="1:51" x14ac:dyDescent="0.2">
      <c r="A371" s="3" t="s">
        <v>369</v>
      </c>
      <c r="B371">
        <v>0</v>
      </c>
      <c r="C371">
        <v>1280</v>
      </c>
      <c r="D371">
        <v>951</v>
      </c>
      <c r="E371">
        <v>2</v>
      </c>
      <c r="F371">
        <v>0</v>
      </c>
      <c r="G371">
        <v>9221</v>
      </c>
      <c r="H371">
        <v>4</v>
      </c>
      <c r="I371">
        <v>20</v>
      </c>
      <c r="J371">
        <v>211</v>
      </c>
      <c r="K371">
        <v>1742</v>
      </c>
      <c r="L371">
        <v>88</v>
      </c>
      <c r="M371">
        <v>93</v>
      </c>
      <c r="N371">
        <v>1644</v>
      </c>
      <c r="O371">
        <v>5082</v>
      </c>
      <c r="P371">
        <v>1769</v>
      </c>
      <c r="Q371">
        <v>192</v>
      </c>
      <c r="R371">
        <v>0</v>
      </c>
      <c r="S371">
        <v>0</v>
      </c>
      <c r="T371">
        <v>0</v>
      </c>
      <c r="U371">
        <v>0</v>
      </c>
      <c r="V371">
        <v>55</v>
      </c>
      <c r="W371">
        <v>0</v>
      </c>
      <c r="X371">
        <v>4</v>
      </c>
      <c r="Y371">
        <v>0</v>
      </c>
      <c r="Z371">
        <v>0</v>
      </c>
      <c r="AA371">
        <v>0</v>
      </c>
      <c r="AB371">
        <v>18</v>
      </c>
      <c r="AC371">
        <v>28</v>
      </c>
      <c r="AD371">
        <v>1150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144</v>
      </c>
      <c r="AL371">
        <v>61</v>
      </c>
      <c r="AM371">
        <v>387</v>
      </c>
      <c r="AN371">
        <v>762</v>
      </c>
      <c r="AO371" s="3">
        <f t="shared" si="55"/>
        <v>1280</v>
      </c>
      <c r="AP371" s="3">
        <f t="shared" si="56"/>
        <v>953</v>
      </c>
      <c r="AQ371" s="3">
        <f t="shared" si="57"/>
        <v>9225</v>
      </c>
      <c r="AR371" s="3">
        <f t="shared" si="58"/>
        <v>20</v>
      </c>
      <c r="AS371" s="3">
        <f t="shared" si="59"/>
        <v>211</v>
      </c>
      <c r="AT371" s="3">
        <f t="shared" si="60"/>
        <v>6907</v>
      </c>
      <c r="AU371" s="3">
        <f t="shared" si="61"/>
        <v>1961</v>
      </c>
      <c r="AV371" s="3">
        <f t="shared" si="62"/>
        <v>3384</v>
      </c>
      <c r="AW371" s="3">
        <f t="shared" si="63"/>
        <v>144</v>
      </c>
      <c r="AX371" s="3">
        <f t="shared" si="64"/>
        <v>61</v>
      </c>
      <c r="AY371" s="3">
        <f t="shared" si="65"/>
        <v>762</v>
      </c>
    </row>
    <row r="372" spans="1:51" x14ac:dyDescent="0.2">
      <c r="A372" s="3" t="s">
        <v>370</v>
      </c>
      <c r="B372">
        <v>0</v>
      </c>
      <c r="C372">
        <v>2277</v>
      </c>
      <c r="D372">
        <v>3630</v>
      </c>
      <c r="E372">
        <v>0</v>
      </c>
      <c r="F372">
        <v>0</v>
      </c>
      <c r="G372">
        <v>5397</v>
      </c>
      <c r="H372">
        <v>1</v>
      </c>
      <c r="I372">
        <v>10</v>
      </c>
      <c r="J372">
        <v>180</v>
      </c>
      <c r="K372">
        <v>1382</v>
      </c>
      <c r="L372">
        <v>42</v>
      </c>
      <c r="M372">
        <v>20</v>
      </c>
      <c r="N372">
        <v>672</v>
      </c>
      <c r="O372">
        <v>4712</v>
      </c>
      <c r="P372">
        <v>3009</v>
      </c>
      <c r="Q372">
        <v>221</v>
      </c>
      <c r="R372">
        <v>4</v>
      </c>
      <c r="S372">
        <v>0</v>
      </c>
      <c r="T372">
        <v>1</v>
      </c>
      <c r="U372">
        <v>1</v>
      </c>
      <c r="V372">
        <v>141</v>
      </c>
      <c r="W372">
        <v>5</v>
      </c>
      <c r="X372">
        <v>1</v>
      </c>
      <c r="Y372">
        <v>0</v>
      </c>
      <c r="Z372">
        <v>3</v>
      </c>
      <c r="AA372">
        <v>1</v>
      </c>
      <c r="AB372">
        <v>20</v>
      </c>
      <c r="AC372">
        <v>22</v>
      </c>
      <c r="AD372">
        <v>1559</v>
      </c>
      <c r="AE372">
        <v>0</v>
      </c>
      <c r="AF372">
        <v>0</v>
      </c>
      <c r="AG372">
        <v>0</v>
      </c>
      <c r="AH372">
        <v>0</v>
      </c>
      <c r="AI372">
        <v>1</v>
      </c>
      <c r="AJ372">
        <v>0</v>
      </c>
      <c r="AK372">
        <v>255</v>
      </c>
      <c r="AL372">
        <v>59</v>
      </c>
      <c r="AM372">
        <v>626</v>
      </c>
      <c r="AN372">
        <v>571</v>
      </c>
      <c r="AO372" s="3">
        <f t="shared" si="55"/>
        <v>2277</v>
      </c>
      <c r="AP372" s="3">
        <f t="shared" si="56"/>
        <v>3630</v>
      </c>
      <c r="AQ372" s="3">
        <f t="shared" si="57"/>
        <v>5398</v>
      </c>
      <c r="AR372" s="3">
        <f t="shared" si="58"/>
        <v>10</v>
      </c>
      <c r="AS372" s="3">
        <f t="shared" si="59"/>
        <v>180</v>
      </c>
      <c r="AT372" s="3">
        <f t="shared" si="60"/>
        <v>5446</v>
      </c>
      <c r="AU372" s="3">
        <f t="shared" si="61"/>
        <v>3236</v>
      </c>
      <c r="AV372" s="3">
        <f t="shared" si="62"/>
        <v>3761</v>
      </c>
      <c r="AW372" s="3">
        <f t="shared" si="63"/>
        <v>255</v>
      </c>
      <c r="AX372" s="3">
        <f t="shared" si="64"/>
        <v>59</v>
      </c>
      <c r="AY372" s="3">
        <f t="shared" si="65"/>
        <v>571</v>
      </c>
    </row>
    <row r="373" spans="1:51" x14ac:dyDescent="0.2">
      <c r="A373" s="3" t="s">
        <v>371</v>
      </c>
      <c r="B373">
        <v>0</v>
      </c>
      <c r="C373">
        <v>89</v>
      </c>
      <c r="D373">
        <v>725</v>
      </c>
      <c r="E373">
        <v>2</v>
      </c>
      <c r="F373">
        <v>0</v>
      </c>
      <c r="G373">
        <v>17186</v>
      </c>
      <c r="H373">
        <v>0</v>
      </c>
      <c r="I373">
        <v>23</v>
      </c>
      <c r="J373">
        <v>807</v>
      </c>
      <c r="K373">
        <v>9</v>
      </c>
      <c r="L373">
        <v>8</v>
      </c>
      <c r="M373">
        <v>3</v>
      </c>
      <c r="N373">
        <v>29</v>
      </c>
      <c r="O373">
        <v>10</v>
      </c>
      <c r="P373">
        <v>693</v>
      </c>
      <c r="Q373">
        <v>18</v>
      </c>
      <c r="R373">
        <v>0</v>
      </c>
      <c r="S373">
        <v>0</v>
      </c>
      <c r="T373">
        <v>0</v>
      </c>
      <c r="U373">
        <v>0</v>
      </c>
      <c r="V373">
        <v>3</v>
      </c>
      <c r="W373">
        <v>0</v>
      </c>
      <c r="X373">
        <v>0</v>
      </c>
      <c r="Y373">
        <v>0</v>
      </c>
      <c r="Z373">
        <v>0</v>
      </c>
      <c r="AA373">
        <v>12</v>
      </c>
      <c r="AB373">
        <v>0</v>
      </c>
      <c r="AC373">
        <v>5</v>
      </c>
      <c r="AD373">
        <v>390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163</v>
      </c>
      <c r="AL373">
        <v>150</v>
      </c>
      <c r="AM373">
        <v>121</v>
      </c>
      <c r="AN373">
        <v>4296</v>
      </c>
      <c r="AO373" s="3">
        <f t="shared" si="55"/>
        <v>89</v>
      </c>
      <c r="AP373" s="3">
        <f t="shared" si="56"/>
        <v>727</v>
      </c>
      <c r="AQ373" s="3">
        <f t="shared" si="57"/>
        <v>17186</v>
      </c>
      <c r="AR373" s="3">
        <f t="shared" si="58"/>
        <v>23</v>
      </c>
      <c r="AS373" s="3">
        <f t="shared" si="59"/>
        <v>807</v>
      </c>
      <c r="AT373" s="3">
        <f t="shared" si="60"/>
        <v>50</v>
      </c>
      <c r="AU373" s="3">
        <f t="shared" si="61"/>
        <v>711</v>
      </c>
      <c r="AV373" s="3">
        <f t="shared" si="62"/>
        <v>540</v>
      </c>
      <c r="AW373" s="3">
        <f t="shared" si="63"/>
        <v>163</v>
      </c>
      <c r="AX373" s="3">
        <f t="shared" si="64"/>
        <v>150</v>
      </c>
      <c r="AY373" s="3">
        <f t="shared" si="65"/>
        <v>4296</v>
      </c>
    </row>
    <row r="374" spans="1:51" x14ac:dyDescent="0.2">
      <c r="A374" s="3" t="s">
        <v>372</v>
      </c>
      <c r="B374">
        <v>0</v>
      </c>
      <c r="C374">
        <v>1373</v>
      </c>
      <c r="D374">
        <v>5796</v>
      </c>
      <c r="E374">
        <v>0</v>
      </c>
      <c r="F374">
        <v>0</v>
      </c>
      <c r="G374">
        <v>9768</v>
      </c>
      <c r="H374">
        <v>4</v>
      </c>
      <c r="I374">
        <v>48</v>
      </c>
      <c r="J374">
        <v>239</v>
      </c>
      <c r="K374">
        <v>309</v>
      </c>
      <c r="L374">
        <v>100</v>
      </c>
      <c r="M374">
        <v>34</v>
      </c>
      <c r="N374">
        <v>248</v>
      </c>
      <c r="O374">
        <v>82</v>
      </c>
      <c r="P374">
        <v>2111</v>
      </c>
      <c r="Q374">
        <v>83</v>
      </c>
      <c r="R374">
        <v>13</v>
      </c>
      <c r="S374">
        <v>0</v>
      </c>
      <c r="T374">
        <v>2</v>
      </c>
      <c r="U374">
        <v>0</v>
      </c>
      <c r="V374">
        <v>43</v>
      </c>
      <c r="W374">
        <v>0</v>
      </c>
      <c r="X374">
        <v>4</v>
      </c>
      <c r="Y374">
        <v>0</v>
      </c>
      <c r="Z374">
        <v>0</v>
      </c>
      <c r="AA374">
        <v>6</v>
      </c>
      <c r="AB374">
        <v>86</v>
      </c>
      <c r="AC374">
        <v>27</v>
      </c>
      <c r="AD374">
        <v>1678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3</v>
      </c>
      <c r="AK374">
        <v>408</v>
      </c>
      <c r="AL374">
        <v>58</v>
      </c>
      <c r="AM374">
        <v>338</v>
      </c>
      <c r="AN374">
        <v>1810</v>
      </c>
      <c r="AO374" s="3">
        <f t="shared" si="55"/>
        <v>1373</v>
      </c>
      <c r="AP374" s="3">
        <f t="shared" si="56"/>
        <v>5796</v>
      </c>
      <c r="AQ374" s="3">
        <f t="shared" si="57"/>
        <v>9772</v>
      </c>
      <c r="AR374" s="3">
        <f t="shared" si="58"/>
        <v>48</v>
      </c>
      <c r="AS374" s="3">
        <f t="shared" si="59"/>
        <v>239</v>
      </c>
      <c r="AT374" s="3">
        <f t="shared" si="60"/>
        <v>464</v>
      </c>
      <c r="AU374" s="3">
        <f t="shared" si="61"/>
        <v>2209</v>
      </c>
      <c r="AV374" s="3">
        <f t="shared" si="62"/>
        <v>2494</v>
      </c>
      <c r="AW374" s="3">
        <f t="shared" si="63"/>
        <v>408</v>
      </c>
      <c r="AX374" s="3">
        <f t="shared" si="64"/>
        <v>58</v>
      </c>
      <c r="AY374" s="3">
        <f t="shared" si="65"/>
        <v>1810</v>
      </c>
    </row>
    <row r="375" spans="1:51" x14ac:dyDescent="0.2">
      <c r="A375" s="3" t="s">
        <v>373</v>
      </c>
      <c r="B375">
        <v>0</v>
      </c>
      <c r="C375">
        <v>1845</v>
      </c>
      <c r="D375">
        <v>1561</v>
      </c>
      <c r="E375">
        <v>0</v>
      </c>
      <c r="F375">
        <v>0</v>
      </c>
      <c r="G375">
        <v>4616</v>
      </c>
      <c r="H375">
        <v>0</v>
      </c>
      <c r="I375">
        <v>11</v>
      </c>
      <c r="J375">
        <v>59</v>
      </c>
      <c r="K375">
        <v>401</v>
      </c>
      <c r="L375">
        <v>621</v>
      </c>
      <c r="M375">
        <v>2844</v>
      </c>
      <c r="N375">
        <v>1518</v>
      </c>
      <c r="O375">
        <v>902</v>
      </c>
      <c r="P375">
        <v>6489</v>
      </c>
      <c r="Q375">
        <v>598</v>
      </c>
      <c r="R375">
        <v>14</v>
      </c>
      <c r="S375">
        <v>0</v>
      </c>
      <c r="T375">
        <v>0</v>
      </c>
      <c r="U375">
        <v>12</v>
      </c>
      <c r="V375">
        <v>65</v>
      </c>
      <c r="W375">
        <v>3</v>
      </c>
      <c r="X375">
        <v>0</v>
      </c>
      <c r="Y375">
        <v>3</v>
      </c>
      <c r="Z375">
        <v>1</v>
      </c>
      <c r="AA375">
        <v>10</v>
      </c>
      <c r="AB375">
        <v>122</v>
      </c>
      <c r="AC375">
        <v>174</v>
      </c>
      <c r="AD375">
        <v>1509</v>
      </c>
      <c r="AE375">
        <v>0</v>
      </c>
      <c r="AF375">
        <v>0</v>
      </c>
      <c r="AG375">
        <v>0</v>
      </c>
      <c r="AH375">
        <v>1</v>
      </c>
      <c r="AI375">
        <v>0</v>
      </c>
      <c r="AJ375">
        <v>0</v>
      </c>
      <c r="AK375">
        <v>28</v>
      </c>
      <c r="AL375">
        <v>194</v>
      </c>
      <c r="AM375">
        <v>249</v>
      </c>
      <c r="AN375">
        <v>508</v>
      </c>
      <c r="AO375" s="3">
        <f t="shared" si="55"/>
        <v>1845</v>
      </c>
      <c r="AP375" s="3">
        <f t="shared" si="56"/>
        <v>1561</v>
      </c>
      <c r="AQ375" s="3">
        <f t="shared" si="57"/>
        <v>4616</v>
      </c>
      <c r="AR375" s="3">
        <f t="shared" si="58"/>
        <v>11</v>
      </c>
      <c r="AS375" s="3">
        <f t="shared" si="59"/>
        <v>59</v>
      </c>
      <c r="AT375" s="3">
        <f t="shared" si="60"/>
        <v>5885</v>
      </c>
      <c r="AU375" s="3">
        <f t="shared" si="61"/>
        <v>7113</v>
      </c>
      <c r="AV375" s="3">
        <f t="shared" si="62"/>
        <v>2538</v>
      </c>
      <c r="AW375" s="3">
        <f t="shared" si="63"/>
        <v>28</v>
      </c>
      <c r="AX375" s="3">
        <f t="shared" si="64"/>
        <v>194</v>
      </c>
      <c r="AY375" s="3">
        <f t="shared" si="65"/>
        <v>508</v>
      </c>
    </row>
    <row r="376" spans="1:51" x14ac:dyDescent="0.2">
      <c r="A376" s="3" t="s">
        <v>374</v>
      </c>
      <c r="B376">
        <v>0</v>
      </c>
      <c r="C376">
        <v>625</v>
      </c>
      <c r="D376">
        <v>3964</v>
      </c>
      <c r="E376">
        <v>4</v>
      </c>
      <c r="F376">
        <v>0</v>
      </c>
      <c r="G376">
        <v>9701</v>
      </c>
      <c r="H376">
        <v>2</v>
      </c>
      <c r="I376">
        <v>8</v>
      </c>
      <c r="J376">
        <v>189</v>
      </c>
      <c r="K376">
        <v>169</v>
      </c>
      <c r="L376">
        <v>34</v>
      </c>
      <c r="M376">
        <v>32</v>
      </c>
      <c r="N376">
        <v>150</v>
      </c>
      <c r="O376">
        <v>283</v>
      </c>
      <c r="P376">
        <v>3058</v>
      </c>
      <c r="Q376">
        <v>205</v>
      </c>
      <c r="R376">
        <v>2</v>
      </c>
      <c r="S376">
        <v>0</v>
      </c>
      <c r="T376">
        <v>0</v>
      </c>
      <c r="U376">
        <v>0</v>
      </c>
      <c r="V376">
        <v>64</v>
      </c>
      <c r="W376">
        <v>0</v>
      </c>
      <c r="X376">
        <v>3</v>
      </c>
      <c r="Y376">
        <v>2</v>
      </c>
      <c r="Z376">
        <v>0</v>
      </c>
      <c r="AA376">
        <v>0</v>
      </c>
      <c r="AB376">
        <v>83</v>
      </c>
      <c r="AC376">
        <v>114</v>
      </c>
      <c r="AD376">
        <v>2439</v>
      </c>
      <c r="AE376">
        <v>0</v>
      </c>
      <c r="AF376">
        <v>0</v>
      </c>
      <c r="AG376">
        <v>0</v>
      </c>
      <c r="AH376">
        <v>6</v>
      </c>
      <c r="AI376">
        <v>0</v>
      </c>
      <c r="AJ376">
        <v>0</v>
      </c>
      <c r="AK376">
        <v>126</v>
      </c>
      <c r="AL376">
        <v>67</v>
      </c>
      <c r="AM376">
        <v>1723</v>
      </c>
      <c r="AN376">
        <v>1215</v>
      </c>
      <c r="AO376" s="3">
        <f t="shared" si="55"/>
        <v>625</v>
      </c>
      <c r="AP376" s="3">
        <f t="shared" si="56"/>
        <v>3968</v>
      </c>
      <c r="AQ376" s="3">
        <f t="shared" si="57"/>
        <v>9703</v>
      </c>
      <c r="AR376" s="3">
        <f t="shared" si="58"/>
        <v>8</v>
      </c>
      <c r="AS376" s="3">
        <f t="shared" si="59"/>
        <v>189</v>
      </c>
      <c r="AT376" s="3">
        <f t="shared" si="60"/>
        <v>499</v>
      </c>
      <c r="AU376" s="3">
        <f t="shared" si="61"/>
        <v>3265</v>
      </c>
      <c r="AV376" s="3">
        <f t="shared" si="62"/>
        <v>4603</v>
      </c>
      <c r="AW376" s="3">
        <f t="shared" si="63"/>
        <v>126</v>
      </c>
      <c r="AX376" s="3">
        <f t="shared" si="64"/>
        <v>67</v>
      </c>
      <c r="AY376" s="3">
        <f t="shared" si="65"/>
        <v>1215</v>
      </c>
    </row>
    <row r="377" spans="1:51" x14ac:dyDescent="0.2">
      <c r="A377" s="3" t="s">
        <v>375</v>
      </c>
      <c r="B377">
        <v>0</v>
      </c>
      <c r="C377">
        <v>337</v>
      </c>
      <c r="D377">
        <v>7080</v>
      </c>
      <c r="E377">
        <v>1</v>
      </c>
      <c r="F377">
        <v>0</v>
      </c>
      <c r="G377">
        <v>3399</v>
      </c>
      <c r="H377">
        <v>3</v>
      </c>
      <c r="I377">
        <v>4</v>
      </c>
      <c r="J377">
        <v>80</v>
      </c>
      <c r="K377">
        <v>135</v>
      </c>
      <c r="L377">
        <v>681</v>
      </c>
      <c r="M377">
        <v>1080</v>
      </c>
      <c r="N377">
        <v>6917</v>
      </c>
      <c r="O377">
        <v>1339</v>
      </c>
      <c r="P377">
        <v>463</v>
      </c>
      <c r="Q377">
        <v>132</v>
      </c>
      <c r="R377">
        <v>0</v>
      </c>
      <c r="S377">
        <v>0</v>
      </c>
      <c r="T377">
        <v>0</v>
      </c>
      <c r="U377">
        <v>0</v>
      </c>
      <c r="V377">
        <v>38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68</v>
      </c>
      <c r="AC377">
        <v>156</v>
      </c>
      <c r="AD377">
        <v>1061</v>
      </c>
      <c r="AE377">
        <v>0</v>
      </c>
      <c r="AF377">
        <v>0</v>
      </c>
      <c r="AG377">
        <v>1</v>
      </c>
      <c r="AH377">
        <v>1</v>
      </c>
      <c r="AI377">
        <v>1</v>
      </c>
      <c r="AJ377">
        <v>0</v>
      </c>
      <c r="AK377">
        <v>112</v>
      </c>
      <c r="AL377">
        <v>19</v>
      </c>
      <c r="AM377">
        <v>544</v>
      </c>
      <c r="AN377">
        <v>524</v>
      </c>
      <c r="AO377" s="3">
        <f t="shared" si="55"/>
        <v>337</v>
      </c>
      <c r="AP377" s="3">
        <f t="shared" si="56"/>
        <v>7081</v>
      </c>
      <c r="AQ377" s="3">
        <f t="shared" si="57"/>
        <v>3402</v>
      </c>
      <c r="AR377" s="3">
        <f t="shared" si="58"/>
        <v>4</v>
      </c>
      <c r="AS377" s="3">
        <f t="shared" si="59"/>
        <v>80</v>
      </c>
      <c r="AT377" s="3">
        <f t="shared" si="60"/>
        <v>10017</v>
      </c>
      <c r="AU377" s="3">
        <f t="shared" si="61"/>
        <v>595</v>
      </c>
      <c r="AV377" s="3">
        <f t="shared" si="62"/>
        <v>2005</v>
      </c>
      <c r="AW377" s="3">
        <f t="shared" si="63"/>
        <v>112</v>
      </c>
      <c r="AX377" s="3">
        <f t="shared" si="64"/>
        <v>19</v>
      </c>
      <c r="AY377" s="3">
        <f t="shared" si="65"/>
        <v>524</v>
      </c>
    </row>
    <row r="378" spans="1:51" x14ac:dyDescent="0.2">
      <c r="A378" s="3" t="s">
        <v>376</v>
      </c>
      <c r="B378">
        <v>0</v>
      </c>
      <c r="C378">
        <v>462</v>
      </c>
      <c r="D378">
        <v>2503</v>
      </c>
      <c r="E378">
        <v>2</v>
      </c>
      <c r="F378">
        <v>0</v>
      </c>
      <c r="G378">
        <v>13188</v>
      </c>
      <c r="H378">
        <v>1</v>
      </c>
      <c r="I378">
        <v>28</v>
      </c>
      <c r="J378">
        <v>358</v>
      </c>
      <c r="K378">
        <v>229</v>
      </c>
      <c r="L378">
        <v>15</v>
      </c>
      <c r="M378">
        <v>3</v>
      </c>
      <c r="N378">
        <v>53</v>
      </c>
      <c r="O378">
        <v>584</v>
      </c>
      <c r="P378">
        <v>2386</v>
      </c>
      <c r="Q378">
        <v>377</v>
      </c>
      <c r="R378">
        <v>2</v>
      </c>
      <c r="S378">
        <v>4</v>
      </c>
      <c r="T378">
        <v>0</v>
      </c>
      <c r="U378">
        <v>6</v>
      </c>
      <c r="V378">
        <v>283</v>
      </c>
      <c r="W378">
        <v>2</v>
      </c>
      <c r="X378">
        <v>4</v>
      </c>
      <c r="Y378">
        <v>2</v>
      </c>
      <c r="Z378">
        <v>0</v>
      </c>
      <c r="AA378">
        <v>17</v>
      </c>
      <c r="AB378">
        <v>6</v>
      </c>
      <c r="AC378">
        <v>10</v>
      </c>
      <c r="AD378">
        <v>1278</v>
      </c>
      <c r="AE378">
        <v>0</v>
      </c>
      <c r="AF378">
        <v>0</v>
      </c>
      <c r="AG378">
        <v>0</v>
      </c>
      <c r="AH378">
        <v>8</v>
      </c>
      <c r="AI378">
        <v>0</v>
      </c>
      <c r="AJ378">
        <v>0</v>
      </c>
      <c r="AK378">
        <v>286</v>
      </c>
      <c r="AL378">
        <v>70</v>
      </c>
      <c r="AM378">
        <v>534</v>
      </c>
      <c r="AN378">
        <v>1383</v>
      </c>
      <c r="AO378" s="3">
        <f t="shared" si="55"/>
        <v>462</v>
      </c>
      <c r="AP378" s="3">
        <f t="shared" si="56"/>
        <v>2505</v>
      </c>
      <c r="AQ378" s="3">
        <f t="shared" si="57"/>
        <v>13189</v>
      </c>
      <c r="AR378" s="3">
        <f t="shared" si="58"/>
        <v>28</v>
      </c>
      <c r="AS378" s="3">
        <f t="shared" si="59"/>
        <v>358</v>
      </c>
      <c r="AT378" s="3">
        <f t="shared" si="60"/>
        <v>655</v>
      </c>
      <c r="AU378" s="3">
        <f t="shared" si="61"/>
        <v>2775</v>
      </c>
      <c r="AV378" s="3">
        <f t="shared" si="62"/>
        <v>2373</v>
      </c>
      <c r="AW378" s="3">
        <f t="shared" si="63"/>
        <v>286</v>
      </c>
      <c r="AX378" s="3">
        <f t="shared" si="64"/>
        <v>70</v>
      </c>
      <c r="AY378" s="3">
        <f t="shared" si="65"/>
        <v>1383</v>
      </c>
    </row>
    <row r="379" spans="1:51" x14ac:dyDescent="0.2">
      <c r="A379" s="3" t="s">
        <v>377</v>
      </c>
      <c r="B379">
        <v>0</v>
      </c>
      <c r="C379">
        <v>1450</v>
      </c>
      <c r="D379">
        <v>5350</v>
      </c>
      <c r="E379">
        <v>0</v>
      </c>
      <c r="F379">
        <v>0</v>
      </c>
      <c r="G379">
        <v>5174</v>
      </c>
      <c r="H379">
        <v>8</v>
      </c>
      <c r="I379">
        <v>2</v>
      </c>
      <c r="J379">
        <v>249</v>
      </c>
      <c r="K379">
        <v>263</v>
      </c>
      <c r="L379">
        <v>7</v>
      </c>
      <c r="M379">
        <v>38</v>
      </c>
      <c r="N379">
        <v>115</v>
      </c>
      <c r="O379">
        <v>5938</v>
      </c>
      <c r="P379">
        <v>1407</v>
      </c>
      <c r="Q379">
        <v>727</v>
      </c>
      <c r="R379">
        <v>0</v>
      </c>
      <c r="S379">
        <v>0</v>
      </c>
      <c r="T379">
        <v>0</v>
      </c>
      <c r="U379">
        <v>0</v>
      </c>
      <c r="V379">
        <v>101</v>
      </c>
      <c r="W379">
        <v>0</v>
      </c>
      <c r="X379">
        <v>0</v>
      </c>
      <c r="Y379">
        <v>3</v>
      </c>
      <c r="Z379">
        <v>1</v>
      </c>
      <c r="AA379">
        <v>0</v>
      </c>
      <c r="AB379">
        <v>7</v>
      </c>
      <c r="AC379">
        <v>9</v>
      </c>
      <c r="AD379">
        <v>709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57</v>
      </c>
      <c r="AL379">
        <v>24</v>
      </c>
      <c r="AM379">
        <v>1067</v>
      </c>
      <c r="AN379">
        <v>1227</v>
      </c>
      <c r="AO379" s="3">
        <f t="shared" si="55"/>
        <v>1450</v>
      </c>
      <c r="AP379" s="3">
        <f t="shared" si="56"/>
        <v>5350</v>
      </c>
      <c r="AQ379" s="3">
        <f t="shared" si="57"/>
        <v>5182</v>
      </c>
      <c r="AR379" s="3">
        <f t="shared" si="58"/>
        <v>2</v>
      </c>
      <c r="AS379" s="3">
        <f t="shared" si="59"/>
        <v>249</v>
      </c>
      <c r="AT379" s="3">
        <f t="shared" si="60"/>
        <v>6098</v>
      </c>
      <c r="AU379" s="3">
        <f t="shared" si="61"/>
        <v>2134</v>
      </c>
      <c r="AV379" s="3">
        <f t="shared" si="62"/>
        <v>2160</v>
      </c>
      <c r="AW379" s="3">
        <f t="shared" si="63"/>
        <v>57</v>
      </c>
      <c r="AX379" s="3">
        <f t="shared" si="64"/>
        <v>24</v>
      </c>
      <c r="AY379" s="3">
        <f t="shared" si="65"/>
        <v>1227</v>
      </c>
    </row>
    <row r="380" spans="1:51" x14ac:dyDescent="0.2">
      <c r="A380" s="3" t="s">
        <v>378</v>
      </c>
      <c r="B380">
        <v>0</v>
      </c>
      <c r="C380">
        <v>3762</v>
      </c>
      <c r="D380">
        <v>1932</v>
      </c>
      <c r="E380">
        <v>0</v>
      </c>
      <c r="F380">
        <v>0</v>
      </c>
      <c r="G380">
        <v>2177</v>
      </c>
      <c r="H380">
        <v>0</v>
      </c>
      <c r="I380">
        <v>11</v>
      </c>
      <c r="J380">
        <v>71</v>
      </c>
      <c r="K380">
        <v>564</v>
      </c>
      <c r="L380">
        <v>303</v>
      </c>
      <c r="M380">
        <v>126</v>
      </c>
      <c r="N380">
        <v>1518</v>
      </c>
      <c r="O380">
        <v>619</v>
      </c>
      <c r="P380">
        <v>6567</v>
      </c>
      <c r="Q380">
        <v>373</v>
      </c>
      <c r="R380">
        <v>6</v>
      </c>
      <c r="S380">
        <v>8</v>
      </c>
      <c r="T380">
        <v>6</v>
      </c>
      <c r="U380">
        <v>4</v>
      </c>
      <c r="V380">
        <v>86</v>
      </c>
      <c r="W380">
        <v>3</v>
      </c>
      <c r="X380">
        <v>3</v>
      </c>
      <c r="Y380">
        <v>0</v>
      </c>
      <c r="Z380">
        <v>0</v>
      </c>
      <c r="AA380">
        <v>5</v>
      </c>
      <c r="AB380">
        <v>595</v>
      </c>
      <c r="AC380">
        <v>991</v>
      </c>
      <c r="AD380">
        <v>2619</v>
      </c>
      <c r="AE380">
        <v>0</v>
      </c>
      <c r="AF380">
        <v>0</v>
      </c>
      <c r="AG380">
        <v>0</v>
      </c>
      <c r="AH380">
        <v>3</v>
      </c>
      <c r="AI380">
        <v>0</v>
      </c>
      <c r="AJ380">
        <v>3</v>
      </c>
      <c r="AK380">
        <v>392</v>
      </c>
      <c r="AL380">
        <v>58</v>
      </c>
      <c r="AM380">
        <v>400</v>
      </c>
      <c r="AN380">
        <v>736</v>
      </c>
      <c r="AO380" s="3">
        <f t="shared" si="55"/>
        <v>3762</v>
      </c>
      <c r="AP380" s="3">
        <f t="shared" si="56"/>
        <v>1932</v>
      </c>
      <c r="AQ380" s="3">
        <f t="shared" si="57"/>
        <v>2177</v>
      </c>
      <c r="AR380" s="3">
        <f t="shared" si="58"/>
        <v>11</v>
      </c>
      <c r="AS380" s="3">
        <f t="shared" si="59"/>
        <v>71</v>
      </c>
      <c r="AT380" s="3">
        <f t="shared" si="60"/>
        <v>2566</v>
      </c>
      <c r="AU380" s="3">
        <f t="shared" si="61"/>
        <v>6964</v>
      </c>
      <c r="AV380" s="3">
        <f t="shared" si="62"/>
        <v>5272</v>
      </c>
      <c r="AW380" s="3">
        <f t="shared" si="63"/>
        <v>392</v>
      </c>
      <c r="AX380" s="3">
        <f t="shared" si="64"/>
        <v>58</v>
      </c>
      <c r="AY380" s="3">
        <f t="shared" si="65"/>
        <v>736</v>
      </c>
    </row>
    <row r="381" spans="1:51" x14ac:dyDescent="0.2">
      <c r="A381" s="3" t="s">
        <v>379</v>
      </c>
      <c r="B381">
        <v>0</v>
      </c>
      <c r="C381">
        <v>849</v>
      </c>
      <c r="D381">
        <v>963</v>
      </c>
      <c r="E381">
        <v>0</v>
      </c>
      <c r="F381">
        <v>0</v>
      </c>
      <c r="G381">
        <v>3276</v>
      </c>
      <c r="H381">
        <v>2</v>
      </c>
      <c r="I381">
        <v>59</v>
      </c>
      <c r="J381">
        <v>108</v>
      </c>
      <c r="K381">
        <v>2127</v>
      </c>
      <c r="L381">
        <v>613</v>
      </c>
      <c r="M381">
        <v>58</v>
      </c>
      <c r="N381">
        <v>1712</v>
      </c>
      <c r="O381">
        <v>365</v>
      </c>
      <c r="P381">
        <v>6428</v>
      </c>
      <c r="Q381">
        <v>118</v>
      </c>
      <c r="R381">
        <v>0</v>
      </c>
      <c r="S381">
        <v>0</v>
      </c>
      <c r="T381">
        <v>0</v>
      </c>
      <c r="U381">
        <v>0</v>
      </c>
      <c r="V381">
        <v>18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38</v>
      </c>
      <c r="AC381">
        <v>36</v>
      </c>
      <c r="AD381">
        <v>1465</v>
      </c>
      <c r="AE381">
        <v>4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176</v>
      </c>
      <c r="AL381">
        <v>82</v>
      </c>
      <c r="AM381">
        <v>359</v>
      </c>
      <c r="AN381">
        <v>4993</v>
      </c>
      <c r="AO381" s="3">
        <f t="shared" si="55"/>
        <v>849</v>
      </c>
      <c r="AP381" s="3">
        <f t="shared" si="56"/>
        <v>963</v>
      </c>
      <c r="AQ381" s="3">
        <f t="shared" si="57"/>
        <v>3278</v>
      </c>
      <c r="AR381" s="3">
        <f t="shared" si="58"/>
        <v>59</v>
      </c>
      <c r="AS381" s="3">
        <f t="shared" si="59"/>
        <v>108</v>
      </c>
      <c r="AT381" s="3">
        <f t="shared" si="60"/>
        <v>2748</v>
      </c>
      <c r="AU381" s="3">
        <f t="shared" si="61"/>
        <v>6546</v>
      </c>
      <c r="AV381" s="3">
        <f t="shared" si="62"/>
        <v>4047</v>
      </c>
      <c r="AW381" s="3">
        <f t="shared" si="63"/>
        <v>176</v>
      </c>
      <c r="AX381" s="3">
        <f t="shared" si="64"/>
        <v>82</v>
      </c>
      <c r="AY381" s="3">
        <f t="shared" si="65"/>
        <v>4993</v>
      </c>
    </row>
    <row r="382" spans="1:51" x14ac:dyDescent="0.2">
      <c r="A382" s="3" t="s">
        <v>380</v>
      </c>
      <c r="B382">
        <v>0</v>
      </c>
      <c r="C382">
        <v>6544</v>
      </c>
      <c r="D382">
        <v>935</v>
      </c>
      <c r="E382">
        <v>0</v>
      </c>
      <c r="F382">
        <v>0</v>
      </c>
      <c r="G382">
        <v>6437</v>
      </c>
      <c r="H382">
        <v>0</v>
      </c>
      <c r="I382">
        <v>41</v>
      </c>
      <c r="J382">
        <v>115</v>
      </c>
      <c r="K382">
        <v>396</v>
      </c>
      <c r="L382">
        <v>7</v>
      </c>
      <c r="M382">
        <v>6</v>
      </c>
      <c r="N382">
        <v>35</v>
      </c>
      <c r="O382">
        <v>524</v>
      </c>
      <c r="P382">
        <v>2992</v>
      </c>
      <c r="Q382">
        <v>106</v>
      </c>
      <c r="R382">
        <v>2</v>
      </c>
      <c r="S382">
        <v>7</v>
      </c>
      <c r="T382">
        <v>0</v>
      </c>
      <c r="U382">
        <v>13</v>
      </c>
      <c r="V382">
        <v>12</v>
      </c>
      <c r="W382">
        <v>0</v>
      </c>
      <c r="X382">
        <v>0</v>
      </c>
      <c r="Y382">
        <v>1</v>
      </c>
      <c r="Z382">
        <v>0</v>
      </c>
      <c r="AA382">
        <v>1</v>
      </c>
      <c r="AB382">
        <v>7</v>
      </c>
      <c r="AC382">
        <v>10</v>
      </c>
      <c r="AD382">
        <v>1357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133</v>
      </c>
      <c r="AL382">
        <v>126</v>
      </c>
      <c r="AM382">
        <v>3101</v>
      </c>
      <c r="AN382">
        <v>789</v>
      </c>
      <c r="AO382" s="3">
        <f t="shared" si="55"/>
        <v>6544</v>
      </c>
      <c r="AP382" s="3">
        <f t="shared" si="56"/>
        <v>935</v>
      </c>
      <c r="AQ382" s="3">
        <f t="shared" si="57"/>
        <v>6437</v>
      </c>
      <c r="AR382" s="3">
        <f t="shared" si="58"/>
        <v>41</v>
      </c>
      <c r="AS382" s="3">
        <f t="shared" si="59"/>
        <v>115</v>
      </c>
      <c r="AT382" s="3">
        <f t="shared" si="60"/>
        <v>572</v>
      </c>
      <c r="AU382" s="3">
        <f t="shared" si="61"/>
        <v>3120</v>
      </c>
      <c r="AV382" s="3">
        <f t="shared" si="62"/>
        <v>4885</v>
      </c>
      <c r="AW382" s="3">
        <f t="shared" si="63"/>
        <v>133</v>
      </c>
      <c r="AX382" s="3">
        <f t="shared" si="64"/>
        <v>126</v>
      </c>
      <c r="AY382" s="3">
        <f t="shared" si="65"/>
        <v>789</v>
      </c>
    </row>
    <row r="383" spans="1:51" x14ac:dyDescent="0.2">
      <c r="A383" s="3" t="s">
        <v>381</v>
      </c>
      <c r="B383">
        <v>0</v>
      </c>
      <c r="C383">
        <v>2230</v>
      </c>
      <c r="D383">
        <v>1714</v>
      </c>
      <c r="E383">
        <v>1</v>
      </c>
      <c r="F383">
        <v>0</v>
      </c>
      <c r="G383">
        <v>13369</v>
      </c>
      <c r="H383">
        <v>4</v>
      </c>
      <c r="I383">
        <v>12</v>
      </c>
      <c r="J383">
        <v>316</v>
      </c>
      <c r="K383">
        <v>49</v>
      </c>
      <c r="L383">
        <v>11</v>
      </c>
      <c r="M383">
        <v>0</v>
      </c>
      <c r="N383">
        <v>31</v>
      </c>
      <c r="O383">
        <v>43</v>
      </c>
      <c r="P383">
        <v>1836</v>
      </c>
      <c r="Q383">
        <v>145</v>
      </c>
      <c r="R383">
        <v>0</v>
      </c>
      <c r="S383">
        <v>0</v>
      </c>
      <c r="T383">
        <v>0</v>
      </c>
      <c r="U383">
        <v>0</v>
      </c>
      <c r="V383">
        <v>123</v>
      </c>
      <c r="W383">
        <v>2</v>
      </c>
      <c r="X383">
        <v>2</v>
      </c>
      <c r="Y383">
        <v>0</v>
      </c>
      <c r="Z383">
        <v>2</v>
      </c>
      <c r="AA383">
        <v>2</v>
      </c>
      <c r="AB383">
        <v>1</v>
      </c>
      <c r="AC383">
        <v>8</v>
      </c>
      <c r="AD383">
        <v>1557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1</v>
      </c>
      <c r="AK383">
        <v>392</v>
      </c>
      <c r="AL383">
        <v>135</v>
      </c>
      <c r="AM383">
        <v>139</v>
      </c>
      <c r="AN383">
        <v>1544</v>
      </c>
      <c r="AO383" s="3">
        <f t="shared" si="55"/>
        <v>2230</v>
      </c>
      <c r="AP383" s="3">
        <f t="shared" si="56"/>
        <v>1715</v>
      </c>
      <c r="AQ383" s="3">
        <f t="shared" si="57"/>
        <v>13373</v>
      </c>
      <c r="AR383" s="3">
        <f t="shared" si="58"/>
        <v>12</v>
      </c>
      <c r="AS383" s="3">
        <f t="shared" si="59"/>
        <v>316</v>
      </c>
      <c r="AT383" s="3">
        <f t="shared" si="60"/>
        <v>85</v>
      </c>
      <c r="AU383" s="3">
        <f t="shared" si="61"/>
        <v>1981</v>
      </c>
      <c r="AV383" s="3">
        <f t="shared" si="62"/>
        <v>1886</v>
      </c>
      <c r="AW383" s="3">
        <f t="shared" si="63"/>
        <v>392</v>
      </c>
      <c r="AX383" s="3">
        <f t="shared" si="64"/>
        <v>135</v>
      </c>
      <c r="AY383" s="3">
        <f t="shared" si="65"/>
        <v>1544</v>
      </c>
    </row>
    <row r="384" spans="1:51" x14ac:dyDescent="0.2">
      <c r="A384" s="3" t="s">
        <v>382</v>
      </c>
      <c r="B384">
        <v>0</v>
      </c>
      <c r="C384">
        <v>243</v>
      </c>
      <c r="D384">
        <v>4104</v>
      </c>
      <c r="E384">
        <v>2</v>
      </c>
      <c r="F384">
        <v>0</v>
      </c>
      <c r="G384">
        <v>12492</v>
      </c>
      <c r="H384">
        <v>0</v>
      </c>
      <c r="I384">
        <v>18</v>
      </c>
      <c r="J384">
        <v>130</v>
      </c>
      <c r="K384">
        <v>177</v>
      </c>
      <c r="L384">
        <v>24</v>
      </c>
      <c r="M384">
        <v>11</v>
      </c>
      <c r="N384">
        <v>94</v>
      </c>
      <c r="O384">
        <v>305</v>
      </c>
      <c r="P384">
        <v>1044</v>
      </c>
      <c r="Q384">
        <v>118</v>
      </c>
      <c r="R384">
        <v>0</v>
      </c>
      <c r="S384">
        <v>0</v>
      </c>
      <c r="T384">
        <v>0</v>
      </c>
      <c r="U384">
        <v>0</v>
      </c>
      <c r="V384">
        <v>165</v>
      </c>
      <c r="W384">
        <v>1</v>
      </c>
      <c r="X384">
        <v>2</v>
      </c>
      <c r="Y384">
        <v>0</v>
      </c>
      <c r="Z384">
        <v>2</v>
      </c>
      <c r="AA384">
        <v>2</v>
      </c>
      <c r="AB384">
        <v>3</v>
      </c>
      <c r="AC384">
        <v>16</v>
      </c>
      <c r="AD384">
        <v>2062</v>
      </c>
      <c r="AE384">
        <v>0</v>
      </c>
      <c r="AF384">
        <v>0</v>
      </c>
      <c r="AG384">
        <v>0</v>
      </c>
      <c r="AH384">
        <v>2</v>
      </c>
      <c r="AI384">
        <v>0</v>
      </c>
      <c r="AJ384">
        <v>0</v>
      </c>
      <c r="AK384">
        <v>387</v>
      </c>
      <c r="AL384">
        <v>26</v>
      </c>
      <c r="AM384">
        <v>1314</v>
      </c>
      <c r="AN384">
        <v>851</v>
      </c>
      <c r="AO384" s="3">
        <f t="shared" si="55"/>
        <v>243</v>
      </c>
      <c r="AP384" s="3">
        <f t="shared" si="56"/>
        <v>4106</v>
      </c>
      <c r="AQ384" s="3">
        <f t="shared" si="57"/>
        <v>12492</v>
      </c>
      <c r="AR384" s="3">
        <f t="shared" si="58"/>
        <v>18</v>
      </c>
      <c r="AS384" s="3">
        <f t="shared" si="59"/>
        <v>130</v>
      </c>
      <c r="AT384" s="3">
        <f t="shared" si="60"/>
        <v>434</v>
      </c>
      <c r="AU384" s="3">
        <f t="shared" si="61"/>
        <v>1162</v>
      </c>
      <c r="AV384" s="3">
        <f t="shared" si="62"/>
        <v>3746</v>
      </c>
      <c r="AW384" s="3">
        <f t="shared" si="63"/>
        <v>387</v>
      </c>
      <c r="AX384" s="3">
        <f t="shared" si="64"/>
        <v>26</v>
      </c>
      <c r="AY384" s="3">
        <f t="shared" si="65"/>
        <v>851</v>
      </c>
    </row>
    <row r="385" spans="1:51" x14ac:dyDescent="0.2">
      <c r="A385" s="3" t="s">
        <v>383</v>
      </c>
      <c r="B385">
        <v>0</v>
      </c>
      <c r="C385">
        <v>688</v>
      </c>
      <c r="D385">
        <v>4088</v>
      </c>
      <c r="E385">
        <v>0</v>
      </c>
      <c r="F385">
        <v>0</v>
      </c>
      <c r="G385">
        <v>10151</v>
      </c>
      <c r="H385">
        <v>0</v>
      </c>
      <c r="I385">
        <v>14</v>
      </c>
      <c r="J385">
        <v>164</v>
      </c>
      <c r="K385">
        <v>58</v>
      </c>
      <c r="L385">
        <v>5</v>
      </c>
      <c r="M385">
        <v>4</v>
      </c>
      <c r="N385">
        <v>33</v>
      </c>
      <c r="O385">
        <v>79</v>
      </c>
      <c r="P385">
        <v>1423</v>
      </c>
      <c r="Q385">
        <v>126</v>
      </c>
      <c r="R385">
        <v>0</v>
      </c>
      <c r="S385">
        <v>0</v>
      </c>
      <c r="T385">
        <v>2</v>
      </c>
      <c r="U385">
        <v>0</v>
      </c>
      <c r="V385">
        <v>35</v>
      </c>
      <c r="W385">
        <v>0</v>
      </c>
      <c r="X385">
        <v>2</v>
      </c>
      <c r="Y385">
        <v>0</v>
      </c>
      <c r="Z385">
        <v>0</v>
      </c>
      <c r="AA385">
        <v>0</v>
      </c>
      <c r="AB385">
        <v>21</v>
      </c>
      <c r="AC385">
        <v>17</v>
      </c>
      <c r="AD385">
        <v>2025</v>
      </c>
      <c r="AE385">
        <v>0</v>
      </c>
      <c r="AF385">
        <v>0</v>
      </c>
      <c r="AG385">
        <v>0</v>
      </c>
      <c r="AH385">
        <v>2</v>
      </c>
      <c r="AI385">
        <v>2</v>
      </c>
      <c r="AJ385">
        <v>0</v>
      </c>
      <c r="AK385">
        <v>261</v>
      </c>
      <c r="AL385">
        <v>93</v>
      </c>
      <c r="AM385">
        <v>2479</v>
      </c>
      <c r="AN385">
        <v>1492</v>
      </c>
      <c r="AO385" s="3">
        <f t="shared" si="55"/>
        <v>688</v>
      </c>
      <c r="AP385" s="3">
        <f t="shared" si="56"/>
        <v>4088</v>
      </c>
      <c r="AQ385" s="3">
        <f t="shared" si="57"/>
        <v>10151</v>
      </c>
      <c r="AR385" s="3">
        <f t="shared" si="58"/>
        <v>14</v>
      </c>
      <c r="AS385" s="3">
        <f t="shared" si="59"/>
        <v>164</v>
      </c>
      <c r="AT385" s="3">
        <f t="shared" si="60"/>
        <v>121</v>
      </c>
      <c r="AU385" s="3">
        <f t="shared" si="61"/>
        <v>1551</v>
      </c>
      <c r="AV385" s="3">
        <f t="shared" si="62"/>
        <v>4641</v>
      </c>
      <c r="AW385" s="3">
        <f t="shared" si="63"/>
        <v>261</v>
      </c>
      <c r="AX385" s="3">
        <f t="shared" si="64"/>
        <v>93</v>
      </c>
      <c r="AY385" s="3">
        <f t="shared" si="65"/>
        <v>1492</v>
      </c>
    </row>
    <row r="386" spans="1:51" x14ac:dyDescent="0.2">
      <c r="A386" s="3" t="s">
        <v>384</v>
      </c>
      <c r="B386">
        <v>0</v>
      </c>
      <c r="C386">
        <v>157</v>
      </c>
      <c r="D386">
        <v>1882</v>
      </c>
      <c r="E386">
        <v>2</v>
      </c>
      <c r="F386">
        <v>0</v>
      </c>
      <c r="G386">
        <v>14337</v>
      </c>
      <c r="H386">
        <v>13</v>
      </c>
      <c r="I386">
        <v>18</v>
      </c>
      <c r="J386">
        <v>758</v>
      </c>
      <c r="K386">
        <v>28</v>
      </c>
      <c r="L386">
        <v>6</v>
      </c>
      <c r="M386">
        <v>1</v>
      </c>
      <c r="N386">
        <v>23</v>
      </c>
      <c r="O386">
        <v>49</v>
      </c>
      <c r="P386">
        <v>2427</v>
      </c>
      <c r="Q386">
        <v>182</v>
      </c>
      <c r="R386">
        <v>0</v>
      </c>
      <c r="S386">
        <v>0</v>
      </c>
      <c r="T386">
        <v>0</v>
      </c>
      <c r="U386">
        <v>0</v>
      </c>
      <c r="V386">
        <v>78</v>
      </c>
      <c r="W386">
        <v>1</v>
      </c>
      <c r="X386">
        <v>1</v>
      </c>
      <c r="Y386">
        <v>0</v>
      </c>
      <c r="Z386">
        <v>2</v>
      </c>
      <c r="AA386">
        <v>1</v>
      </c>
      <c r="AB386">
        <v>17</v>
      </c>
      <c r="AC386">
        <v>8</v>
      </c>
      <c r="AD386">
        <v>1596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72</v>
      </c>
      <c r="AL386">
        <v>41</v>
      </c>
      <c r="AM386">
        <v>273</v>
      </c>
      <c r="AN386">
        <v>1166</v>
      </c>
      <c r="AO386" s="3">
        <f t="shared" si="55"/>
        <v>157</v>
      </c>
      <c r="AP386" s="3">
        <f t="shared" si="56"/>
        <v>1884</v>
      </c>
      <c r="AQ386" s="3">
        <f t="shared" si="57"/>
        <v>14350</v>
      </c>
      <c r="AR386" s="3">
        <f t="shared" si="58"/>
        <v>18</v>
      </c>
      <c r="AS386" s="3">
        <f t="shared" si="59"/>
        <v>758</v>
      </c>
      <c r="AT386" s="3">
        <f t="shared" si="60"/>
        <v>79</v>
      </c>
      <c r="AU386" s="3">
        <f t="shared" si="61"/>
        <v>2609</v>
      </c>
      <c r="AV386" s="3">
        <f t="shared" si="62"/>
        <v>2005</v>
      </c>
      <c r="AW386" s="3">
        <f t="shared" si="63"/>
        <v>72</v>
      </c>
      <c r="AX386" s="3">
        <f t="shared" si="64"/>
        <v>41</v>
      </c>
      <c r="AY386" s="3">
        <f t="shared" si="65"/>
        <v>1166</v>
      </c>
    </row>
    <row r="387" spans="1:51" x14ac:dyDescent="0.2">
      <c r="A387" s="3" t="s">
        <v>385</v>
      </c>
      <c r="B387">
        <v>0</v>
      </c>
      <c r="C387">
        <v>2709</v>
      </c>
      <c r="D387">
        <v>1621</v>
      </c>
      <c r="E387">
        <v>0</v>
      </c>
      <c r="F387">
        <v>0</v>
      </c>
      <c r="G387">
        <v>3539</v>
      </c>
      <c r="H387">
        <v>0</v>
      </c>
      <c r="I387">
        <v>465</v>
      </c>
      <c r="J387">
        <v>448</v>
      </c>
      <c r="K387">
        <v>881</v>
      </c>
      <c r="L387">
        <v>739</v>
      </c>
      <c r="M387">
        <v>52</v>
      </c>
      <c r="N387">
        <v>1913</v>
      </c>
      <c r="O387">
        <v>666</v>
      </c>
      <c r="P387">
        <v>1247</v>
      </c>
      <c r="Q387">
        <v>134</v>
      </c>
      <c r="R387">
        <v>0</v>
      </c>
      <c r="S387">
        <v>0</v>
      </c>
      <c r="T387">
        <v>0</v>
      </c>
      <c r="U387">
        <v>0</v>
      </c>
      <c r="V387">
        <v>87</v>
      </c>
      <c r="W387">
        <v>2</v>
      </c>
      <c r="X387">
        <v>0</v>
      </c>
      <c r="Y387">
        <v>0</v>
      </c>
      <c r="Z387">
        <v>0</v>
      </c>
      <c r="AA387">
        <v>2</v>
      </c>
      <c r="AB387">
        <v>1523</v>
      </c>
      <c r="AC387">
        <v>2173</v>
      </c>
      <c r="AD387">
        <v>3381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2</v>
      </c>
      <c r="AK387">
        <v>130</v>
      </c>
      <c r="AL387">
        <v>315</v>
      </c>
      <c r="AM387">
        <v>250</v>
      </c>
      <c r="AN387">
        <v>733</v>
      </c>
      <c r="AO387" s="3">
        <f t="shared" ref="AO387:AO450" si="66">C387</f>
        <v>2709</v>
      </c>
      <c r="AP387" s="3">
        <f t="shared" ref="AP387:AP450" si="67">D387+E387</f>
        <v>1621</v>
      </c>
      <c r="AQ387" s="3">
        <f t="shared" ref="AQ387:AQ450" si="68">G387+H387</f>
        <v>3539</v>
      </c>
      <c r="AR387" s="3">
        <f t="shared" ref="AR387:AR450" si="69">I387</f>
        <v>465</v>
      </c>
      <c r="AS387" s="3">
        <f t="shared" ref="AS387:AS450" si="70">J387</f>
        <v>448</v>
      </c>
      <c r="AT387" s="3">
        <f t="shared" ref="AT387:AT450" si="71">L387+M387+N387+O387</f>
        <v>3370</v>
      </c>
      <c r="AU387" s="3">
        <f t="shared" ref="AU387:AU450" si="72">P387+Q387+R387+S387+T387+U387</f>
        <v>1381</v>
      </c>
      <c r="AV387" s="3">
        <f t="shared" ref="AV387:AV450" si="73">K387+V387+W387+X387+Y387+Z387+AA387+AB387+AC387+AD387+AE387+AF387+AG387+AH387+AI387+AJ387+AM387</f>
        <v>8301</v>
      </c>
      <c r="AW387" s="3">
        <f t="shared" ref="AW387:AW450" si="74">AK387</f>
        <v>130</v>
      </c>
      <c r="AX387" s="3">
        <f t="shared" ref="AX387:AX450" si="75">AL387</f>
        <v>315</v>
      </c>
      <c r="AY387" s="3">
        <f t="shared" ref="AY387:AY450" si="76">AN387</f>
        <v>733</v>
      </c>
    </row>
    <row r="388" spans="1:51" x14ac:dyDescent="0.2">
      <c r="A388" s="3" t="s">
        <v>386</v>
      </c>
      <c r="B388">
        <v>0</v>
      </c>
      <c r="C388">
        <v>636</v>
      </c>
      <c r="D388">
        <v>865</v>
      </c>
      <c r="E388">
        <v>0</v>
      </c>
      <c r="F388">
        <v>0</v>
      </c>
      <c r="G388">
        <v>535</v>
      </c>
      <c r="H388">
        <v>0</v>
      </c>
      <c r="I388">
        <v>0</v>
      </c>
      <c r="J388">
        <v>27</v>
      </c>
      <c r="K388">
        <v>852</v>
      </c>
      <c r="L388">
        <v>570</v>
      </c>
      <c r="M388">
        <v>278</v>
      </c>
      <c r="N388">
        <v>2370</v>
      </c>
      <c r="O388">
        <v>3216</v>
      </c>
      <c r="P388">
        <v>1021</v>
      </c>
      <c r="Q388">
        <v>727</v>
      </c>
      <c r="R388">
        <v>0</v>
      </c>
      <c r="S388">
        <v>0</v>
      </c>
      <c r="T388">
        <v>0</v>
      </c>
      <c r="U388">
        <v>3</v>
      </c>
      <c r="V388">
        <v>137</v>
      </c>
      <c r="W388">
        <v>0</v>
      </c>
      <c r="X388">
        <v>2</v>
      </c>
      <c r="Y388">
        <v>2</v>
      </c>
      <c r="Z388">
        <v>2</v>
      </c>
      <c r="AA388">
        <v>4</v>
      </c>
      <c r="AB388">
        <v>1147</v>
      </c>
      <c r="AC388">
        <v>1918</v>
      </c>
      <c r="AD388">
        <v>3292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26</v>
      </c>
      <c r="AL388">
        <v>10</v>
      </c>
      <c r="AM388">
        <v>5060</v>
      </c>
      <c r="AN388">
        <v>86</v>
      </c>
      <c r="AO388" s="3">
        <f t="shared" si="66"/>
        <v>636</v>
      </c>
      <c r="AP388" s="3">
        <f t="shared" si="67"/>
        <v>865</v>
      </c>
      <c r="AQ388" s="3">
        <f t="shared" si="68"/>
        <v>535</v>
      </c>
      <c r="AR388" s="3">
        <f t="shared" si="69"/>
        <v>0</v>
      </c>
      <c r="AS388" s="3">
        <f t="shared" si="70"/>
        <v>27</v>
      </c>
      <c r="AT388" s="3">
        <f t="shared" si="71"/>
        <v>6434</v>
      </c>
      <c r="AU388" s="3">
        <f t="shared" si="72"/>
        <v>1751</v>
      </c>
      <c r="AV388" s="3">
        <f t="shared" si="73"/>
        <v>12416</v>
      </c>
      <c r="AW388" s="3">
        <f t="shared" si="74"/>
        <v>26</v>
      </c>
      <c r="AX388" s="3">
        <f t="shared" si="75"/>
        <v>10</v>
      </c>
      <c r="AY388" s="3">
        <f t="shared" si="76"/>
        <v>86</v>
      </c>
    </row>
    <row r="389" spans="1:51" x14ac:dyDescent="0.2">
      <c r="A389" s="3" t="s">
        <v>387</v>
      </c>
      <c r="B389">
        <v>0</v>
      </c>
      <c r="C389">
        <v>623</v>
      </c>
      <c r="D389">
        <v>6223</v>
      </c>
      <c r="E389">
        <v>0</v>
      </c>
      <c r="F389">
        <v>0</v>
      </c>
      <c r="G389">
        <v>5372</v>
      </c>
      <c r="H389">
        <v>8</v>
      </c>
      <c r="I389">
        <v>109</v>
      </c>
      <c r="J389">
        <v>97</v>
      </c>
      <c r="K389">
        <v>1174</v>
      </c>
      <c r="L389">
        <v>26</v>
      </c>
      <c r="M389">
        <v>6</v>
      </c>
      <c r="N389">
        <v>82</v>
      </c>
      <c r="O389">
        <v>220</v>
      </c>
      <c r="P389">
        <v>2621</v>
      </c>
      <c r="Q389">
        <v>215</v>
      </c>
      <c r="R389">
        <v>0</v>
      </c>
      <c r="S389">
        <v>1</v>
      </c>
      <c r="T389">
        <v>0</v>
      </c>
      <c r="U389">
        <v>0</v>
      </c>
      <c r="V389">
        <v>183</v>
      </c>
      <c r="W389">
        <v>3</v>
      </c>
      <c r="X389">
        <v>4</v>
      </c>
      <c r="Y389">
        <v>0</v>
      </c>
      <c r="Z389">
        <v>2</v>
      </c>
      <c r="AA389">
        <v>2</v>
      </c>
      <c r="AB389">
        <v>26</v>
      </c>
      <c r="AC389">
        <v>44</v>
      </c>
      <c r="AD389">
        <v>2185</v>
      </c>
      <c r="AE389">
        <v>0</v>
      </c>
      <c r="AF389">
        <v>0</v>
      </c>
      <c r="AG389">
        <v>0</v>
      </c>
      <c r="AH389">
        <v>0</v>
      </c>
      <c r="AI389">
        <v>1</v>
      </c>
      <c r="AJ389">
        <v>0</v>
      </c>
      <c r="AK389">
        <v>587</v>
      </c>
      <c r="AL389">
        <v>121</v>
      </c>
      <c r="AM389">
        <v>1514</v>
      </c>
      <c r="AN389">
        <v>1314</v>
      </c>
      <c r="AO389" s="3">
        <f t="shared" si="66"/>
        <v>623</v>
      </c>
      <c r="AP389" s="3">
        <f t="shared" si="67"/>
        <v>6223</v>
      </c>
      <c r="AQ389" s="3">
        <f t="shared" si="68"/>
        <v>5380</v>
      </c>
      <c r="AR389" s="3">
        <f t="shared" si="69"/>
        <v>109</v>
      </c>
      <c r="AS389" s="3">
        <f t="shared" si="70"/>
        <v>97</v>
      </c>
      <c r="AT389" s="3">
        <f t="shared" si="71"/>
        <v>334</v>
      </c>
      <c r="AU389" s="3">
        <f t="shared" si="72"/>
        <v>2837</v>
      </c>
      <c r="AV389" s="3">
        <f t="shared" si="73"/>
        <v>5138</v>
      </c>
      <c r="AW389" s="3">
        <f t="shared" si="74"/>
        <v>587</v>
      </c>
      <c r="AX389" s="3">
        <f t="shared" si="75"/>
        <v>121</v>
      </c>
      <c r="AY389" s="3">
        <f t="shared" si="76"/>
        <v>1314</v>
      </c>
    </row>
    <row r="390" spans="1:51" x14ac:dyDescent="0.2">
      <c r="A390" s="3" t="s">
        <v>388</v>
      </c>
      <c r="B390">
        <v>0</v>
      </c>
      <c r="C390">
        <v>12040</v>
      </c>
      <c r="D390">
        <v>145</v>
      </c>
      <c r="E390">
        <v>0</v>
      </c>
      <c r="F390">
        <v>0</v>
      </c>
      <c r="G390">
        <v>3526</v>
      </c>
      <c r="H390">
        <v>0</v>
      </c>
      <c r="I390">
        <v>29</v>
      </c>
      <c r="J390">
        <v>28</v>
      </c>
      <c r="K390">
        <v>2489</v>
      </c>
      <c r="L390">
        <v>19</v>
      </c>
      <c r="M390">
        <v>1</v>
      </c>
      <c r="N390">
        <v>362</v>
      </c>
      <c r="O390">
        <v>2329</v>
      </c>
      <c r="P390">
        <v>384</v>
      </c>
      <c r="Q390">
        <v>38</v>
      </c>
      <c r="R390">
        <v>0</v>
      </c>
      <c r="S390">
        <v>0</v>
      </c>
      <c r="T390">
        <v>0</v>
      </c>
      <c r="U390">
        <v>0</v>
      </c>
      <c r="V390">
        <v>16</v>
      </c>
      <c r="W390">
        <v>2</v>
      </c>
      <c r="X390">
        <v>0</v>
      </c>
      <c r="Y390">
        <v>0</v>
      </c>
      <c r="Z390">
        <v>0</v>
      </c>
      <c r="AA390">
        <v>0</v>
      </c>
      <c r="AB390">
        <v>8</v>
      </c>
      <c r="AC390">
        <v>13</v>
      </c>
      <c r="AD390">
        <v>572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55</v>
      </c>
      <c r="AL390">
        <v>91</v>
      </c>
      <c r="AM390">
        <v>312</v>
      </c>
      <c r="AN390">
        <v>233</v>
      </c>
      <c r="AO390" s="3">
        <f t="shared" si="66"/>
        <v>12040</v>
      </c>
      <c r="AP390" s="3">
        <f t="shared" si="67"/>
        <v>145</v>
      </c>
      <c r="AQ390" s="3">
        <f t="shared" si="68"/>
        <v>3526</v>
      </c>
      <c r="AR390" s="3">
        <f t="shared" si="69"/>
        <v>29</v>
      </c>
      <c r="AS390" s="3">
        <f t="shared" si="70"/>
        <v>28</v>
      </c>
      <c r="AT390" s="3">
        <f t="shared" si="71"/>
        <v>2711</v>
      </c>
      <c r="AU390" s="3">
        <f t="shared" si="72"/>
        <v>422</v>
      </c>
      <c r="AV390" s="3">
        <f t="shared" si="73"/>
        <v>3412</v>
      </c>
      <c r="AW390" s="3">
        <f t="shared" si="74"/>
        <v>55</v>
      </c>
      <c r="AX390" s="3">
        <f t="shared" si="75"/>
        <v>91</v>
      </c>
      <c r="AY390" s="3">
        <f t="shared" si="76"/>
        <v>233</v>
      </c>
    </row>
    <row r="391" spans="1:51" x14ac:dyDescent="0.2">
      <c r="A391" s="3" t="s">
        <v>389</v>
      </c>
      <c r="B391">
        <v>0</v>
      </c>
      <c r="C391">
        <v>6139</v>
      </c>
      <c r="D391">
        <v>535</v>
      </c>
      <c r="E391">
        <v>0</v>
      </c>
      <c r="F391">
        <v>0</v>
      </c>
      <c r="G391">
        <v>3215</v>
      </c>
      <c r="H391">
        <v>0</v>
      </c>
      <c r="I391">
        <v>10</v>
      </c>
      <c r="J391">
        <v>102</v>
      </c>
      <c r="K391">
        <v>59</v>
      </c>
      <c r="L391">
        <v>3</v>
      </c>
      <c r="M391">
        <v>4</v>
      </c>
      <c r="N391">
        <v>34</v>
      </c>
      <c r="O391">
        <v>138</v>
      </c>
      <c r="P391">
        <v>10605</v>
      </c>
      <c r="Q391">
        <v>253</v>
      </c>
      <c r="R391">
        <v>26</v>
      </c>
      <c r="S391">
        <v>0</v>
      </c>
      <c r="T391">
        <v>8</v>
      </c>
      <c r="U391">
        <v>16</v>
      </c>
      <c r="V391">
        <v>93</v>
      </c>
      <c r="W391">
        <v>0</v>
      </c>
      <c r="X391">
        <v>0</v>
      </c>
      <c r="Y391">
        <v>0</v>
      </c>
      <c r="Z391">
        <v>0</v>
      </c>
      <c r="AA391">
        <v>1</v>
      </c>
      <c r="AB391">
        <v>0</v>
      </c>
      <c r="AC391">
        <v>2</v>
      </c>
      <c r="AD391">
        <v>349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55</v>
      </c>
      <c r="AL391">
        <v>8</v>
      </c>
      <c r="AM391">
        <v>186</v>
      </c>
      <c r="AN391">
        <v>852</v>
      </c>
      <c r="AO391" s="3">
        <f t="shared" si="66"/>
        <v>6139</v>
      </c>
      <c r="AP391" s="3">
        <f t="shared" si="67"/>
        <v>535</v>
      </c>
      <c r="AQ391" s="3">
        <f t="shared" si="68"/>
        <v>3215</v>
      </c>
      <c r="AR391" s="3">
        <f t="shared" si="69"/>
        <v>10</v>
      </c>
      <c r="AS391" s="3">
        <f t="shared" si="70"/>
        <v>102</v>
      </c>
      <c r="AT391" s="3">
        <f t="shared" si="71"/>
        <v>179</v>
      </c>
      <c r="AU391" s="3">
        <f t="shared" si="72"/>
        <v>10908</v>
      </c>
      <c r="AV391" s="3">
        <f t="shared" si="73"/>
        <v>690</v>
      </c>
      <c r="AW391" s="3">
        <f t="shared" si="74"/>
        <v>55</v>
      </c>
      <c r="AX391" s="3">
        <f t="shared" si="75"/>
        <v>8</v>
      </c>
      <c r="AY391" s="3">
        <f t="shared" si="76"/>
        <v>852</v>
      </c>
    </row>
    <row r="392" spans="1:51" x14ac:dyDescent="0.2">
      <c r="A392" s="3" t="s">
        <v>390</v>
      </c>
      <c r="B392">
        <v>0</v>
      </c>
      <c r="C392">
        <v>175</v>
      </c>
      <c r="D392">
        <v>7953</v>
      </c>
      <c r="E392">
        <v>0</v>
      </c>
      <c r="F392">
        <v>0</v>
      </c>
      <c r="G392">
        <v>5486</v>
      </c>
      <c r="H392">
        <v>2</v>
      </c>
      <c r="I392">
        <v>22</v>
      </c>
      <c r="J392">
        <v>139</v>
      </c>
      <c r="K392">
        <v>23</v>
      </c>
      <c r="L392">
        <v>105</v>
      </c>
      <c r="M392">
        <v>15</v>
      </c>
      <c r="N392">
        <v>546</v>
      </c>
      <c r="O392">
        <v>172</v>
      </c>
      <c r="P392">
        <v>3699</v>
      </c>
      <c r="Q392">
        <v>130</v>
      </c>
      <c r="R392">
        <v>6</v>
      </c>
      <c r="S392">
        <v>0</v>
      </c>
      <c r="T392">
        <v>2</v>
      </c>
      <c r="U392">
        <v>1</v>
      </c>
      <c r="V392">
        <v>19</v>
      </c>
      <c r="W392">
        <v>0</v>
      </c>
      <c r="X392">
        <v>0</v>
      </c>
      <c r="Y392">
        <v>0</v>
      </c>
      <c r="Z392">
        <v>2</v>
      </c>
      <c r="AA392">
        <v>0</v>
      </c>
      <c r="AB392">
        <v>18</v>
      </c>
      <c r="AC392">
        <v>18</v>
      </c>
      <c r="AD392">
        <v>2098</v>
      </c>
      <c r="AE392">
        <v>0</v>
      </c>
      <c r="AF392">
        <v>0</v>
      </c>
      <c r="AG392">
        <v>0</v>
      </c>
      <c r="AH392">
        <v>2</v>
      </c>
      <c r="AI392">
        <v>0</v>
      </c>
      <c r="AJ392">
        <v>0</v>
      </c>
      <c r="AK392">
        <v>294</v>
      </c>
      <c r="AL392">
        <v>41</v>
      </c>
      <c r="AM392">
        <v>535</v>
      </c>
      <c r="AN392">
        <v>1192</v>
      </c>
      <c r="AO392" s="3">
        <f t="shared" si="66"/>
        <v>175</v>
      </c>
      <c r="AP392" s="3">
        <f t="shared" si="67"/>
        <v>7953</v>
      </c>
      <c r="AQ392" s="3">
        <f t="shared" si="68"/>
        <v>5488</v>
      </c>
      <c r="AR392" s="3">
        <f t="shared" si="69"/>
        <v>22</v>
      </c>
      <c r="AS392" s="3">
        <f t="shared" si="70"/>
        <v>139</v>
      </c>
      <c r="AT392" s="3">
        <f t="shared" si="71"/>
        <v>838</v>
      </c>
      <c r="AU392" s="3">
        <f t="shared" si="72"/>
        <v>3838</v>
      </c>
      <c r="AV392" s="3">
        <f t="shared" si="73"/>
        <v>2715</v>
      </c>
      <c r="AW392" s="3">
        <f t="shared" si="74"/>
        <v>294</v>
      </c>
      <c r="AX392" s="3">
        <f t="shared" si="75"/>
        <v>41</v>
      </c>
      <c r="AY392" s="3">
        <f t="shared" si="76"/>
        <v>1192</v>
      </c>
    </row>
    <row r="393" spans="1:51" x14ac:dyDescent="0.2">
      <c r="A393" s="3" t="s">
        <v>391</v>
      </c>
      <c r="B393">
        <v>0</v>
      </c>
      <c r="C393">
        <v>3834</v>
      </c>
      <c r="D393">
        <v>963</v>
      </c>
      <c r="E393">
        <v>0</v>
      </c>
      <c r="F393">
        <v>0</v>
      </c>
      <c r="G393">
        <v>2600</v>
      </c>
      <c r="H393">
        <v>0</v>
      </c>
      <c r="I393">
        <v>14</v>
      </c>
      <c r="J393">
        <v>79</v>
      </c>
      <c r="K393">
        <v>420</v>
      </c>
      <c r="L393">
        <v>799</v>
      </c>
      <c r="M393">
        <v>60</v>
      </c>
      <c r="N393">
        <v>8359</v>
      </c>
      <c r="O393">
        <v>533</v>
      </c>
      <c r="P393">
        <v>1899</v>
      </c>
      <c r="Q393">
        <v>135</v>
      </c>
      <c r="R393">
        <v>1</v>
      </c>
      <c r="S393">
        <v>0</v>
      </c>
      <c r="T393">
        <v>0</v>
      </c>
      <c r="U393">
        <v>4</v>
      </c>
      <c r="V393">
        <v>46</v>
      </c>
      <c r="W393">
        <v>0</v>
      </c>
      <c r="X393">
        <v>2</v>
      </c>
      <c r="Y393">
        <v>0</v>
      </c>
      <c r="Z393">
        <v>0</v>
      </c>
      <c r="AA393">
        <v>0</v>
      </c>
      <c r="AB393">
        <v>13</v>
      </c>
      <c r="AC393">
        <v>37</v>
      </c>
      <c r="AD393">
        <v>1270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163</v>
      </c>
      <c r="AL393">
        <v>63</v>
      </c>
      <c r="AM393">
        <v>762</v>
      </c>
      <c r="AN393">
        <v>446</v>
      </c>
      <c r="AO393" s="3">
        <f t="shared" si="66"/>
        <v>3834</v>
      </c>
      <c r="AP393" s="3">
        <f t="shared" si="67"/>
        <v>963</v>
      </c>
      <c r="AQ393" s="3">
        <f t="shared" si="68"/>
        <v>2600</v>
      </c>
      <c r="AR393" s="3">
        <f t="shared" si="69"/>
        <v>14</v>
      </c>
      <c r="AS393" s="3">
        <f t="shared" si="70"/>
        <v>79</v>
      </c>
      <c r="AT393" s="3">
        <f t="shared" si="71"/>
        <v>9751</v>
      </c>
      <c r="AU393" s="3">
        <f t="shared" si="72"/>
        <v>2039</v>
      </c>
      <c r="AV393" s="3">
        <f t="shared" si="73"/>
        <v>2550</v>
      </c>
      <c r="AW393" s="3">
        <f t="shared" si="74"/>
        <v>163</v>
      </c>
      <c r="AX393" s="3">
        <f t="shared" si="75"/>
        <v>63</v>
      </c>
      <c r="AY393" s="3">
        <f t="shared" si="76"/>
        <v>446</v>
      </c>
    </row>
    <row r="394" spans="1:51" x14ac:dyDescent="0.2">
      <c r="A394" s="3" t="s">
        <v>392</v>
      </c>
      <c r="B394">
        <v>0</v>
      </c>
      <c r="C394">
        <v>318</v>
      </c>
      <c r="D394">
        <v>5768</v>
      </c>
      <c r="E394">
        <v>2</v>
      </c>
      <c r="F394">
        <v>0</v>
      </c>
      <c r="G394">
        <v>4294</v>
      </c>
      <c r="H394">
        <v>7</v>
      </c>
      <c r="I394">
        <v>11</v>
      </c>
      <c r="J394">
        <v>127</v>
      </c>
      <c r="K394">
        <v>407</v>
      </c>
      <c r="L394">
        <v>5</v>
      </c>
      <c r="M394">
        <v>15</v>
      </c>
      <c r="N394">
        <v>77</v>
      </c>
      <c r="O394">
        <v>388</v>
      </c>
      <c r="P394">
        <v>6323</v>
      </c>
      <c r="Q394">
        <v>650</v>
      </c>
      <c r="R394">
        <v>24</v>
      </c>
      <c r="S394">
        <v>7</v>
      </c>
      <c r="T394">
        <v>3</v>
      </c>
      <c r="U394">
        <v>1</v>
      </c>
      <c r="V394">
        <v>130</v>
      </c>
      <c r="W394">
        <v>0</v>
      </c>
      <c r="X394">
        <v>7</v>
      </c>
      <c r="Y394">
        <v>4</v>
      </c>
      <c r="Z394">
        <v>30</v>
      </c>
      <c r="AA394">
        <v>0</v>
      </c>
      <c r="AB394">
        <v>2</v>
      </c>
      <c r="AC394">
        <v>21</v>
      </c>
      <c r="AD394">
        <v>2398</v>
      </c>
      <c r="AE394">
        <v>0</v>
      </c>
      <c r="AF394">
        <v>0</v>
      </c>
      <c r="AG394">
        <v>0</v>
      </c>
      <c r="AH394">
        <v>3</v>
      </c>
      <c r="AI394">
        <v>0</v>
      </c>
      <c r="AJ394">
        <v>0</v>
      </c>
      <c r="AK394">
        <v>167</v>
      </c>
      <c r="AL394">
        <v>67</v>
      </c>
      <c r="AM394">
        <v>361</v>
      </c>
      <c r="AN394">
        <v>766</v>
      </c>
      <c r="AO394" s="3">
        <f t="shared" si="66"/>
        <v>318</v>
      </c>
      <c r="AP394" s="3">
        <f t="shared" si="67"/>
        <v>5770</v>
      </c>
      <c r="AQ394" s="3">
        <f t="shared" si="68"/>
        <v>4301</v>
      </c>
      <c r="AR394" s="3">
        <f t="shared" si="69"/>
        <v>11</v>
      </c>
      <c r="AS394" s="3">
        <f t="shared" si="70"/>
        <v>127</v>
      </c>
      <c r="AT394" s="3">
        <f t="shared" si="71"/>
        <v>485</v>
      </c>
      <c r="AU394" s="3">
        <f t="shared" si="72"/>
        <v>7008</v>
      </c>
      <c r="AV394" s="3">
        <f t="shared" si="73"/>
        <v>3363</v>
      </c>
      <c r="AW394" s="3">
        <f t="shared" si="74"/>
        <v>167</v>
      </c>
      <c r="AX394" s="3">
        <f t="shared" si="75"/>
        <v>67</v>
      </c>
      <c r="AY394" s="3">
        <f t="shared" si="76"/>
        <v>766</v>
      </c>
    </row>
    <row r="395" spans="1:51" x14ac:dyDescent="0.2">
      <c r="A395" s="3" t="s">
        <v>393</v>
      </c>
      <c r="B395">
        <v>0</v>
      </c>
      <c r="C395">
        <v>463</v>
      </c>
      <c r="D395">
        <v>3180</v>
      </c>
      <c r="E395">
        <v>2</v>
      </c>
      <c r="F395">
        <v>0</v>
      </c>
      <c r="G395">
        <v>8059</v>
      </c>
      <c r="H395">
        <v>2</v>
      </c>
      <c r="I395">
        <v>12</v>
      </c>
      <c r="J395">
        <v>319</v>
      </c>
      <c r="K395">
        <v>409</v>
      </c>
      <c r="L395">
        <v>27</v>
      </c>
      <c r="M395">
        <v>105</v>
      </c>
      <c r="N395">
        <v>159</v>
      </c>
      <c r="O395">
        <v>2067</v>
      </c>
      <c r="P395">
        <v>3510</v>
      </c>
      <c r="Q395">
        <v>329</v>
      </c>
      <c r="R395">
        <v>6</v>
      </c>
      <c r="S395">
        <v>1</v>
      </c>
      <c r="T395">
        <v>0</v>
      </c>
      <c r="U395">
        <v>0</v>
      </c>
      <c r="V395">
        <v>84</v>
      </c>
      <c r="W395">
        <v>0</v>
      </c>
      <c r="X395">
        <v>2</v>
      </c>
      <c r="Y395">
        <v>2</v>
      </c>
      <c r="Z395">
        <v>0</v>
      </c>
      <c r="AA395">
        <v>3</v>
      </c>
      <c r="AB395">
        <v>29</v>
      </c>
      <c r="AC395">
        <v>115</v>
      </c>
      <c r="AD395">
        <v>1316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147</v>
      </c>
      <c r="AL395">
        <v>22</v>
      </c>
      <c r="AM395">
        <v>1156</v>
      </c>
      <c r="AN395">
        <v>554</v>
      </c>
      <c r="AO395" s="3">
        <f t="shared" si="66"/>
        <v>463</v>
      </c>
      <c r="AP395" s="3">
        <f t="shared" si="67"/>
        <v>3182</v>
      </c>
      <c r="AQ395" s="3">
        <f t="shared" si="68"/>
        <v>8061</v>
      </c>
      <c r="AR395" s="3">
        <f t="shared" si="69"/>
        <v>12</v>
      </c>
      <c r="AS395" s="3">
        <f t="shared" si="70"/>
        <v>319</v>
      </c>
      <c r="AT395" s="3">
        <f t="shared" si="71"/>
        <v>2358</v>
      </c>
      <c r="AU395" s="3">
        <f t="shared" si="72"/>
        <v>3846</v>
      </c>
      <c r="AV395" s="3">
        <f t="shared" si="73"/>
        <v>3116</v>
      </c>
      <c r="AW395" s="3">
        <f t="shared" si="74"/>
        <v>147</v>
      </c>
      <c r="AX395" s="3">
        <f t="shared" si="75"/>
        <v>22</v>
      </c>
      <c r="AY395" s="3">
        <f t="shared" si="76"/>
        <v>554</v>
      </c>
    </row>
    <row r="396" spans="1:51" x14ac:dyDescent="0.2">
      <c r="A396" s="3" t="s">
        <v>394</v>
      </c>
      <c r="B396">
        <v>0</v>
      </c>
      <c r="C396">
        <v>1498</v>
      </c>
      <c r="D396">
        <v>1010</v>
      </c>
      <c r="E396">
        <v>0</v>
      </c>
      <c r="F396">
        <v>0</v>
      </c>
      <c r="G396">
        <v>11696</v>
      </c>
      <c r="H396">
        <v>4</v>
      </c>
      <c r="I396">
        <v>29</v>
      </c>
      <c r="J396">
        <v>196</v>
      </c>
      <c r="K396">
        <v>70</v>
      </c>
      <c r="L396">
        <v>162</v>
      </c>
      <c r="M396">
        <v>25</v>
      </c>
      <c r="N396">
        <v>322</v>
      </c>
      <c r="O396">
        <v>94</v>
      </c>
      <c r="P396">
        <v>3074</v>
      </c>
      <c r="Q396">
        <v>94</v>
      </c>
      <c r="R396">
        <v>2</v>
      </c>
      <c r="S396">
        <v>0</v>
      </c>
      <c r="T396">
        <v>0</v>
      </c>
      <c r="U396">
        <v>0</v>
      </c>
      <c r="V396">
        <v>23</v>
      </c>
      <c r="W396">
        <v>0</v>
      </c>
      <c r="X396">
        <v>2</v>
      </c>
      <c r="Y396">
        <v>4</v>
      </c>
      <c r="Z396">
        <v>0</v>
      </c>
      <c r="AA396">
        <v>0</v>
      </c>
      <c r="AB396">
        <v>45</v>
      </c>
      <c r="AC396">
        <v>19</v>
      </c>
      <c r="AD396">
        <v>1172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468</v>
      </c>
      <c r="AL396">
        <v>94</v>
      </c>
      <c r="AM396">
        <v>633</v>
      </c>
      <c r="AN396">
        <v>1293</v>
      </c>
      <c r="AO396" s="3">
        <f t="shared" si="66"/>
        <v>1498</v>
      </c>
      <c r="AP396" s="3">
        <f t="shared" si="67"/>
        <v>1010</v>
      </c>
      <c r="AQ396" s="3">
        <f t="shared" si="68"/>
        <v>11700</v>
      </c>
      <c r="AR396" s="3">
        <f t="shared" si="69"/>
        <v>29</v>
      </c>
      <c r="AS396" s="3">
        <f t="shared" si="70"/>
        <v>196</v>
      </c>
      <c r="AT396" s="3">
        <f t="shared" si="71"/>
        <v>603</v>
      </c>
      <c r="AU396" s="3">
        <f t="shared" si="72"/>
        <v>3170</v>
      </c>
      <c r="AV396" s="3">
        <f t="shared" si="73"/>
        <v>1968</v>
      </c>
      <c r="AW396" s="3">
        <f t="shared" si="74"/>
        <v>468</v>
      </c>
      <c r="AX396" s="3">
        <f t="shared" si="75"/>
        <v>94</v>
      </c>
      <c r="AY396" s="3">
        <f t="shared" si="76"/>
        <v>1293</v>
      </c>
    </row>
    <row r="397" spans="1:51" x14ac:dyDescent="0.2">
      <c r="A397" s="3" t="s">
        <v>395</v>
      </c>
      <c r="B397">
        <v>0</v>
      </c>
      <c r="C397">
        <v>5935</v>
      </c>
      <c r="D397">
        <v>1033</v>
      </c>
      <c r="E397">
        <v>0</v>
      </c>
      <c r="F397">
        <v>0</v>
      </c>
      <c r="G397">
        <v>5351</v>
      </c>
      <c r="H397">
        <v>2</v>
      </c>
      <c r="I397">
        <v>57</v>
      </c>
      <c r="J397">
        <v>76</v>
      </c>
      <c r="K397">
        <v>357</v>
      </c>
      <c r="L397">
        <v>8</v>
      </c>
      <c r="M397">
        <v>5</v>
      </c>
      <c r="N397">
        <v>100</v>
      </c>
      <c r="O397">
        <v>189</v>
      </c>
      <c r="P397">
        <v>3025</v>
      </c>
      <c r="Q397">
        <v>92</v>
      </c>
      <c r="R397">
        <v>0</v>
      </c>
      <c r="S397">
        <v>0</v>
      </c>
      <c r="T397">
        <v>1</v>
      </c>
      <c r="U397">
        <v>0</v>
      </c>
      <c r="V397">
        <v>49</v>
      </c>
      <c r="W397">
        <v>1</v>
      </c>
      <c r="X397">
        <v>0</v>
      </c>
      <c r="Y397">
        <v>0</v>
      </c>
      <c r="Z397">
        <v>3</v>
      </c>
      <c r="AA397">
        <v>0</v>
      </c>
      <c r="AB397">
        <v>14</v>
      </c>
      <c r="AC397">
        <v>15</v>
      </c>
      <c r="AD397">
        <v>795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186</v>
      </c>
      <c r="AL397">
        <v>311</v>
      </c>
      <c r="AM397">
        <v>3307</v>
      </c>
      <c r="AN397">
        <v>951</v>
      </c>
      <c r="AO397" s="3">
        <f t="shared" si="66"/>
        <v>5935</v>
      </c>
      <c r="AP397" s="3">
        <f t="shared" si="67"/>
        <v>1033</v>
      </c>
      <c r="AQ397" s="3">
        <f t="shared" si="68"/>
        <v>5353</v>
      </c>
      <c r="AR397" s="3">
        <f t="shared" si="69"/>
        <v>57</v>
      </c>
      <c r="AS397" s="3">
        <f t="shared" si="70"/>
        <v>76</v>
      </c>
      <c r="AT397" s="3">
        <f t="shared" si="71"/>
        <v>302</v>
      </c>
      <c r="AU397" s="3">
        <f t="shared" si="72"/>
        <v>3118</v>
      </c>
      <c r="AV397" s="3">
        <f t="shared" si="73"/>
        <v>4541</v>
      </c>
      <c r="AW397" s="3">
        <f t="shared" si="74"/>
        <v>186</v>
      </c>
      <c r="AX397" s="3">
        <f t="shared" si="75"/>
        <v>311</v>
      </c>
      <c r="AY397" s="3">
        <f t="shared" si="76"/>
        <v>951</v>
      </c>
    </row>
    <row r="398" spans="1:51" x14ac:dyDescent="0.2">
      <c r="A398" s="3" t="s">
        <v>396</v>
      </c>
      <c r="B398">
        <v>0</v>
      </c>
      <c r="C398">
        <v>2286</v>
      </c>
      <c r="D398">
        <v>695</v>
      </c>
      <c r="E398">
        <v>0</v>
      </c>
      <c r="F398">
        <v>0</v>
      </c>
      <c r="G398">
        <v>613</v>
      </c>
      <c r="H398">
        <v>0</v>
      </c>
      <c r="I398">
        <v>0</v>
      </c>
      <c r="J398">
        <v>6</v>
      </c>
      <c r="K398">
        <v>2697</v>
      </c>
      <c r="L398">
        <v>2803</v>
      </c>
      <c r="M398">
        <v>140</v>
      </c>
      <c r="N398">
        <v>3095</v>
      </c>
      <c r="O398">
        <v>5187</v>
      </c>
      <c r="P398">
        <v>577</v>
      </c>
      <c r="Q398">
        <v>432</v>
      </c>
      <c r="R398">
        <v>0</v>
      </c>
      <c r="S398">
        <v>0</v>
      </c>
      <c r="T398">
        <v>1</v>
      </c>
      <c r="U398">
        <v>2</v>
      </c>
      <c r="V398">
        <v>17</v>
      </c>
      <c r="W398">
        <v>0</v>
      </c>
      <c r="X398">
        <v>0</v>
      </c>
      <c r="Y398">
        <v>0</v>
      </c>
      <c r="Z398">
        <v>0</v>
      </c>
      <c r="AA398">
        <v>2</v>
      </c>
      <c r="AB398">
        <v>506</v>
      </c>
      <c r="AC398">
        <v>188</v>
      </c>
      <c r="AD398">
        <v>1899</v>
      </c>
      <c r="AE398">
        <v>0</v>
      </c>
      <c r="AF398">
        <v>0</v>
      </c>
      <c r="AG398">
        <v>2</v>
      </c>
      <c r="AH398">
        <v>0</v>
      </c>
      <c r="AI398">
        <v>0</v>
      </c>
      <c r="AJ398">
        <v>0</v>
      </c>
      <c r="AK398">
        <v>22</v>
      </c>
      <c r="AL398">
        <v>0</v>
      </c>
      <c r="AM398">
        <v>520</v>
      </c>
      <c r="AN398">
        <v>68</v>
      </c>
      <c r="AO398" s="3">
        <f t="shared" si="66"/>
        <v>2286</v>
      </c>
      <c r="AP398" s="3">
        <f t="shared" si="67"/>
        <v>695</v>
      </c>
      <c r="AQ398" s="3">
        <f t="shared" si="68"/>
        <v>613</v>
      </c>
      <c r="AR398" s="3">
        <f t="shared" si="69"/>
        <v>0</v>
      </c>
      <c r="AS398" s="3">
        <f t="shared" si="70"/>
        <v>6</v>
      </c>
      <c r="AT398" s="3">
        <f t="shared" si="71"/>
        <v>11225</v>
      </c>
      <c r="AU398" s="3">
        <f t="shared" si="72"/>
        <v>1012</v>
      </c>
      <c r="AV398" s="3">
        <f t="shared" si="73"/>
        <v>5831</v>
      </c>
      <c r="AW398" s="3">
        <f t="shared" si="74"/>
        <v>22</v>
      </c>
      <c r="AX398" s="3">
        <f t="shared" si="75"/>
        <v>0</v>
      </c>
      <c r="AY398" s="3">
        <f t="shared" si="76"/>
        <v>68</v>
      </c>
    </row>
    <row r="399" spans="1:51" x14ac:dyDescent="0.2">
      <c r="A399" s="3" t="s">
        <v>397</v>
      </c>
      <c r="B399">
        <v>0</v>
      </c>
      <c r="C399">
        <v>30</v>
      </c>
      <c r="D399">
        <v>213</v>
      </c>
      <c r="E399">
        <v>0</v>
      </c>
      <c r="F399">
        <v>0</v>
      </c>
      <c r="G399">
        <v>19867</v>
      </c>
      <c r="H399">
        <v>2</v>
      </c>
      <c r="I399">
        <v>7</v>
      </c>
      <c r="J399">
        <v>341</v>
      </c>
      <c r="K399">
        <v>0</v>
      </c>
      <c r="L399">
        <v>0</v>
      </c>
      <c r="M399">
        <v>0</v>
      </c>
      <c r="N399">
        <v>5</v>
      </c>
      <c r="O399">
        <v>7</v>
      </c>
      <c r="P399">
        <v>162</v>
      </c>
      <c r="Q399">
        <v>4</v>
      </c>
      <c r="R399">
        <v>0</v>
      </c>
      <c r="S399">
        <v>0</v>
      </c>
      <c r="T399">
        <v>0</v>
      </c>
      <c r="U399">
        <v>0</v>
      </c>
      <c r="V399">
        <v>3</v>
      </c>
      <c r="W399">
        <v>0</v>
      </c>
      <c r="X399">
        <v>2</v>
      </c>
      <c r="Y399">
        <v>0</v>
      </c>
      <c r="Z399">
        <v>0</v>
      </c>
      <c r="AA399">
        <v>0</v>
      </c>
      <c r="AB399">
        <v>1</v>
      </c>
      <c r="AC399">
        <v>2</v>
      </c>
      <c r="AD399">
        <v>240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66</v>
      </c>
      <c r="AL399">
        <v>20</v>
      </c>
      <c r="AM399">
        <v>32</v>
      </c>
      <c r="AN399">
        <v>528</v>
      </c>
      <c r="AO399" s="3">
        <f t="shared" si="66"/>
        <v>30</v>
      </c>
      <c r="AP399" s="3">
        <f t="shared" si="67"/>
        <v>213</v>
      </c>
      <c r="AQ399" s="3">
        <f t="shared" si="68"/>
        <v>19869</v>
      </c>
      <c r="AR399" s="3">
        <f t="shared" si="69"/>
        <v>7</v>
      </c>
      <c r="AS399" s="3">
        <f t="shared" si="70"/>
        <v>341</v>
      </c>
      <c r="AT399" s="3">
        <f t="shared" si="71"/>
        <v>12</v>
      </c>
      <c r="AU399" s="3">
        <f t="shared" si="72"/>
        <v>166</v>
      </c>
      <c r="AV399" s="3">
        <f t="shared" si="73"/>
        <v>280</v>
      </c>
      <c r="AW399" s="3">
        <f t="shared" si="74"/>
        <v>66</v>
      </c>
      <c r="AX399" s="3">
        <f t="shared" si="75"/>
        <v>20</v>
      </c>
      <c r="AY399" s="3">
        <f t="shared" si="76"/>
        <v>528</v>
      </c>
    </row>
    <row r="400" spans="1:51" x14ac:dyDescent="0.2">
      <c r="A400" s="3" t="s">
        <v>398</v>
      </c>
      <c r="B400">
        <v>0</v>
      </c>
      <c r="C400">
        <v>2220</v>
      </c>
      <c r="D400">
        <v>3258</v>
      </c>
      <c r="E400">
        <v>0</v>
      </c>
      <c r="F400">
        <v>0</v>
      </c>
      <c r="G400">
        <v>11889</v>
      </c>
      <c r="H400">
        <v>9</v>
      </c>
      <c r="I400">
        <v>3</v>
      </c>
      <c r="J400">
        <v>102</v>
      </c>
      <c r="K400">
        <v>89</v>
      </c>
      <c r="L400">
        <v>21</v>
      </c>
      <c r="M400">
        <v>5</v>
      </c>
      <c r="N400">
        <v>90</v>
      </c>
      <c r="O400">
        <v>147</v>
      </c>
      <c r="P400">
        <v>453</v>
      </c>
      <c r="Q400">
        <v>104</v>
      </c>
      <c r="R400">
        <v>0</v>
      </c>
      <c r="S400">
        <v>5</v>
      </c>
      <c r="T400">
        <v>0</v>
      </c>
      <c r="U400">
        <v>0</v>
      </c>
      <c r="V400">
        <v>20</v>
      </c>
      <c r="W400">
        <v>0</v>
      </c>
      <c r="X400">
        <v>1</v>
      </c>
      <c r="Y400">
        <v>0</v>
      </c>
      <c r="Z400">
        <v>0</v>
      </c>
      <c r="AA400">
        <v>0</v>
      </c>
      <c r="AB400">
        <v>12</v>
      </c>
      <c r="AC400">
        <v>18</v>
      </c>
      <c r="AD400">
        <v>1367</v>
      </c>
      <c r="AE400">
        <v>0</v>
      </c>
      <c r="AF400">
        <v>0</v>
      </c>
      <c r="AG400">
        <v>1</v>
      </c>
      <c r="AH400">
        <v>0</v>
      </c>
      <c r="AI400">
        <v>0</v>
      </c>
      <c r="AJ400">
        <v>0</v>
      </c>
      <c r="AK400">
        <v>256</v>
      </c>
      <c r="AL400">
        <v>3</v>
      </c>
      <c r="AM400">
        <v>754</v>
      </c>
      <c r="AN400">
        <v>679</v>
      </c>
      <c r="AO400" s="3">
        <f t="shared" si="66"/>
        <v>2220</v>
      </c>
      <c r="AP400" s="3">
        <f t="shared" si="67"/>
        <v>3258</v>
      </c>
      <c r="AQ400" s="3">
        <f t="shared" si="68"/>
        <v>11898</v>
      </c>
      <c r="AR400" s="3">
        <f t="shared" si="69"/>
        <v>3</v>
      </c>
      <c r="AS400" s="3">
        <f t="shared" si="70"/>
        <v>102</v>
      </c>
      <c r="AT400" s="3">
        <f t="shared" si="71"/>
        <v>263</v>
      </c>
      <c r="AU400" s="3">
        <f t="shared" si="72"/>
        <v>562</v>
      </c>
      <c r="AV400" s="3">
        <f t="shared" si="73"/>
        <v>2262</v>
      </c>
      <c r="AW400" s="3">
        <f t="shared" si="74"/>
        <v>256</v>
      </c>
      <c r="AX400" s="3">
        <f t="shared" si="75"/>
        <v>3</v>
      </c>
      <c r="AY400" s="3">
        <f t="shared" si="76"/>
        <v>679</v>
      </c>
    </row>
    <row r="401" spans="1:51" x14ac:dyDescent="0.2">
      <c r="A401" s="3" t="s">
        <v>399</v>
      </c>
      <c r="B401">
        <v>0</v>
      </c>
      <c r="C401">
        <v>26</v>
      </c>
      <c r="D401">
        <v>80</v>
      </c>
      <c r="E401">
        <v>0</v>
      </c>
      <c r="F401">
        <v>0</v>
      </c>
      <c r="G401">
        <v>17198</v>
      </c>
      <c r="H401">
        <v>3</v>
      </c>
      <c r="I401">
        <v>2</v>
      </c>
      <c r="J401">
        <v>155</v>
      </c>
      <c r="K401">
        <v>7</v>
      </c>
      <c r="L401">
        <v>0</v>
      </c>
      <c r="M401">
        <v>0</v>
      </c>
      <c r="N401">
        <v>9</v>
      </c>
      <c r="O401">
        <v>10</v>
      </c>
      <c r="P401">
        <v>2849</v>
      </c>
      <c r="Q401">
        <v>27</v>
      </c>
      <c r="R401">
        <v>0</v>
      </c>
      <c r="S401">
        <v>0</v>
      </c>
      <c r="T401">
        <v>0</v>
      </c>
      <c r="U401">
        <v>0</v>
      </c>
      <c r="V401">
        <v>16</v>
      </c>
      <c r="W401">
        <v>0</v>
      </c>
      <c r="X401">
        <v>5</v>
      </c>
      <c r="Y401">
        <v>0</v>
      </c>
      <c r="Z401">
        <v>0</v>
      </c>
      <c r="AA401">
        <v>0</v>
      </c>
      <c r="AB401">
        <v>1</v>
      </c>
      <c r="AC401">
        <v>1</v>
      </c>
      <c r="AD401">
        <v>182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28</v>
      </c>
      <c r="AL401">
        <v>3</v>
      </c>
      <c r="AM401">
        <v>23</v>
      </c>
      <c r="AN401">
        <v>526</v>
      </c>
      <c r="AO401" s="3">
        <f t="shared" si="66"/>
        <v>26</v>
      </c>
      <c r="AP401" s="3">
        <f t="shared" si="67"/>
        <v>80</v>
      </c>
      <c r="AQ401" s="3">
        <f t="shared" si="68"/>
        <v>17201</v>
      </c>
      <c r="AR401" s="3">
        <f t="shared" si="69"/>
        <v>2</v>
      </c>
      <c r="AS401" s="3">
        <f t="shared" si="70"/>
        <v>155</v>
      </c>
      <c r="AT401" s="3">
        <f t="shared" si="71"/>
        <v>19</v>
      </c>
      <c r="AU401" s="3">
        <f t="shared" si="72"/>
        <v>2876</v>
      </c>
      <c r="AV401" s="3">
        <f t="shared" si="73"/>
        <v>235</v>
      </c>
      <c r="AW401" s="3">
        <f t="shared" si="74"/>
        <v>28</v>
      </c>
      <c r="AX401" s="3">
        <f t="shared" si="75"/>
        <v>3</v>
      </c>
      <c r="AY401" s="3">
        <f t="shared" si="76"/>
        <v>526</v>
      </c>
    </row>
    <row r="402" spans="1:51" x14ac:dyDescent="0.2">
      <c r="A402" s="3" t="s">
        <v>400</v>
      </c>
      <c r="B402">
        <v>0</v>
      </c>
      <c r="C402">
        <v>9709</v>
      </c>
      <c r="D402">
        <v>5566</v>
      </c>
      <c r="E402">
        <v>2</v>
      </c>
      <c r="F402">
        <v>0</v>
      </c>
      <c r="G402">
        <v>155</v>
      </c>
      <c r="H402">
        <v>0</v>
      </c>
      <c r="I402">
        <v>1</v>
      </c>
      <c r="J402">
        <v>19</v>
      </c>
      <c r="K402">
        <v>561</v>
      </c>
      <c r="L402">
        <v>19</v>
      </c>
      <c r="M402">
        <v>8</v>
      </c>
      <c r="N402">
        <v>415</v>
      </c>
      <c r="O402">
        <v>240</v>
      </c>
      <c r="P402">
        <v>838</v>
      </c>
      <c r="Q402">
        <v>171</v>
      </c>
      <c r="R402">
        <v>0</v>
      </c>
      <c r="S402">
        <v>0</v>
      </c>
      <c r="T402">
        <v>0</v>
      </c>
      <c r="U402">
        <v>0</v>
      </c>
      <c r="V402">
        <v>100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31</v>
      </c>
      <c r="AC402">
        <v>538</v>
      </c>
      <c r="AD402">
        <v>1821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237</v>
      </c>
      <c r="AL402">
        <v>7</v>
      </c>
      <c r="AM402">
        <v>546</v>
      </c>
      <c r="AN402">
        <v>45</v>
      </c>
      <c r="AO402" s="3">
        <f t="shared" si="66"/>
        <v>9709</v>
      </c>
      <c r="AP402" s="3">
        <f t="shared" si="67"/>
        <v>5568</v>
      </c>
      <c r="AQ402" s="3">
        <f t="shared" si="68"/>
        <v>155</v>
      </c>
      <c r="AR402" s="3">
        <f t="shared" si="69"/>
        <v>1</v>
      </c>
      <c r="AS402" s="3">
        <f t="shared" si="70"/>
        <v>19</v>
      </c>
      <c r="AT402" s="3">
        <f t="shared" si="71"/>
        <v>682</v>
      </c>
      <c r="AU402" s="3">
        <f t="shared" si="72"/>
        <v>1009</v>
      </c>
      <c r="AV402" s="3">
        <f t="shared" si="73"/>
        <v>3597</v>
      </c>
      <c r="AW402" s="3">
        <f t="shared" si="74"/>
        <v>237</v>
      </c>
      <c r="AX402" s="3">
        <f t="shared" si="75"/>
        <v>7</v>
      </c>
      <c r="AY402" s="3">
        <f t="shared" si="76"/>
        <v>45</v>
      </c>
    </row>
    <row r="403" spans="1:51" x14ac:dyDescent="0.2">
      <c r="A403" s="3" t="s">
        <v>401</v>
      </c>
      <c r="B403">
        <v>0</v>
      </c>
      <c r="C403">
        <v>407</v>
      </c>
      <c r="D403">
        <v>1287</v>
      </c>
      <c r="E403">
        <v>0</v>
      </c>
      <c r="F403">
        <v>0</v>
      </c>
      <c r="G403">
        <v>7258</v>
      </c>
      <c r="H403">
        <v>18</v>
      </c>
      <c r="I403">
        <v>109</v>
      </c>
      <c r="J403">
        <v>160</v>
      </c>
      <c r="K403">
        <v>74</v>
      </c>
      <c r="L403">
        <v>14</v>
      </c>
      <c r="M403">
        <v>19</v>
      </c>
      <c r="N403">
        <v>64</v>
      </c>
      <c r="O403">
        <v>171</v>
      </c>
      <c r="P403">
        <v>6850</v>
      </c>
      <c r="Q403">
        <v>107</v>
      </c>
      <c r="R403">
        <v>42</v>
      </c>
      <c r="S403">
        <v>6</v>
      </c>
      <c r="T403">
        <v>0</v>
      </c>
      <c r="U403">
        <v>5</v>
      </c>
      <c r="V403">
        <v>85</v>
      </c>
      <c r="W403">
        <v>0</v>
      </c>
      <c r="X403">
        <v>4</v>
      </c>
      <c r="Y403">
        <v>2</v>
      </c>
      <c r="Z403">
        <v>0</v>
      </c>
      <c r="AA403">
        <v>2</v>
      </c>
      <c r="AB403">
        <v>19</v>
      </c>
      <c r="AC403">
        <v>62</v>
      </c>
      <c r="AD403">
        <v>1365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434</v>
      </c>
      <c r="AL403">
        <v>60</v>
      </c>
      <c r="AM403">
        <v>530</v>
      </c>
      <c r="AN403">
        <v>1882</v>
      </c>
      <c r="AO403" s="3">
        <f t="shared" si="66"/>
        <v>407</v>
      </c>
      <c r="AP403" s="3">
        <f t="shared" si="67"/>
        <v>1287</v>
      </c>
      <c r="AQ403" s="3">
        <f t="shared" si="68"/>
        <v>7276</v>
      </c>
      <c r="AR403" s="3">
        <f t="shared" si="69"/>
        <v>109</v>
      </c>
      <c r="AS403" s="3">
        <f t="shared" si="70"/>
        <v>160</v>
      </c>
      <c r="AT403" s="3">
        <f t="shared" si="71"/>
        <v>268</v>
      </c>
      <c r="AU403" s="3">
        <f t="shared" si="72"/>
        <v>7010</v>
      </c>
      <c r="AV403" s="3">
        <f t="shared" si="73"/>
        <v>2143</v>
      </c>
      <c r="AW403" s="3">
        <f t="shared" si="74"/>
        <v>434</v>
      </c>
      <c r="AX403" s="3">
        <f t="shared" si="75"/>
        <v>60</v>
      </c>
      <c r="AY403" s="3">
        <f t="shared" si="76"/>
        <v>1882</v>
      </c>
    </row>
    <row r="404" spans="1:51" x14ac:dyDescent="0.2">
      <c r="A404" s="3" t="s">
        <v>402</v>
      </c>
      <c r="B404">
        <v>0</v>
      </c>
      <c r="C404">
        <v>2251</v>
      </c>
      <c r="D404">
        <v>471</v>
      </c>
      <c r="E404">
        <v>0</v>
      </c>
      <c r="F404">
        <v>0</v>
      </c>
      <c r="G404">
        <v>11988</v>
      </c>
      <c r="H404">
        <v>5</v>
      </c>
      <c r="I404">
        <v>4</v>
      </c>
      <c r="J404">
        <v>286</v>
      </c>
      <c r="K404">
        <v>117</v>
      </c>
      <c r="L404">
        <v>12</v>
      </c>
      <c r="M404">
        <v>14</v>
      </c>
      <c r="N404">
        <v>58</v>
      </c>
      <c r="O404">
        <v>105</v>
      </c>
      <c r="P404">
        <v>1035</v>
      </c>
      <c r="Q404">
        <v>60</v>
      </c>
      <c r="R404">
        <v>0</v>
      </c>
      <c r="S404">
        <v>0</v>
      </c>
      <c r="T404">
        <v>0</v>
      </c>
      <c r="U404">
        <v>0</v>
      </c>
      <c r="V404">
        <v>61</v>
      </c>
      <c r="W404">
        <v>0</v>
      </c>
      <c r="X404">
        <v>2</v>
      </c>
      <c r="Y404">
        <v>2</v>
      </c>
      <c r="Z404">
        <v>0</v>
      </c>
      <c r="AA404">
        <v>0</v>
      </c>
      <c r="AB404">
        <v>56</v>
      </c>
      <c r="AC404">
        <v>167</v>
      </c>
      <c r="AD404">
        <v>1721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255</v>
      </c>
      <c r="AL404">
        <v>42</v>
      </c>
      <c r="AM404">
        <v>1072</v>
      </c>
      <c r="AN404">
        <v>1083</v>
      </c>
      <c r="AO404" s="3">
        <f t="shared" si="66"/>
        <v>2251</v>
      </c>
      <c r="AP404" s="3">
        <f t="shared" si="67"/>
        <v>471</v>
      </c>
      <c r="AQ404" s="3">
        <f t="shared" si="68"/>
        <v>11993</v>
      </c>
      <c r="AR404" s="3">
        <f t="shared" si="69"/>
        <v>4</v>
      </c>
      <c r="AS404" s="3">
        <f t="shared" si="70"/>
        <v>286</v>
      </c>
      <c r="AT404" s="3">
        <f t="shared" si="71"/>
        <v>189</v>
      </c>
      <c r="AU404" s="3">
        <f t="shared" si="72"/>
        <v>1095</v>
      </c>
      <c r="AV404" s="3">
        <f t="shared" si="73"/>
        <v>3198</v>
      </c>
      <c r="AW404" s="3">
        <f t="shared" si="74"/>
        <v>255</v>
      </c>
      <c r="AX404" s="3">
        <f t="shared" si="75"/>
        <v>42</v>
      </c>
      <c r="AY404" s="3">
        <f t="shared" si="76"/>
        <v>1083</v>
      </c>
    </row>
    <row r="405" spans="1:51" x14ac:dyDescent="0.2">
      <c r="A405" s="3" t="s">
        <v>403</v>
      </c>
      <c r="B405">
        <v>0</v>
      </c>
      <c r="C405">
        <v>2037</v>
      </c>
      <c r="D405">
        <v>1357</v>
      </c>
      <c r="E405">
        <v>0</v>
      </c>
      <c r="F405">
        <v>0</v>
      </c>
      <c r="G405">
        <v>499</v>
      </c>
      <c r="H405">
        <v>0</v>
      </c>
      <c r="I405">
        <v>2</v>
      </c>
      <c r="J405">
        <v>7</v>
      </c>
      <c r="K405">
        <v>1302</v>
      </c>
      <c r="L405">
        <v>938</v>
      </c>
      <c r="M405">
        <v>114</v>
      </c>
      <c r="N405">
        <v>5453</v>
      </c>
      <c r="O405">
        <v>4910</v>
      </c>
      <c r="P405">
        <v>450</v>
      </c>
      <c r="Q405">
        <v>247</v>
      </c>
      <c r="R405">
        <v>2</v>
      </c>
      <c r="S405">
        <v>1</v>
      </c>
      <c r="T405">
        <v>0</v>
      </c>
      <c r="U405">
        <v>2</v>
      </c>
      <c r="V405">
        <v>34</v>
      </c>
      <c r="W405">
        <v>0</v>
      </c>
      <c r="X405">
        <v>3</v>
      </c>
      <c r="Y405">
        <v>0</v>
      </c>
      <c r="Z405">
        <v>0</v>
      </c>
      <c r="AA405">
        <v>0</v>
      </c>
      <c r="AB405">
        <v>139</v>
      </c>
      <c r="AC405">
        <v>465</v>
      </c>
      <c r="AD405">
        <v>1436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77</v>
      </c>
      <c r="AL405">
        <v>22</v>
      </c>
      <c r="AM405">
        <v>1061</v>
      </c>
      <c r="AN405">
        <v>164</v>
      </c>
      <c r="AO405" s="3">
        <f t="shared" si="66"/>
        <v>2037</v>
      </c>
      <c r="AP405" s="3">
        <f t="shared" si="67"/>
        <v>1357</v>
      </c>
      <c r="AQ405" s="3">
        <f t="shared" si="68"/>
        <v>499</v>
      </c>
      <c r="AR405" s="3">
        <f t="shared" si="69"/>
        <v>2</v>
      </c>
      <c r="AS405" s="3">
        <f t="shared" si="70"/>
        <v>7</v>
      </c>
      <c r="AT405" s="3">
        <f t="shared" si="71"/>
        <v>11415</v>
      </c>
      <c r="AU405" s="3">
        <f t="shared" si="72"/>
        <v>702</v>
      </c>
      <c r="AV405" s="3">
        <f t="shared" si="73"/>
        <v>4440</v>
      </c>
      <c r="AW405" s="3">
        <f t="shared" si="74"/>
        <v>77</v>
      </c>
      <c r="AX405" s="3">
        <f t="shared" si="75"/>
        <v>22</v>
      </c>
      <c r="AY405" s="3">
        <f t="shared" si="76"/>
        <v>164</v>
      </c>
    </row>
    <row r="406" spans="1:51" x14ac:dyDescent="0.2">
      <c r="A406" s="3" t="s">
        <v>404</v>
      </c>
      <c r="B406">
        <v>0</v>
      </c>
      <c r="C406">
        <v>109</v>
      </c>
      <c r="D406">
        <v>7934</v>
      </c>
      <c r="E406">
        <v>0</v>
      </c>
      <c r="F406">
        <v>0</v>
      </c>
      <c r="G406">
        <v>477</v>
      </c>
      <c r="H406">
        <v>0</v>
      </c>
      <c r="I406">
        <v>0</v>
      </c>
      <c r="J406">
        <v>11</v>
      </c>
      <c r="K406">
        <v>77</v>
      </c>
      <c r="L406">
        <v>32</v>
      </c>
      <c r="M406">
        <v>163</v>
      </c>
      <c r="N406">
        <v>164</v>
      </c>
      <c r="O406">
        <v>577</v>
      </c>
      <c r="P406">
        <v>388</v>
      </c>
      <c r="Q406">
        <v>220</v>
      </c>
      <c r="R406">
        <v>0</v>
      </c>
      <c r="S406">
        <v>0</v>
      </c>
      <c r="T406">
        <v>0</v>
      </c>
      <c r="U406">
        <v>0</v>
      </c>
      <c r="V406">
        <v>14</v>
      </c>
      <c r="W406">
        <v>0</v>
      </c>
      <c r="X406">
        <v>2</v>
      </c>
      <c r="Y406">
        <v>0</v>
      </c>
      <c r="Z406">
        <v>0</v>
      </c>
      <c r="AA406">
        <v>0</v>
      </c>
      <c r="AB406">
        <v>18</v>
      </c>
      <c r="AC406">
        <v>41</v>
      </c>
      <c r="AD406">
        <v>3660</v>
      </c>
      <c r="AE406">
        <v>0</v>
      </c>
      <c r="AF406">
        <v>0</v>
      </c>
      <c r="AG406">
        <v>2</v>
      </c>
      <c r="AH406">
        <v>0</v>
      </c>
      <c r="AI406">
        <v>0</v>
      </c>
      <c r="AJ406">
        <v>0</v>
      </c>
      <c r="AK406">
        <v>5</v>
      </c>
      <c r="AL406">
        <v>0</v>
      </c>
      <c r="AM406">
        <v>6684</v>
      </c>
      <c r="AN406">
        <v>106</v>
      </c>
      <c r="AO406" s="3">
        <f t="shared" si="66"/>
        <v>109</v>
      </c>
      <c r="AP406" s="3">
        <f t="shared" si="67"/>
        <v>7934</v>
      </c>
      <c r="AQ406" s="3">
        <f t="shared" si="68"/>
        <v>477</v>
      </c>
      <c r="AR406" s="3">
        <f t="shared" si="69"/>
        <v>0</v>
      </c>
      <c r="AS406" s="3">
        <f t="shared" si="70"/>
        <v>11</v>
      </c>
      <c r="AT406" s="3">
        <f t="shared" si="71"/>
        <v>936</v>
      </c>
      <c r="AU406" s="3">
        <f t="shared" si="72"/>
        <v>608</v>
      </c>
      <c r="AV406" s="3">
        <f t="shared" si="73"/>
        <v>10498</v>
      </c>
      <c r="AW406" s="3">
        <f t="shared" si="74"/>
        <v>5</v>
      </c>
      <c r="AX406" s="3">
        <f t="shared" si="75"/>
        <v>0</v>
      </c>
      <c r="AY406" s="3">
        <f t="shared" si="76"/>
        <v>106</v>
      </c>
    </row>
    <row r="407" spans="1:51" x14ac:dyDescent="0.2">
      <c r="A407" s="3" t="s">
        <v>405</v>
      </c>
      <c r="B407">
        <v>0</v>
      </c>
      <c r="C407">
        <v>61</v>
      </c>
      <c r="D407">
        <v>220</v>
      </c>
      <c r="E407">
        <v>0</v>
      </c>
      <c r="F407">
        <v>0</v>
      </c>
      <c r="G407">
        <v>14351</v>
      </c>
      <c r="H407">
        <v>14</v>
      </c>
      <c r="I407">
        <v>208</v>
      </c>
      <c r="J407">
        <v>393</v>
      </c>
      <c r="K407">
        <v>51</v>
      </c>
      <c r="L407">
        <v>3</v>
      </c>
      <c r="M407">
        <v>5</v>
      </c>
      <c r="N407">
        <v>18</v>
      </c>
      <c r="O407">
        <v>67</v>
      </c>
      <c r="P407">
        <v>1788</v>
      </c>
      <c r="Q407">
        <v>48</v>
      </c>
      <c r="R407">
        <v>0</v>
      </c>
      <c r="S407">
        <v>0</v>
      </c>
      <c r="T407">
        <v>0</v>
      </c>
      <c r="U407">
        <v>0</v>
      </c>
      <c r="V407">
        <v>58</v>
      </c>
      <c r="W407">
        <v>5</v>
      </c>
      <c r="X407">
        <v>0</v>
      </c>
      <c r="Y407">
        <v>2</v>
      </c>
      <c r="Z407">
        <v>2</v>
      </c>
      <c r="AA407">
        <v>0</v>
      </c>
      <c r="AB407">
        <v>1</v>
      </c>
      <c r="AC407">
        <v>0</v>
      </c>
      <c r="AD407">
        <v>531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426</v>
      </c>
      <c r="AL407">
        <v>287</v>
      </c>
      <c r="AM407">
        <v>77</v>
      </c>
      <c r="AN407">
        <v>2024</v>
      </c>
      <c r="AO407" s="3">
        <f t="shared" si="66"/>
        <v>61</v>
      </c>
      <c r="AP407" s="3">
        <f t="shared" si="67"/>
        <v>220</v>
      </c>
      <c r="AQ407" s="3">
        <f t="shared" si="68"/>
        <v>14365</v>
      </c>
      <c r="AR407" s="3">
        <f t="shared" si="69"/>
        <v>208</v>
      </c>
      <c r="AS407" s="3">
        <f t="shared" si="70"/>
        <v>393</v>
      </c>
      <c r="AT407" s="3">
        <f t="shared" si="71"/>
        <v>93</v>
      </c>
      <c r="AU407" s="3">
        <f t="shared" si="72"/>
        <v>1836</v>
      </c>
      <c r="AV407" s="3">
        <f t="shared" si="73"/>
        <v>727</v>
      </c>
      <c r="AW407" s="3">
        <f t="shared" si="74"/>
        <v>426</v>
      </c>
      <c r="AX407" s="3">
        <f t="shared" si="75"/>
        <v>287</v>
      </c>
      <c r="AY407" s="3">
        <f t="shared" si="76"/>
        <v>2024</v>
      </c>
    </row>
    <row r="408" spans="1:51" x14ac:dyDescent="0.2">
      <c r="A408" s="3" t="s">
        <v>406</v>
      </c>
      <c r="B408">
        <v>0</v>
      </c>
      <c r="C408">
        <v>6738</v>
      </c>
      <c r="D408">
        <v>3728</v>
      </c>
      <c r="E408">
        <v>0</v>
      </c>
      <c r="F408">
        <v>0</v>
      </c>
      <c r="G408">
        <v>6038</v>
      </c>
      <c r="H408">
        <v>4</v>
      </c>
      <c r="I408">
        <v>63</v>
      </c>
      <c r="J408">
        <v>121</v>
      </c>
      <c r="K408">
        <v>113</v>
      </c>
      <c r="L408">
        <v>18</v>
      </c>
      <c r="M408">
        <v>7</v>
      </c>
      <c r="N408">
        <v>78</v>
      </c>
      <c r="O408">
        <v>142</v>
      </c>
      <c r="P408">
        <v>644</v>
      </c>
      <c r="Q408">
        <v>104</v>
      </c>
      <c r="R408">
        <v>0</v>
      </c>
      <c r="S408">
        <v>0</v>
      </c>
      <c r="T408">
        <v>0</v>
      </c>
      <c r="U408">
        <v>0</v>
      </c>
      <c r="V408">
        <v>74</v>
      </c>
      <c r="W408">
        <v>2</v>
      </c>
      <c r="X408">
        <v>0</v>
      </c>
      <c r="Y408">
        <v>0</v>
      </c>
      <c r="Z408">
        <v>0</v>
      </c>
      <c r="AA408">
        <v>0</v>
      </c>
      <c r="AB408">
        <v>5</v>
      </c>
      <c r="AC408">
        <v>52</v>
      </c>
      <c r="AD408">
        <v>1440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100</v>
      </c>
      <c r="AL408">
        <v>41</v>
      </c>
      <c r="AM408">
        <v>635</v>
      </c>
      <c r="AN408">
        <v>460</v>
      </c>
      <c r="AO408" s="3">
        <f t="shared" si="66"/>
        <v>6738</v>
      </c>
      <c r="AP408" s="3">
        <f t="shared" si="67"/>
        <v>3728</v>
      </c>
      <c r="AQ408" s="3">
        <f t="shared" si="68"/>
        <v>6042</v>
      </c>
      <c r="AR408" s="3">
        <f t="shared" si="69"/>
        <v>63</v>
      </c>
      <c r="AS408" s="3">
        <f t="shared" si="70"/>
        <v>121</v>
      </c>
      <c r="AT408" s="3">
        <f t="shared" si="71"/>
        <v>245</v>
      </c>
      <c r="AU408" s="3">
        <f t="shared" si="72"/>
        <v>748</v>
      </c>
      <c r="AV408" s="3">
        <f t="shared" si="73"/>
        <v>2321</v>
      </c>
      <c r="AW408" s="3">
        <f t="shared" si="74"/>
        <v>100</v>
      </c>
      <c r="AX408" s="3">
        <f t="shared" si="75"/>
        <v>41</v>
      </c>
      <c r="AY408" s="3">
        <f t="shared" si="76"/>
        <v>460</v>
      </c>
    </row>
    <row r="409" spans="1:51" x14ac:dyDescent="0.2">
      <c r="A409" s="3" t="s">
        <v>407</v>
      </c>
      <c r="B409">
        <v>0</v>
      </c>
      <c r="C409">
        <v>87</v>
      </c>
      <c r="D409">
        <v>1973</v>
      </c>
      <c r="E409">
        <v>1</v>
      </c>
      <c r="F409">
        <v>0</v>
      </c>
      <c r="G409">
        <v>14102</v>
      </c>
      <c r="H409">
        <v>0</v>
      </c>
      <c r="I409">
        <v>6</v>
      </c>
      <c r="J409">
        <v>150</v>
      </c>
      <c r="K409">
        <v>81</v>
      </c>
      <c r="L409">
        <v>6</v>
      </c>
      <c r="M409">
        <v>12</v>
      </c>
      <c r="N409">
        <v>58</v>
      </c>
      <c r="O409">
        <v>342</v>
      </c>
      <c r="P409">
        <v>880</v>
      </c>
      <c r="Q409">
        <v>125</v>
      </c>
      <c r="R409">
        <v>0</v>
      </c>
      <c r="S409">
        <v>2</v>
      </c>
      <c r="T409">
        <v>0</v>
      </c>
      <c r="U409">
        <v>0</v>
      </c>
      <c r="V409">
        <v>25</v>
      </c>
      <c r="W409">
        <v>0</v>
      </c>
      <c r="X409">
        <v>2</v>
      </c>
      <c r="Y409">
        <v>0</v>
      </c>
      <c r="Z409">
        <v>0</v>
      </c>
      <c r="AA409">
        <v>0</v>
      </c>
      <c r="AB409">
        <v>6</v>
      </c>
      <c r="AC409">
        <v>10</v>
      </c>
      <c r="AD409">
        <v>817</v>
      </c>
      <c r="AE409">
        <v>0</v>
      </c>
      <c r="AF409">
        <v>0</v>
      </c>
      <c r="AG409">
        <v>0</v>
      </c>
      <c r="AH409">
        <v>1</v>
      </c>
      <c r="AI409">
        <v>0</v>
      </c>
      <c r="AJ409">
        <v>0</v>
      </c>
      <c r="AK409">
        <v>88</v>
      </c>
      <c r="AL409">
        <v>30</v>
      </c>
      <c r="AM409">
        <v>778</v>
      </c>
      <c r="AN409">
        <v>948</v>
      </c>
      <c r="AO409" s="3">
        <f t="shared" si="66"/>
        <v>87</v>
      </c>
      <c r="AP409" s="3">
        <f t="shared" si="67"/>
        <v>1974</v>
      </c>
      <c r="AQ409" s="3">
        <f t="shared" si="68"/>
        <v>14102</v>
      </c>
      <c r="AR409" s="3">
        <f t="shared" si="69"/>
        <v>6</v>
      </c>
      <c r="AS409" s="3">
        <f t="shared" si="70"/>
        <v>150</v>
      </c>
      <c r="AT409" s="3">
        <f t="shared" si="71"/>
        <v>418</v>
      </c>
      <c r="AU409" s="3">
        <f t="shared" si="72"/>
        <v>1007</v>
      </c>
      <c r="AV409" s="3">
        <f t="shared" si="73"/>
        <v>1720</v>
      </c>
      <c r="AW409" s="3">
        <f t="shared" si="74"/>
        <v>88</v>
      </c>
      <c r="AX409" s="3">
        <f t="shared" si="75"/>
        <v>30</v>
      </c>
      <c r="AY409" s="3">
        <f t="shared" si="76"/>
        <v>948</v>
      </c>
    </row>
    <row r="410" spans="1:51" x14ac:dyDescent="0.2">
      <c r="A410" s="3" t="s">
        <v>408</v>
      </c>
      <c r="B410">
        <v>0</v>
      </c>
      <c r="C410">
        <v>4785</v>
      </c>
      <c r="D410">
        <v>939</v>
      </c>
      <c r="E410">
        <v>0</v>
      </c>
      <c r="F410">
        <v>0</v>
      </c>
      <c r="G410">
        <v>304</v>
      </c>
      <c r="H410">
        <v>0</v>
      </c>
      <c r="I410">
        <v>0</v>
      </c>
      <c r="J410">
        <v>5</v>
      </c>
      <c r="K410">
        <v>3507</v>
      </c>
      <c r="L410">
        <v>1166</v>
      </c>
      <c r="M410">
        <v>1733</v>
      </c>
      <c r="N410">
        <v>2989</v>
      </c>
      <c r="O410">
        <v>2483</v>
      </c>
      <c r="P410">
        <v>128</v>
      </c>
      <c r="Q410">
        <v>123</v>
      </c>
      <c r="R410">
        <v>0</v>
      </c>
      <c r="S410">
        <v>0</v>
      </c>
      <c r="T410">
        <v>0</v>
      </c>
      <c r="U410">
        <v>0</v>
      </c>
      <c r="V410">
        <v>10</v>
      </c>
      <c r="W410">
        <v>0</v>
      </c>
      <c r="X410">
        <v>7</v>
      </c>
      <c r="Y410">
        <v>0</v>
      </c>
      <c r="Z410">
        <v>0</v>
      </c>
      <c r="AA410">
        <v>0</v>
      </c>
      <c r="AB410">
        <v>91</v>
      </c>
      <c r="AC410">
        <v>530</v>
      </c>
      <c r="AD410">
        <v>1080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26</v>
      </c>
      <c r="AL410">
        <v>11</v>
      </c>
      <c r="AM410">
        <v>465</v>
      </c>
      <c r="AN410">
        <v>48</v>
      </c>
      <c r="AO410" s="3">
        <f t="shared" si="66"/>
        <v>4785</v>
      </c>
      <c r="AP410" s="3">
        <f t="shared" si="67"/>
        <v>939</v>
      </c>
      <c r="AQ410" s="3">
        <f t="shared" si="68"/>
        <v>304</v>
      </c>
      <c r="AR410" s="3">
        <f t="shared" si="69"/>
        <v>0</v>
      </c>
      <c r="AS410" s="3">
        <f t="shared" si="70"/>
        <v>5</v>
      </c>
      <c r="AT410" s="3">
        <f t="shared" si="71"/>
        <v>8371</v>
      </c>
      <c r="AU410" s="3">
        <f t="shared" si="72"/>
        <v>251</v>
      </c>
      <c r="AV410" s="3">
        <f t="shared" si="73"/>
        <v>5690</v>
      </c>
      <c r="AW410" s="3">
        <f t="shared" si="74"/>
        <v>26</v>
      </c>
      <c r="AX410" s="3">
        <f t="shared" si="75"/>
        <v>11</v>
      </c>
      <c r="AY410" s="3">
        <f t="shared" si="76"/>
        <v>48</v>
      </c>
    </row>
    <row r="411" spans="1:51" x14ac:dyDescent="0.2">
      <c r="A411" s="3" t="s">
        <v>409</v>
      </c>
      <c r="B411">
        <v>0</v>
      </c>
      <c r="C411">
        <v>36</v>
      </c>
      <c r="D411">
        <v>4287</v>
      </c>
      <c r="E411">
        <v>0</v>
      </c>
      <c r="F411">
        <v>0</v>
      </c>
      <c r="G411">
        <v>3118</v>
      </c>
      <c r="H411">
        <v>5</v>
      </c>
      <c r="I411">
        <v>29</v>
      </c>
      <c r="J411">
        <v>20</v>
      </c>
      <c r="K411">
        <v>34</v>
      </c>
      <c r="L411">
        <v>6</v>
      </c>
      <c r="M411">
        <v>3</v>
      </c>
      <c r="N411">
        <v>38</v>
      </c>
      <c r="O411">
        <v>135</v>
      </c>
      <c r="P411">
        <v>4952</v>
      </c>
      <c r="Q411">
        <v>237</v>
      </c>
      <c r="R411">
        <v>11</v>
      </c>
      <c r="S411">
        <v>0</v>
      </c>
      <c r="T411">
        <v>1</v>
      </c>
      <c r="U411">
        <v>0</v>
      </c>
      <c r="V411">
        <v>33</v>
      </c>
      <c r="W411">
        <v>0</v>
      </c>
      <c r="X411">
        <v>6</v>
      </c>
      <c r="Y411">
        <v>0</v>
      </c>
      <c r="Z411">
        <v>0</v>
      </c>
      <c r="AA411">
        <v>0</v>
      </c>
      <c r="AB411">
        <v>1</v>
      </c>
      <c r="AC411">
        <v>8</v>
      </c>
      <c r="AD411">
        <v>878</v>
      </c>
      <c r="AE411">
        <v>0</v>
      </c>
      <c r="AF411">
        <v>0</v>
      </c>
      <c r="AG411">
        <v>0</v>
      </c>
      <c r="AH411">
        <v>1</v>
      </c>
      <c r="AI411">
        <v>0</v>
      </c>
      <c r="AJ411">
        <v>0</v>
      </c>
      <c r="AK411">
        <v>139</v>
      </c>
      <c r="AL411">
        <v>47</v>
      </c>
      <c r="AM411">
        <v>5901</v>
      </c>
      <c r="AN411">
        <v>388</v>
      </c>
      <c r="AO411" s="3">
        <f t="shared" si="66"/>
        <v>36</v>
      </c>
      <c r="AP411" s="3">
        <f t="shared" si="67"/>
        <v>4287</v>
      </c>
      <c r="AQ411" s="3">
        <f t="shared" si="68"/>
        <v>3123</v>
      </c>
      <c r="AR411" s="3">
        <f t="shared" si="69"/>
        <v>29</v>
      </c>
      <c r="AS411" s="3">
        <f t="shared" si="70"/>
        <v>20</v>
      </c>
      <c r="AT411" s="3">
        <f t="shared" si="71"/>
        <v>182</v>
      </c>
      <c r="AU411" s="3">
        <f t="shared" si="72"/>
        <v>5201</v>
      </c>
      <c r="AV411" s="3">
        <f t="shared" si="73"/>
        <v>6862</v>
      </c>
      <c r="AW411" s="3">
        <f t="shared" si="74"/>
        <v>139</v>
      </c>
      <c r="AX411" s="3">
        <f t="shared" si="75"/>
        <v>47</v>
      </c>
      <c r="AY411" s="3">
        <f t="shared" si="76"/>
        <v>388</v>
      </c>
    </row>
    <row r="412" spans="1:51" x14ac:dyDescent="0.2">
      <c r="A412" s="3" t="s">
        <v>410</v>
      </c>
      <c r="B412">
        <v>0</v>
      </c>
      <c r="C412">
        <v>45</v>
      </c>
      <c r="D412">
        <v>17279</v>
      </c>
      <c r="E412">
        <v>1</v>
      </c>
      <c r="F412">
        <v>0</v>
      </c>
      <c r="G412">
        <v>405</v>
      </c>
      <c r="H412">
        <v>0</v>
      </c>
      <c r="I412">
        <v>1</v>
      </c>
      <c r="J412">
        <v>14</v>
      </c>
      <c r="K412">
        <v>17</v>
      </c>
      <c r="L412">
        <v>11</v>
      </c>
      <c r="M412">
        <v>6</v>
      </c>
      <c r="N412">
        <v>56</v>
      </c>
      <c r="O412">
        <v>135</v>
      </c>
      <c r="P412">
        <v>104</v>
      </c>
      <c r="Q412">
        <v>80</v>
      </c>
      <c r="R412">
        <v>0</v>
      </c>
      <c r="S412">
        <v>0</v>
      </c>
      <c r="T412">
        <v>0</v>
      </c>
      <c r="U412">
        <v>0</v>
      </c>
      <c r="V412">
        <v>7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12</v>
      </c>
      <c r="AD412">
        <v>1420</v>
      </c>
      <c r="AE412">
        <v>0</v>
      </c>
      <c r="AF412">
        <v>0</v>
      </c>
      <c r="AG412">
        <v>0</v>
      </c>
      <c r="AH412">
        <v>2</v>
      </c>
      <c r="AI412">
        <v>0</v>
      </c>
      <c r="AJ412">
        <v>0</v>
      </c>
      <c r="AK412">
        <v>14</v>
      </c>
      <c r="AL412">
        <v>0</v>
      </c>
      <c r="AM412">
        <v>643</v>
      </c>
      <c r="AN412">
        <v>21</v>
      </c>
      <c r="AO412" s="3">
        <f t="shared" si="66"/>
        <v>45</v>
      </c>
      <c r="AP412" s="3">
        <f t="shared" si="67"/>
        <v>17280</v>
      </c>
      <c r="AQ412" s="3">
        <f t="shared" si="68"/>
        <v>405</v>
      </c>
      <c r="AR412" s="3">
        <f t="shared" si="69"/>
        <v>1</v>
      </c>
      <c r="AS412" s="3">
        <f t="shared" si="70"/>
        <v>14</v>
      </c>
      <c r="AT412" s="3">
        <f t="shared" si="71"/>
        <v>208</v>
      </c>
      <c r="AU412" s="3">
        <f t="shared" si="72"/>
        <v>184</v>
      </c>
      <c r="AV412" s="3">
        <f t="shared" si="73"/>
        <v>2101</v>
      </c>
      <c r="AW412" s="3">
        <f t="shared" si="74"/>
        <v>14</v>
      </c>
      <c r="AX412" s="3">
        <f t="shared" si="75"/>
        <v>0</v>
      </c>
      <c r="AY412" s="3">
        <f t="shared" si="76"/>
        <v>21</v>
      </c>
    </row>
    <row r="413" spans="1:51" x14ac:dyDescent="0.2">
      <c r="A413" s="3" t="s">
        <v>411</v>
      </c>
      <c r="B413">
        <v>0</v>
      </c>
      <c r="C413">
        <v>2361</v>
      </c>
      <c r="D413">
        <v>133</v>
      </c>
      <c r="E413">
        <v>0</v>
      </c>
      <c r="F413">
        <v>0</v>
      </c>
      <c r="G413">
        <v>44</v>
      </c>
      <c r="H413">
        <v>0</v>
      </c>
      <c r="I413">
        <v>0</v>
      </c>
      <c r="J413">
        <v>0</v>
      </c>
      <c r="K413">
        <v>967</v>
      </c>
      <c r="L413">
        <v>882</v>
      </c>
      <c r="M413">
        <v>2422</v>
      </c>
      <c r="N413">
        <v>5270</v>
      </c>
      <c r="O413">
        <v>6045</v>
      </c>
      <c r="P413">
        <v>337</v>
      </c>
      <c r="Q413">
        <v>94</v>
      </c>
      <c r="R413">
        <v>1</v>
      </c>
      <c r="S413">
        <v>2</v>
      </c>
      <c r="T413">
        <v>0</v>
      </c>
      <c r="U413">
        <v>10</v>
      </c>
      <c r="V413">
        <v>6</v>
      </c>
      <c r="W413">
        <v>0</v>
      </c>
      <c r="X413">
        <v>0</v>
      </c>
      <c r="Y413">
        <v>0</v>
      </c>
      <c r="Z413">
        <v>0</v>
      </c>
      <c r="AA413">
        <v>2</v>
      </c>
      <c r="AB413">
        <v>283</v>
      </c>
      <c r="AC413">
        <v>112</v>
      </c>
      <c r="AD413">
        <v>1130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1</v>
      </c>
      <c r="AM413">
        <v>100</v>
      </c>
      <c r="AN413">
        <v>44</v>
      </c>
      <c r="AO413" s="3">
        <f t="shared" si="66"/>
        <v>2361</v>
      </c>
      <c r="AP413" s="3">
        <f t="shared" si="67"/>
        <v>133</v>
      </c>
      <c r="AQ413" s="3">
        <f t="shared" si="68"/>
        <v>44</v>
      </c>
      <c r="AR413" s="3">
        <f t="shared" si="69"/>
        <v>0</v>
      </c>
      <c r="AS413" s="3">
        <f t="shared" si="70"/>
        <v>0</v>
      </c>
      <c r="AT413" s="3">
        <f t="shared" si="71"/>
        <v>14619</v>
      </c>
      <c r="AU413" s="3">
        <f t="shared" si="72"/>
        <v>444</v>
      </c>
      <c r="AV413" s="3">
        <f t="shared" si="73"/>
        <v>2600</v>
      </c>
      <c r="AW413" s="3">
        <f t="shared" si="74"/>
        <v>0</v>
      </c>
      <c r="AX413" s="3">
        <f t="shared" si="75"/>
        <v>1</v>
      </c>
      <c r="AY413" s="3">
        <f t="shared" si="76"/>
        <v>44</v>
      </c>
    </row>
    <row r="414" spans="1:51" x14ac:dyDescent="0.2">
      <c r="A414" s="3" t="s">
        <v>412</v>
      </c>
      <c r="B414">
        <v>0</v>
      </c>
      <c r="C414">
        <v>541</v>
      </c>
      <c r="D414">
        <v>3587</v>
      </c>
      <c r="E414">
        <v>0</v>
      </c>
      <c r="F414">
        <v>0</v>
      </c>
      <c r="G414">
        <v>1078</v>
      </c>
      <c r="H414">
        <v>0</v>
      </c>
      <c r="I414">
        <v>2</v>
      </c>
      <c r="J414">
        <v>155</v>
      </c>
      <c r="K414">
        <v>629</v>
      </c>
      <c r="L414">
        <v>66</v>
      </c>
      <c r="M414">
        <v>8</v>
      </c>
      <c r="N414">
        <v>289</v>
      </c>
      <c r="O414">
        <v>130</v>
      </c>
      <c r="P414">
        <v>486</v>
      </c>
      <c r="Q414">
        <v>97</v>
      </c>
      <c r="R414">
        <v>0</v>
      </c>
      <c r="S414">
        <v>0</v>
      </c>
      <c r="T414">
        <v>0</v>
      </c>
      <c r="U414">
        <v>0</v>
      </c>
      <c r="V414">
        <v>51</v>
      </c>
      <c r="W414">
        <v>0</v>
      </c>
      <c r="X414">
        <v>0</v>
      </c>
      <c r="Y414">
        <v>5</v>
      </c>
      <c r="Z414">
        <v>1</v>
      </c>
      <c r="AA414">
        <v>1</v>
      </c>
      <c r="AB414">
        <v>210</v>
      </c>
      <c r="AC414">
        <v>131</v>
      </c>
      <c r="AD414">
        <v>8783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37</v>
      </c>
      <c r="AL414">
        <v>21</v>
      </c>
      <c r="AM414">
        <v>3453</v>
      </c>
      <c r="AN414">
        <v>421</v>
      </c>
      <c r="AO414" s="3">
        <f t="shared" si="66"/>
        <v>541</v>
      </c>
      <c r="AP414" s="3">
        <f t="shared" si="67"/>
        <v>3587</v>
      </c>
      <c r="AQ414" s="3">
        <f t="shared" si="68"/>
        <v>1078</v>
      </c>
      <c r="AR414" s="3">
        <f t="shared" si="69"/>
        <v>2</v>
      </c>
      <c r="AS414" s="3">
        <f t="shared" si="70"/>
        <v>155</v>
      </c>
      <c r="AT414" s="3">
        <f t="shared" si="71"/>
        <v>493</v>
      </c>
      <c r="AU414" s="3">
        <f t="shared" si="72"/>
        <v>583</v>
      </c>
      <c r="AV414" s="3">
        <f t="shared" si="73"/>
        <v>13264</v>
      </c>
      <c r="AW414" s="3">
        <f t="shared" si="74"/>
        <v>37</v>
      </c>
      <c r="AX414" s="3">
        <f t="shared" si="75"/>
        <v>21</v>
      </c>
      <c r="AY414" s="3">
        <f t="shared" si="76"/>
        <v>421</v>
      </c>
    </row>
    <row r="415" spans="1:51" x14ac:dyDescent="0.2">
      <c r="A415" s="3" t="s">
        <v>413</v>
      </c>
      <c r="B415">
        <v>0</v>
      </c>
      <c r="C415">
        <v>2980</v>
      </c>
      <c r="D415">
        <v>1600</v>
      </c>
      <c r="E415">
        <v>0</v>
      </c>
      <c r="F415">
        <v>0</v>
      </c>
      <c r="G415">
        <v>108</v>
      </c>
      <c r="H415">
        <v>0</v>
      </c>
      <c r="I415">
        <v>0</v>
      </c>
      <c r="J415">
        <v>2</v>
      </c>
      <c r="K415">
        <v>1475</v>
      </c>
      <c r="L415">
        <v>805</v>
      </c>
      <c r="M415">
        <v>99</v>
      </c>
      <c r="N415">
        <v>4488</v>
      </c>
      <c r="O415">
        <v>5313</v>
      </c>
      <c r="P415">
        <v>325</v>
      </c>
      <c r="Q415">
        <v>334</v>
      </c>
      <c r="R415">
        <v>0</v>
      </c>
      <c r="S415">
        <v>0</v>
      </c>
      <c r="T415">
        <v>0</v>
      </c>
      <c r="U415">
        <v>4</v>
      </c>
      <c r="V415">
        <v>11</v>
      </c>
      <c r="W415">
        <v>0</v>
      </c>
      <c r="X415">
        <v>2</v>
      </c>
      <c r="Y415">
        <v>0</v>
      </c>
      <c r="Z415">
        <v>0</v>
      </c>
      <c r="AA415">
        <v>0</v>
      </c>
      <c r="AB415">
        <v>142</v>
      </c>
      <c r="AC415">
        <v>595</v>
      </c>
      <c r="AD415">
        <v>914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21</v>
      </c>
      <c r="AL415">
        <v>1</v>
      </c>
      <c r="AM415">
        <v>743</v>
      </c>
      <c r="AN415">
        <v>15</v>
      </c>
      <c r="AO415" s="3">
        <f t="shared" si="66"/>
        <v>2980</v>
      </c>
      <c r="AP415" s="3">
        <f t="shared" si="67"/>
        <v>1600</v>
      </c>
      <c r="AQ415" s="3">
        <f t="shared" si="68"/>
        <v>108</v>
      </c>
      <c r="AR415" s="3">
        <f t="shared" si="69"/>
        <v>0</v>
      </c>
      <c r="AS415" s="3">
        <f t="shared" si="70"/>
        <v>2</v>
      </c>
      <c r="AT415" s="3">
        <f t="shared" si="71"/>
        <v>10705</v>
      </c>
      <c r="AU415" s="3">
        <f t="shared" si="72"/>
        <v>663</v>
      </c>
      <c r="AV415" s="3">
        <f t="shared" si="73"/>
        <v>3882</v>
      </c>
      <c r="AW415" s="3">
        <f t="shared" si="74"/>
        <v>21</v>
      </c>
      <c r="AX415" s="3">
        <f t="shared" si="75"/>
        <v>1</v>
      </c>
      <c r="AY415" s="3">
        <f t="shared" si="76"/>
        <v>15</v>
      </c>
    </row>
    <row r="416" spans="1:51" x14ac:dyDescent="0.2">
      <c r="A416" s="3" t="s">
        <v>414</v>
      </c>
      <c r="B416">
        <v>0</v>
      </c>
      <c r="C416">
        <v>9892</v>
      </c>
      <c r="D416">
        <v>965</v>
      </c>
      <c r="E416">
        <v>0</v>
      </c>
      <c r="F416">
        <v>0</v>
      </c>
      <c r="G416">
        <v>1307</v>
      </c>
      <c r="H416">
        <v>2</v>
      </c>
      <c r="I416">
        <v>6</v>
      </c>
      <c r="J416">
        <v>24</v>
      </c>
      <c r="K416">
        <v>1480</v>
      </c>
      <c r="L416">
        <v>47</v>
      </c>
      <c r="M416">
        <v>17</v>
      </c>
      <c r="N416">
        <v>706</v>
      </c>
      <c r="O416">
        <v>462</v>
      </c>
      <c r="P416">
        <v>2594</v>
      </c>
      <c r="Q416">
        <v>157</v>
      </c>
      <c r="R416">
        <v>2</v>
      </c>
      <c r="S416">
        <v>0</v>
      </c>
      <c r="T416">
        <v>0</v>
      </c>
      <c r="U416">
        <v>5</v>
      </c>
      <c r="V416">
        <v>35</v>
      </c>
      <c r="W416">
        <v>2</v>
      </c>
      <c r="X416">
        <v>0</v>
      </c>
      <c r="Y416">
        <v>0</v>
      </c>
      <c r="Z416">
        <v>0</v>
      </c>
      <c r="AA416">
        <v>0</v>
      </c>
      <c r="AB416">
        <v>9</v>
      </c>
      <c r="AC416">
        <v>16</v>
      </c>
      <c r="AD416">
        <v>832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148</v>
      </c>
      <c r="AL416">
        <v>8</v>
      </c>
      <c r="AM416">
        <v>917</v>
      </c>
      <c r="AN416">
        <v>211</v>
      </c>
      <c r="AO416" s="3">
        <f t="shared" si="66"/>
        <v>9892</v>
      </c>
      <c r="AP416" s="3">
        <f t="shared" si="67"/>
        <v>965</v>
      </c>
      <c r="AQ416" s="3">
        <f t="shared" si="68"/>
        <v>1309</v>
      </c>
      <c r="AR416" s="3">
        <f t="shared" si="69"/>
        <v>6</v>
      </c>
      <c r="AS416" s="3">
        <f t="shared" si="70"/>
        <v>24</v>
      </c>
      <c r="AT416" s="3">
        <f t="shared" si="71"/>
        <v>1232</v>
      </c>
      <c r="AU416" s="3">
        <f t="shared" si="72"/>
        <v>2758</v>
      </c>
      <c r="AV416" s="3">
        <f t="shared" si="73"/>
        <v>3291</v>
      </c>
      <c r="AW416" s="3">
        <f t="shared" si="74"/>
        <v>148</v>
      </c>
      <c r="AX416" s="3">
        <f t="shared" si="75"/>
        <v>8</v>
      </c>
      <c r="AY416" s="3">
        <f t="shared" si="76"/>
        <v>211</v>
      </c>
    </row>
    <row r="417" spans="1:51" x14ac:dyDescent="0.2">
      <c r="A417" s="3" t="s">
        <v>415</v>
      </c>
      <c r="B417">
        <v>0</v>
      </c>
      <c r="C417">
        <v>2003</v>
      </c>
      <c r="D417">
        <v>561</v>
      </c>
      <c r="E417">
        <v>0</v>
      </c>
      <c r="F417">
        <v>0</v>
      </c>
      <c r="G417">
        <v>4916</v>
      </c>
      <c r="H417">
        <v>0</v>
      </c>
      <c r="I417">
        <v>9</v>
      </c>
      <c r="J417">
        <v>88</v>
      </c>
      <c r="K417">
        <v>400</v>
      </c>
      <c r="L417">
        <v>383</v>
      </c>
      <c r="M417">
        <v>488</v>
      </c>
      <c r="N417">
        <v>2811</v>
      </c>
      <c r="O417">
        <v>506</v>
      </c>
      <c r="P417">
        <v>3066</v>
      </c>
      <c r="Q417">
        <v>205</v>
      </c>
      <c r="R417">
        <v>1</v>
      </c>
      <c r="S417">
        <v>1</v>
      </c>
      <c r="T417">
        <v>0</v>
      </c>
      <c r="U417">
        <v>4</v>
      </c>
      <c r="V417">
        <v>6</v>
      </c>
      <c r="W417">
        <v>0</v>
      </c>
      <c r="X417">
        <v>2</v>
      </c>
      <c r="Y417">
        <v>0</v>
      </c>
      <c r="Z417">
        <v>0</v>
      </c>
      <c r="AA417">
        <v>0</v>
      </c>
      <c r="AB417">
        <v>212</v>
      </c>
      <c r="AC417">
        <v>1001</v>
      </c>
      <c r="AD417">
        <v>1908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140</v>
      </c>
      <c r="AL417">
        <v>82</v>
      </c>
      <c r="AM417">
        <v>499</v>
      </c>
      <c r="AN417">
        <v>393</v>
      </c>
      <c r="AO417" s="3">
        <f t="shared" si="66"/>
        <v>2003</v>
      </c>
      <c r="AP417" s="3">
        <f t="shared" si="67"/>
        <v>561</v>
      </c>
      <c r="AQ417" s="3">
        <f t="shared" si="68"/>
        <v>4916</v>
      </c>
      <c r="AR417" s="3">
        <f t="shared" si="69"/>
        <v>9</v>
      </c>
      <c r="AS417" s="3">
        <f t="shared" si="70"/>
        <v>88</v>
      </c>
      <c r="AT417" s="3">
        <f t="shared" si="71"/>
        <v>4188</v>
      </c>
      <c r="AU417" s="3">
        <f t="shared" si="72"/>
        <v>3277</v>
      </c>
      <c r="AV417" s="3">
        <f t="shared" si="73"/>
        <v>4028</v>
      </c>
      <c r="AW417" s="3">
        <f t="shared" si="74"/>
        <v>140</v>
      </c>
      <c r="AX417" s="3">
        <f t="shared" si="75"/>
        <v>82</v>
      </c>
      <c r="AY417" s="3">
        <f t="shared" si="76"/>
        <v>393</v>
      </c>
    </row>
    <row r="418" spans="1:51" x14ac:dyDescent="0.2">
      <c r="A418" s="3" t="s">
        <v>416</v>
      </c>
      <c r="B418">
        <v>0</v>
      </c>
      <c r="C418">
        <v>5380</v>
      </c>
      <c r="D418">
        <v>1255</v>
      </c>
      <c r="E418">
        <v>0</v>
      </c>
      <c r="F418">
        <v>0</v>
      </c>
      <c r="G418">
        <v>2396</v>
      </c>
      <c r="H418">
        <v>3</v>
      </c>
      <c r="I418">
        <v>38</v>
      </c>
      <c r="J418">
        <v>87</v>
      </c>
      <c r="K418">
        <v>4479</v>
      </c>
      <c r="L418">
        <v>14</v>
      </c>
      <c r="M418">
        <v>6</v>
      </c>
      <c r="N418">
        <v>181</v>
      </c>
      <c r="O418">
        <v>547</v>
      </c>
      <c r="P418">
        <v>2276</v>
      </c>
      <c r="Q418">
        <v>108</v>
      </c>
      <c r="R418">
        <v>0</v>
      </c>
      <c r="S418">
        <v>2</v>
      </c>
      <c r="T418">
        <v>0</v>
      </c>
      <c r="U418">
        <v>21</v>
      </c>
      <c r="V418">
        <v>23</v>
      </c>
      <c r="W418">
        <v>0</v>
      </c>
      <c r="X418">
        <v>1</v>
      </c>
      <c r="Y418">
        <v>0</v>
      </c>
      <c r="Z418">
        <v>0</v>
      </c>
      <c r="AA418">
        <v>1</v>
      </c>
      <c r="AB418">
        <v>19</v>
      </c>
      <c r="AC418">
        <v>58</v>
      </c>
      <c r="AD418">
        <v>1325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301</v>
      </c>
      <c r="AL418">
        <v>32</v>
      </c>
      <c r="AM418">
        <v>358</v>
      </c>
      <c r="AN418">
        <v>670</v>
      </c>
      <c r="AO418" s="3">
        <f t="shared" si="66"/>
        <v>5380</v>
      </c>
      <c r="AP418" s="3">
        <f t="shared" si="67"/>
        <v>1255</v>
      </c>
      <c r="AQ418" s="3">
        <f t="shared" si="68"/>
        <v>2399</v>
      </c>
      <c r="AR418" s="3">
        <f t="shared" si="69"/>
        <v>38</v>
      </c>
      <c r="AS418" s="3">
        <f t="shared" si="70"/>
        <v>87</v>
      </c>
      <c r="AT418" s="3">
        <f t="shared" si="71"/>
        <v>748</v>
      </c>
      <c r="AU418" s="3">
        <f t="shared" si="72"/>
        <v>2407</v>
      </c>
      <c r="AV418" s="3">
        <f t="shared" si="73"/>
        <v>6264</v>
      </c>
      <c r="AW418" s="3">
        <f t="shared" si="74"/>
        <v>301</v>
      </c>
      <c r="AX418" s="3">
        <f t="shared" si="75"/>
        <v>32</v>
      </c>
      <c r="AY418" s="3">
        <f t="shared" si="76"/>
        <v>670</v>
      </c>
    </row>
    <row r="419" spans="1:51" x14ac:dyDescent="0.2">
      <c r="A419" s="3" t="s">
        <v>417</v>
      </c>
      <c r="B419">
        <v>0</v>
      </c>
      <c r="C419">
        <v>153</v>
      </c>
      <c r="D419">
        <v>1984</v>
      </c>
      <c r="E419">
        <v>0</v>
      </c>
      <c r="F419">
        <v>0</v>
      </c>
      <c r="G419">
        <v>7525</v>
      </c>
      <c r="H419">
        <v>2</v>
      </c>
      <c r="I419">
        <v>58</v>
      </c>
      <c r="J419">
        <v>155</v>
      </c>
      <c r="K419">
        <v>48</v>
      </c>
      <c r="L419">
        <v>394</v>
      </c>
      <c r="M419">
        <v>297</v>
      </c>
      <c r="N419">
        <v>1726</v>
      </c>
      <c r="O419">
        <v>128</v>
      </c>
      <c r="P419">
        <v>2566</v>
      </c>
      <c r="Q419">
        <v>73</v>
      </c>
      <c r="R419">
        <v>0</v>
      </c>
      <c r="S419">
        <v>0</v>
      </c>
      <c r="T419">
        <v>2</v>
      </c>
      <c r="U419">
        <v>7</v>
      </c>
      <c r="V419">
        <v>14</v>
      </c>
      <c r="W419">
        <v>3</v>
      </c>
      <c r="X419">
        <v>0</v>
      </c>
      <c r="Y419">
        <v>10</v>
      </c>
      <c r="Z419">
        <v>1</v>
      </c>
      <c r="AA419">
        <v>0</v>
      </c>
      <c r="AB419">
        <v>285</v>
      </c>
      <c r="AC419">
        <v>123</v>
      </c>
      <c r="AD419">
        <v>1589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211</v>
      </c>
      <c r="AL419">
        <v>79</v>
      </c>
      <c r="AM419">
        <v>261</v>
      </c>
      <c r="AN419">
        <v>1800</v>
      </c>
      <c r="AO419" s="3">
        <f t="shared" si="66"/>
        <v>153</v>
      </c>
      <c r="AP419" s="3">
        <f t="shared" si="67"/>
        <v>1984</v>
      </c>
      <c r="AQ419" s="3">
        <f t="shared" si="68"/>
        <v>7527</v>
      </c>
      <c r="AR419" s="3">
        <f t="shared" si="69"/>
        <v>58</v>
      </c>
      <c r="AS419" s="3">
        <f t="shared" si="70"/>
        <v>155</v>
      </c>
      <c r="AT419" s="3">
        <f t="shared" si="71"/>
        <v>2545</v>
      </c>
      <c r="AU419" s="3">
        <f t="shared" si="72"/>
        <v>2648</v>
      </c>
      <c r="AV419" s="3">
        <f t="shared" si="73"/>
        <v>2334</v>
      </c>
      <c r="AW419" s="3">
        <f t="shared" si="74"/>
        <v>211</v>
      </c>
      <c r="AX419" s="3">
        <f t="shared" si="75"/>
        <v>79</v>
      </c>
      <c r="AY419" s="3">
        <f t="shared" si="76"/>
        <v>1800</v>
      </c>
    </row>
    <row r="420" spans="1:51" x14ac:dyDescent="0.2">
      <c r="A420" s="3" t="s">
        <v>418</v>
      </c>
      <c r="B420">
        <v>0</v>
      </c>
      <c r="C420">
        <v>99</v>
      </c>
      <c r="D420">
        <v>135</v>
      </c>
      <c r="E420">
        <v>0</v>
      </c>
      <c r="F420">
        <v>0</v>
      </c>
      <c r="G420">
        <v>13414</v>
      </c>
      <c r="H420">
        <v>17</v>
      </c>
      <c r="I420">
        <v>34</v>
      </c>
      <c r="J420">
        <v>337</v>
      </c>
      <c r="K420">
        <v>5</v>
      </c>
      <c r="L420">
        <v>1</v>
      </c>
      <c r="M420">
        <v>21</v>
      </c>
      <c r="N420">
        <v>22</v>
      </c>
      <c r="O420">
        <v>10</v>
      </c>
      <c r="P420">
        <v>2972</v>
      </c>
      <c r="Q420">
        <v>66</v>
      </c>
      <c r="R420">
        <v>0</v>
      </c>
      <c r="S420">
        <v>0</v>
      </c>
      <c r="T420">
        <v>0</v>
      </c>
      <c r="U420">
        <v>4</v>
      </c>
      <c r="V420">
        <v>34</v>
      </c>
      <c r="W420">
        <v>0</v>
      </c>
      <c r="X420">
        <v>0</v>
      </c>
      <c r="Y420">
        <v>0</v>
      </c>
      <c r="Z420">
        <v>0</v>
      </c>
      <c r="AA420">
        <v>2</v>
      </c>
      <c r="AB420">
        <v>2</v>
      </c>
      <c r="AC420">
        <v>6</v>
      </c>
      <c r="AD420">
        <v>476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117</v>
      </c>
      <c r="AL420">
        <v>280</v>
      </c>
      <c r="AM420">
        <v>170</v>
      </c>
      <c r="AN420">
        <v>1161</v>
      </c>
      <c r="AO420" s="3">
        <f t="shared" si="66"/>
        <v>99</v>
      </c>
      <c r="AP420" s="3">
        <f t="shared" si="67"/>
        <v>135</v>
      </c>
      <c r="AQ420" s="3">
        <f t="shared" si="68"/>
        <v>13431</v>
      </c>
      <c r="AR420" s="3">
        <f t="shared" si="69"/>
        <v>34</v>
      </c>
      <c r="AS420" s="3">
        <f t="shared" si="70"/>
        <v>337</v>
      </c>
      <c r="AT420" s="3">
        <f t="shared" si="71"/>
        <v>54</v>
      </c>
      <c r="AU420" s="3">
        <f t="shared" si="72"/>
        <v>3042</v>
      </c>
      <c r="AV420" s="3">
        <f t="shared" si="73"/>
        <v>695</v>
      </c>
      <c r="AW420" s="3">
        <f t="shared" si="74"/>
        <v>117</v>
      </c>
      <c r="AX420" s="3">
        <f t="shared" si="75"/>
        <v>280</v>
      </c>
      <c r="AY420" s="3">
        <f t="shared" si="76"/>
        <v>1161</v>
      </c>
    </row>
    <row r="421" spans="1:51" x14ac:dyDescent="0.2">
      <c r="A421" s="3" t="s">
        <v>419</v>
      </c>
      <c r="B421">
        <v>0</v>
      </c>
      <c r="C421">
        <v>92</v>
      </c>
      <c r="D421">
        <v>2377</v>
      </c>
      <c r="E421">
        <v>1</v>
      </c>
      <c r="F421">
        <v>0</v>
      </c>
      <c r="G421">
        <v>4658</v>
      </c>
      <c r="H421">
        <v>4</v>
      </c>
      <c r="I421">
        <v>18</v>
      </c>
      <c r="J421">
        <v>94</v>
      </c>
      <c r="K421">
        <v>54</v>
      </c>
      <c r="L421">
        <v>6</v>
      </c>
      <c r="M421">
        <v>19</v>
      </c>
      <c r="N421">
        <v>137</v>
      </c>
      <c r="O421">
        <v>180</v>
      </c>
      <c r="P421">
        <v>9309</v>
      </c>
      <c r="Q421">
        <v>227</v>
      </c>
      <c r="R421">
        <v>10</v>
      </c>
      <c r="S421">
        <v>2</v>
      </c>
      <c r="T421">
        <v>0</v>
      </c>
      <c r="U421">
        <v>0</v>
      </c>
      <c r="V421">
        <v>28</v>
      </c>
      <c r="W421">
        <v>0</v>
      </c>
      <c r="X421">
        <v>1</v>
      </c>
      <c r="Y421">
        <v>0</v>
      </c>
      <c r="Z421">
        <v>0</v>
      </c>
      <c r="AA421">
        <v>0</v>
      </c>
      <c r="AB421">
        <v>4</v>
      </c>
      <c r="AC421">
        <v>11</v>
      </c>
      <c r="AD421">
        <v>702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93</v>
      </c>
      <c r="AL421">
        <v>33</v>
      </c>
      <c r="AM421">
        <v>542</v>
      </c>
      <c r="AN421">
        <v>530</v>
      </c>
      <c r="AO421" s="3">
        <f t="shared" si="66"/>
        <v>92</v>
      </c>
      <c r="AP421" s="3">
        <f t="shared" si="67"/>
        <v>2378</v>
      </c>
      <c r="AQ421" s="3">
        <f t="shared" si="68"/>
        <v>4662</v>
      </c>
      <c r="AR421" s="3">
        <f t="shared" si="69"/>
        <v>18</v>
      </c>
      <c r="AS421" s="3">
        <f t="shared" si="70"/>
        <v>94</v>
      </c>
      <c r="AT421" s="3">
        <f t="shared" si="71"/>
        <v>342</v>
      </c>
      <c r="AU421" s="3">
        <f t="shared" si="72"/>
        <v>9548</v>
      </c>
      <c r="AV421" s="3">
        <f t="shared" si="73"/>
        <v>1342</v>
      </c>
      <c r="AW421" s="3">
        <f t="shared" si="74"/>
        <v>93</v>
      </c>
      <c r="AX421" s="3">
        <f t="shared" si="75"/>
        <v>33</v>
      </c>
      <c r="AY421" s="3">
        <f t="shared" si="76"/>
        <v>530</v>
      </c>
    </row>
    <row r="422" spans="1:51" x14ac:dyDescent="0.2">
      <c r="A422" s="3" t="s">
        <v>420</v>
      </c>
      <c r="B422">
        <v>0</v>
      </c>
      <c r="C422">
        <v>338</v>
      </c>
      <c r="D422">
        <v>1676</v>
      </c>
      <c r="E422">
        <v>0</v>
      </c>
      <c r="F422">
        <v>0</v>
      </c>
      <c r="G422">
        <v>2551</v>
      </c>
      <c r="H422">
        <v>1</v>
      </c>
      <c r="I422">
        <v>23</v>
      </c>
      <c r="J422">
        <v>35</v>
      </c>
      <c r="K422">
        <v>205</v>
      </c>
      <c r="L422">
        <v>469</v>
      </c>
      <c r="M422">
        <v>825</v>
      </c>
      <c r="N422">
        <v>3932</v>
      </c>
      <c r="O422">
        <v>972</v>
      </c>
      <c r="P422">
        <v>3797</v>
      </c>
      <c r="Q422">
        <v>160</v>
      </c>
      <c r="R422">
        <v>8</v>
      </c>
      <c r="S422">
        <v>5</v>
      </c>
      <c r="T422">
        <v>1</v>
      </c>
      <c r="U422">
        <v>0</v>
      </c>
      <c r="V422">
        <v>23</v>
      </c>
      <c r="W422">
        <v>1</v>
      </c>
      <c r="X422">
        <v>1</v>
      </c>
      <c r="Y422">
        <v>0</v>
      </c>
      <c r="Z422">
        <v>0</v>
      </c>
      <c r="AA422">
        <v>2</v>
      </c>
      <c r="AB422">
        <v>261</v>
      </c>
      <c r="AC422">
        <v>1075</v>
      </c>
      <c r="AD422">
        <v>1486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288</v>
      </c>
      <c r="AL422">
        <v>78</v>
      </c>
      <c r="AM422">
        <v>110</v>
      </c>
      <c r="AN422">
        <v>486</v>
      </c>
      <c r="AO422" s="3">
        <f t="shared" si="66"/>
        <v>338</v>
      </c>
      <c r="AP422" s="3">
        <f t="shared" si="67"/>
        <v>1676</v>
      </c>
      <c r="AQ422" s="3">
        <f t="shared" si="68"/>
        <v>2552</v>
      </c>
      <c r="AR422" s="3">
        <f t="shared" si="69"/>
        <v>23</v>
      </c>
      <c r="AS422" s="3">
        <f t="shared" si="70"/>
        <v>35</v>
      </c>
      <c r="AT422" s="3">
        <f t="shared" si="71"/>
        <v>6198</v>
      </c>
      <c r="AU422" s="3">
        <f t="shared" si="72"/>
        <v>3971</v>
      </c>
      <c r="AV422" s="3">
        <f t="shared" si="73"/>
        <v>3164</v>
      </c>
      <c r="AW422" s="3">
        <f t="shared" si="74"/>
        <v>288</v>
      </c>
      <c r="AX422" s="3">
        <f t="shared" si="75"/>
        <v>78</v>
      </c>
      <c r="AY422" s="3">
        <f t="shared" si="76"/>
        <v>486</v>
      </c>
    </row>
    <row r="423" spans="1:51" x14ac:dyDescent="0.2">
      <c r="A423" s="3" t="s">
        <v>421</v>
      </c>
      <c r="B423">
        <v>0</v>
      </c>
      <c r="C423">
        <v>141</v>
      </c>
      <c r="D423">
        <v>1088</v>
      </c>
      <c r="E423">
        <v>0</v>
      </c>
      <c r="F423">
        <v>0</v>
      </c>
      <c r="G423">
        <v>6786</v>
      </c>
      <c r="H423">
        <v>10</v>
      </c>
      <c r="I423">
        <v>4</v>
      </c>
      <c r="J423">
        <v>226</v>
      </c>
      <c r="K423">
        <v>93</v>
      </c>
      <c r="L423">
        <v>5</v>
      </c>
      <c r="M423">
        <v>35</v>
      </c>
      <c r="N423">
        <v>42</v>
      </c>
      <c r="O423">
        <v>858</v>
      </c>
      <c r="P423">
        <v>5164</v>
      </c>
      <c r="Q423">
        <v>486</v>
      </c>
      <c r="R423">
        <v>20</v>
      </c>
      <c r="S423">
        <v>0</v>
      </c>
      <c r="T423">
        <v>0</v>
      </c>
      <c r="U423">
        <v>20</v>
      </c>
      <c r="V423">
        <v>134</v>
      </c>
      <c r="W423">
        <v>1</v>
      </c>
      <c r="X423">
        <v>3</v>
      </c>
      <c r="Y423">
        <v>0</v>
      </c>
      <c r="Z423">
        <v>2</v>
      </c>
      <c r="AA423">
        <v>7</v>
      </c>
      <c r="AB423">
        <v>0</v>
      </c>
      <c r="AC423">
        <v>14</v>
      </c>
      <c r="AD423">
        <v>1952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98</v>
      </c>
      <c r="AL423">
        <v>14</v>
      </c>
      <c r="AM423">
        <v>987</v>
      </c>
      <c r="AN423">
        <v>603</v>
      </c>
      <c r="AO423" s="3">
        <f t="shared" si="66"/>
        <v>141</v>
      </c>
      <c r="AP423" s="3">
        <f t="shared" si="67"/>
        <v>1088</v>
      </c>
      <c r="AQ423" s="3">
        <f t="shared" si="68"/>
        <v>6796</v>
      </c>
      <c r="AR423" s="3">
        <f t="shared" si="69"/>
        <v>4</v>
      </c>
      <c r="AS423" s="3">
        <f t="shared" si="70"/>
        <v>226</v>
      </c>
      <c r="AT423" s="3">
        <f t="shared" si="71"/>
        <v>940</v>
      </c>
      <c r="AU423" s="3">
        <f t="shared" si="72"/>
        <v>5690</v>
      </c>
      <c r="AV423" s="3">
        <f t="shared" si="73"/>
        <v>3193</v>
      </c>
      <c r="AW423" s="3">
        <f t="shared" si="74"/>
        <v>98</v>
      </c>
      <c r="AX423" s="3">
        <f t="shared" si="75"/>
        <v>14</v>
      </c>
      <c r="AY423" s="3">
        <f t="shared" si="76"/>
        <v>603</v>
      </c>
    </row>
    <row r="424" spans="1:51" x14ac:dyDescent="0.2">
      <c r="A424" s="3" t="s">
        <v>422</v>
      </c>
      <c r="B424">
        <v>0</v>
      </c>
      <c r="C424">
        <v>55</v>
      </c>
      <c r="D424">
        <v>6938</v>
      </c>
      <c r="E424">
        <v>0</v>
      </c>
      <c r="F424">
        <v>0</v>
      </c>
      <c r="G424">
        <v>4792</v>
      </c>
      <c r="H424">
        <v>5</v>
      </c>
      <c r="I424">
        <v>34</v>
      </c>
      <c r="J424">
        <v>43</v>
      </c>
      <c r="K424">
        <v>123</v>
      </c>
      <c r="L424">
        <v>21</v>
      </c>
      <c r="M424">
        <v>3</v>
      </c>
      <c r="N424">
        <v>28</v>
      </c>
      <c r="O424">
        <v>66</v>
      </c>
      <c r="P424">
        <v>4111</v>
      </c>
      <c r="Q424">
        <v>137</v>
      </c>
      <c r="R424">
        <v>0</v>
      </c>
      <c r="S424">
        <v>0</v>
      </c>
      <c r="T424">
        <v>3</v>
      </c>
      <c r="U424">
        <v>0</v>
      </c>
      <c r="V424">
        <v>34</v>
      </c>
      <c r="W424">
        <v>0</v>
      </c>
      <c r="X424">
        <v>5</v>
      </c>
      <c r="Y424">
        <v>0</v>
      </c>
      <c r="Z424">
        <v>0</v>
      </c>
      <c r="AA424">
        <v>0</v>
      </c>
      <c r="AB424">
        <v>4</v>
      </c>
      <c r="AC424">
        <v>8</v>
      </c>
      <c r="AD424">
        <v>1169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390</v>
      </c>
      <c r="AL424">
        <v>57</v>
      </c>
      <c r="AM424">
        <v>166</v>
      </c>
      <c r="AN424">
        <v>585</v>
      </c>
      <c r="AO424" s="3">
        <f t="shared" si="66"/>
        <v>55</v>
      </c>
      <c r="AP424" s="3">
        <f t="shared" si="67"/>
        <v>6938</v>
      </c>
      <c r="AQ424" s="3">
        <f t="shared" si="68"/>
        <v>4797</v>
      </c>
      <c r="AR424" s="3">
        <f t="shared" si="69"/>
        <v>34</v>
      </c>
      <c r="AS424" s="3">
        <f t="shared" si="70"/>
        <v>43</v>
      </c>
      <c r="AT424" s="3">
        <f t="shared" si="71"/>
        <v>118</v>
      </c>
      <c r="AU424" s="3">
        <f t="shared" si="72"/>
        <v>4251</v>
      </c>
      <c r="AV424" s="3">
        <f t="shared" si="73"/>
        <v>1509</v>
      </c>
      <c r="AW424" s="3">
        <f t="shared" si="74"/>
        <v>390</v>
      </c>
      <c r="AX424" s="3">
        <f t="shared" si="75"/>
        <v>57</v>
      </c>
      <c r="AY424" s="3">
        <f t="shared" si="76"/>
        <v>585</v>
      </c>
    </row>
    <row r="425" spans="1:51" x14ac:dyDescent="0.2">
      <c r="A425" s="3" t="s">
        <v>423</v>
      </c>
      <c r="B425">
        <v>0</v>
      </c>
      <c r="C425">
        <v>13831</v>
      </c>
      <c r="D425">
        <v>626</v>
      </c>
      <c r="E425">
        <v>0</v>
      </c>
      <c r="F425">
        <v>0</v>
      </c>
      <c r="G425">
        <v>1015</v>
      </c>
      <c r="H425">
        <v>0</v>
      </c>
      <c r="I425">
        <v>17</v>
      </c>
      <c r="J425">
        <v>20</v>
      </c>
      <c r="K425">
        <v>400</v>
      </c>
      <c r="L425">
        <v>23</v>
      </c>
      <c r="M425">
        <v>8</v>
      </c>
      <c r="N425">
        <v>192</v>
      </c>
      <c r="O425">
        <v>150</v>
      </c>
      <c r="P425">
        <v>493</v>
      </c>
      <c r="Q425">
        <v>70</v>
      </c>
      <c r="R425">
        <v>0</v>
      </c>
      <c r="S425">
        <v>0</v>
      </c>
      <c r="T425">
        <v>0</v>
      </c>
      <c r="U425">
        <v>0</v>
      </c>
      <c r="V425">
        <v>44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25</v>
      </c>
      <c r="AC425">
        <v>143</v>
      </c>
      <c r="AD425">
        <v>933</v>
      </c>
      <c r="AE425">
        <v>0</v>
      </c>
      <c r="AF425">
        <v>0</v>
      </c>
      <c r="AG425">
        <v>0</v>
      </c>
      <c r="AH425">
        <v>1</v>
      </c>
      <c r="AI425">
        <v>0</v>
      </c>
      <c r="AJ425">
        <v>0</v>
      </c>
      <c r="AK425">
        <v>48</v>
      </c>
      <c r="AL425">
        <v>68</v>
      </c>
      <c r="AM425">
        <v>149</v>
      </c>
      <c r="AN425">
        <v>220</v>
      </c>
      <c r="AO425" s="3">
        <f t="shared" si="66"/>
        <v>13831</v>
      </c>
      <c r="AP425" s="3">
        <f t="shared" si="67"/>
        <v>626</v>
      </c>
      <c r="AQ425" s="3">
        <f t="shared" si="68"/>
        <v>1015</v>
      </c>
      <c r="AR425" s="3">
        <f t="shared" si="69"/>
        <v>17</v>
      </c>
      <c r="AS425" s="3">
        <f t="shared" si="70"/>
        <v>20</v>
      </c>
      <c r="AT425" s="3">
        <f t="shared" si="71"/>
        <v>373</v>
      </c>
      <c r="AU425" s="3">
        <f t="shared" si="72"/>
        <v>563</v>
      </c>
      <c r="AV425" s="3">
        <f t="shared" si="73"/>
        <v>1695</v>
      </c>
      <c r="AW425" s="3">
        <f t="shared" si="74"/>
        <v>48</v>
      </c>
      <c r="AX425" s="3">
        <f t="shared" si="75"/>
        <v>68</v>
      </c>
      <c r="AY425" s="3">
        <f t="shared" si="76"/>
        <v>220</v>
      </c>
    </row>
    <row r="426" spans="1:51" x14ac:dyDescent="0.2">
      <c r="A426" s="3" t="s">
        <v>424</v>
      </c>
      <c r="B426">
        <v>0</v>
      </c>
      <c r="C426">
        <v>1262</v>
      </c>
      <c r="D426">
        <v>1164</v>
      </c>
      <c r="E426">
        <v>0</v>
      </c>
      <c r="F426">
        <v>0</v>
      </c>
      <c r="G426">
        <v>641</v>
      </c>
      <c r="H426">
        <v>0</v>
      </c>
      <c r="I426">
        <v>3</v>
      </c>
      <c r="J426">
        <v>20</v>
      </c>
      <c r="K426">
        <v>688</v>
      </c>
      <c r="L426">
        <v>406</v>
      </c>
      <c r="M426">
        <v>17</v>
      </c>
      <c r="N426">
        <v>2157</v>
      </c>
      <c r="O426">
        <v>2622</v>
      </c>
      <c r="P426">
        <v>3300</v>
      </c>
      <c r="Q426">
        <v>256</v>
      </c>
      <c r="R426">
        <v>1</v>
      </c>
      <c r="S426">
        <v>0</v>
      </c>
      <c r="T426">
        <v>0</v>
      </c>
      <c r="U426">
        <v>0</v>
      </c>
      <c r="V426">
        <v>133</v>
      </c>
      <c r="W426">
        <v>6</v>
      </c>
      <c r="X426">
        <v>9</v>
      </c>
      <c r="Y426">
        <v>0</v>
      </c>
      <c r="Z426">
        <v>9</v>
      </c>
      <c r="AA426">
        <v>0</v>
      </c>
      <c r="AB426">
        <v>93</v>
      </c>
      <c r="AC426">
        <v>129</v>
      </c>
      <c r="AD426">
        <v>1380</v>
      </c>
      <c r="AE426">
        <v>0</v>
      </c>
      <c r="AF426">
        <v>0</v>
      </c>
      <c r="AG426">
        <v>0</v>
      </c>
      <c r="AH426">
        <v>4</v>
      </c>
      <c r="AI426">
        <v>0</v>
      </c>
      <c r="AJ426">
        <v>0</v>
      </c>
      <c r="AK426">
        <v>182</v>
      </c>
      <c r="AL426">
        <v>48</v>
      </c>
      <c r="AM426">
        <v>3834</v>
      </c>
      <c r="AN426">
        <v>125</v>
      </c>
      <c r="AO426" s="3">
        <f t="shared" si="66"/>
        <v>1262</v>
      </c>
      <c r="AP426" s="3">
        <f t="shared" si="67"/>
        <v>1164</v>
      </c>
      <c r="AQ426" s="3">
        <f t="shared" si="68"/>
        <v>641</v>
      </c>
      <c r="AR426" s="3">
        <f t="shared" si="69"/>
        <v>3</v>
      </c>
      <c r="AS426" s="3">
        <f t="shared" si="70"/>
        <v>20</v>
      </c>
      <c r="AT426" s="3">
        <f t="shared" si="71"/>
        <v>5202</v>
      </c>
      <c r="AU426" s="3">
        <f t="shared" si="72"/>
        <v>3557</v>
      </c>
      <c r="AV426" s="3">
        <f t="shared" si="73"/>
        <v>6285</v>
      </c>
      <c r="AW426" s="3">
        <f t="shared" si="74"/>
        <v>182</v>
      </c>
      <c r="AX426" s="3">
        <f t="shared" si="75"/>
        <v>48</v>
      </c>
      <c r="AY426" s="3">
        <f t="shared" si="76"/>
        <v>125</v>
      </c>
    </row>
    <row r="427" spans="1:51" x14ac:dyDescent="0.2">
      <c r="A427" s="3" t="s">
        <v>425</v>
      </c>
      <c r="B427">
        <v>0</v>
      </c>
      <c r="C427">
        <v>8999</v>
      </c>
      <c r="D427">
        <v>1906</v>
      </c>
      <c r="E427">
        <v>0</v>
      </c>
      <c r="F427">
        <v>0</v>
      </c>
      <c r="G427">
        <v>1191</v>
      </c>
      <c r="H427">
        <v>0</v>
      </c>
      <c r="I427">
        <v>97</v>
      </c>
      <c r="J427">
        <v>130</v>
      </c>
      <c r="K427">
        <v>190</v>
      </c>
      <c r="L427">
        <v>12</v>
      </c>
      <c r="M427">
        <v>0</v>
      </c>
      <c r="N427">
        <v>62</v>
      </c>
      <c r="O427">
        <v>59</v>
      </c>
      <c r="P427">
        <v>2820</v>
      </c>
      <c r="Q427">
        <v>157</v>
      </c>
      <c r="R427">
        <v>27</v>
      </c>
      <c r="S427">
        <v>6</v>
      </c>
      <c r="T427">
        <v>0</v>
      </c>
      <c r="U427">
        <v>1</v>
      </c>
      <c r="V427">
        <v>53</v>
      </c>
      <c r="W427">
        <v>2</v>
      </c>
      <c r="X427">
        <v>5</v>
      </c>
      <c r="Y427">
        <v>0</v>
      </c>
      <c r="Z427">
        <v>0</v>
      </c>
      <c r="AA427">
        <v>0</v>
      </c>
      <c r="AB427">
        <v>4</v>
      </c>
      <c r="AC427">
        <v>9</v>
      </c>
      <c r="AD427">
        <v>1981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138</v>
      </c>
      <c r="AL427">
        <v>17</v>
      </c>
      <c r="AM427">
        <v>180</v>
      </c>
      <c r="AN427">
        <v>332</v>
      </c>
      <c r="AO427" s="3">
        <f t="shared" si="66"/>
        <v>8999</v>
      </c>
      <c r="AP427" s="3">
        <f t="shared" si="67"/>
        <v>1906</v>
      </c>
      <c r="AQ427" s="3">
        <f t="shared" si="68"/>
        <v>1191</v>
      </c>
      <c r="AR427" s="3">
        <f t="shared" si="69"/>
        <v>97</v>
      </c>
      <c r="AS427" s="3">
        <f t="shared" si="70"/>
        <v>130</v>
      </c>
      <c r="AT427" s="3">
        <f t="shared" si="71"/>
        <v>133</v>
      </c>
      <c r="AU427" s="3">
        <f t="shared" si="72"/>
        <v>3011</v>
      </c>
      <c r="AV427" s="3">
        <f t="shared" si="73"/>
        <v>2424</v>
      </c>
      <c r="AW427" s="3">
        <f t="shared" si="74"/>
        <v>138</v>
      </c>
      <c r="AX427" s="3">
        <f t="shared" si="75"/>
        <v>17</v>
      </c>
      <c r="AY427" s="3">
        <f t="shared" si="76"/>
        <v>332</v>
      </c>
    </row>
    <row r="428" spans="1:51" x14ac:dyDescent="0.2">
      <c r="A428" s="3" t="s">
        <v>426</v>
      </c>
      <c r="B428">
        <v>0</v>
      </c>
      <c r="C428">
        <v>32</v>
      </c>
      <c r="D428">
        <v>88</v>
      </c>
      <c r="E428">
        <v>0</v>
      </c>
      <c r="F428">
        <v>0</v>
      </c>
      <c r="G428">
        <v>11914</v>
      </c>
      <c r="H428">
        <v>1</v>
      </c>
      <c r="I428">
        <v>19</v>
      </c>
      <c r="J428">
        <v>294</v>
      </c>
      <c r="K428">
        <v>20</v>
      </c>
      <c r="L428">
        <v>3</v>
      </c>
      <c r="M428">
        <v>0</v>
      </c>
      <c r="N428">
        <v>7</v>
      </c>
      <c r="O428">
        <v>13</v>
      </c>
      <c r="P428">
        <v>2592</v>
      </c>
      <c r="Q428">
        <v>39</v>
      </c>
      <c r="R428">
        <v>0</v>
      </c>
      <c r="S428">
        <v>0</v>
      </c>
      <c r="T428">
        <v>0</v>
      </c>
      <c r="U428">
        <v>0</v>
      </c>
      <c r="V428">
        <v>10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1</v>
      </c>
      <c r="AC428">
        <v>0</v>
      </c>
      <c r="AD428">
        <v>206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56</v>
      </c>
      <c r="AL428">
        <v>139</v>
      </c>
      <c r="AM428">
        <v>493</v>
      </c>
      <c r="AN428">
        <v>2478</v>
      </c>
      <c r="AO428" s="3">
        <f t="shared" si="66"/>
        <v>32</v>
      </c>
      <c r="AP428" s="3">
        <f t="shared" si="67"/>
        <v>88</v>
      </c>
      <c r="AQ428" s="3">
        <f t="shared" si="68"/>
        <v>11915</v>
      </c>
      <c r="AR428" s="3">
        <f t="shared" si="69"/>
        <v>19</v>
      </c>
      <c r="AS428" s="3">
        <f t="shared" si="70"/>
        <v>294</v>
      </c>
      <c r="AT428" s="3">
        <f t="shared" si="71"/>
        <v>23</v>
      </c>
      <c r="AU428" s="3">
        <f t="shared" si="72"/>
        <v>2631</v>
      </c>
      <c r="AV428" s="3">
        <f t="shared" si="73"/>
        <v>730</v>
      </c>
      <c r="AW428" s="3">
        <f t="shared" si="74"/>
        <v>56</v>
      </c>
      <c r="AX428" s="3">
        <f t="shared" si="75"/>
        <v>139</v>
      </c>
      <c r="AY428" s="3">
        <f t="shared" si="76"/>
        <v>2478</v>
      </c>
    </row>
    <row r="429" spans="1:51" x14ac:dyDescent="0.2">
      <c r="A429" s="3" t="s">
        <v>427</v>
      </c>
      <c r="B429">
        <v>0</v>
      </c>
      <c r="C429">
        <v>1378</v>
      </c>
      <c r="D429">
        <v>1243</v>
      </c>
      <c r="E429">
        <v>0</v>
      </c>
      <c r="F429">
        <v>0</v>
      </c>
      <c r="G429">
        <v>2495</v>
      </c>
      <c r="H429">
        <v>1</v>
      </c>
      <c r="I429">
        <v>13</v>
      </c>
      <c r="J429">
        <v>73</v>
      </c>
      <c r="K429">
        <v>125</v>
      </c>
      <c r="L429">
        <v>2</v>
      </c>
      <c r="M429">
        <v>6</v>
      </c>
      <c r="N429">
        <v>35</v>
      </c>
      <c r="O429">
        <v>282</v>
      </c>
      <c r="P429">
        <v>10417</v>
      </c>
      <c r="Q429">
        <v>302</v>
      </c>
      <c r="R429">
        <v>44</v>
      </c>
      <c r="S429">
        <v>7</v>
      </c>
      <c r="T429">
        <v>4</v>
      </c>
      <c r="U429">
        <v>9</v>
      </c>
      <c r="V429">
        <v>63</v>
      </c>
      <c r="W429">
        <v>0</v>
      </c>
      <c r="X429">
        <v>0</v>
      </c>
      <c r="Y429">
        <v>0</v>
      </c>
      <c r="Z429">
        <v>0</v>
      </c>
      <c r="AA429">
        <v>2</v>
      </c>
      <c r="AB429">
        <v>0</v>
      </c>
      <c r="AC429">
        <v>15</v>
      </c>
      <c r="AD429">
        <v>647</v>
      </c>
      <c r="AE429">
        <v>0</v>
      </c>
      <c r="AF429">
        <v>0</v>
      </c>
      <c r="AG429">
        <v>0</v>
      </c>
      <c r="AH429">
        <v>0</v>
      </c>
      <c r="AI429">
        <v>1</v>
      </c>
      <c r="AJ429">
        <v>0</v>
      </c>
      <c r="AK429">
        <v>109</v>
      </c>
      <c r="AL429">
        <v>21</v>
      </c>
      <c r="AM429">
        <v>450</v>
      </c>
      <c r="AN429">
        <v>568</v>
      </c>
      <c r="AO429" s="3">
        <f t="shared" si="66"/>
        <v>1378</v>
      </c>
      <c r="AP429" s="3">
        <f t="shared" si="67"/>
        <v>1243</v>
      </c>
      <c r="AQ429" s="3">
        <f t="shared" si="68"/>
        <v>2496</v>
      </c>
      <c r="AR429" s="3">
        <f t="shared" si="69"/>
        <v>13</v>
      </c>
      <c r="AS429" s="3">
        <f t="shared" si="70"/>
        <v>73</v>
      </c>
      <c r="AT429" s="3">
        <f t="shared" si="71"/>
        <v>325</v>
      </c>
      <c r="AU429" s="3">
        <f t="shared" si="72"/>
        <v>10783</v>
      </c>
      <c r="AV429" s="3">
        <f t="shared" si="73"/>
        <v>1303</v>
      </c>
      <c r="AW429" s="3">
        <f t="shared" si="74"/>
        <v>109</v>
      </c>
      <c r="AX429" s="3">
        <f t="shared" si="75"/>
        <v>21</v>
      </c>
      <c r="AY429" s="3">
        <f t="shared" si="76"/>
        <v>568</v>
      </c>
    </row>
    <row r="430" spans="1:51" x14ac:dyDescent="0.2">
      <c r="A430" s="3" t="s">
        <v>428</v>
      </c>
      <c r="B430">
        <v>0</v>
      </c>
      <c r="C430">
        <v>122</v>
      </c>
      <c r="D430">
        <v>1096</v>
      </c>
      <c r="E430">
        <v>0</v>
      </c>
      <c r="F430">
        <v>0</v>
      </c>
      <c r="G430">
        <v>12509</v>
      </c>
      <c r="H430">
        <v>1</v>
      </c>
      <c r="I430">
        <v>8</v>
      </c>
      <c r="J430">
        <v>999</v>
      </c>
      <c r="K430">
        <v>30</v>
      </c>
      <c r="L430">
        <v>7</v>
      </c>
      <c r="M430">
        <v>4</v>
      </c>
      <c r="N430">
        <v>15</v>
      </c>
      <c r="O430">
        <v>23</v>
      </c>
      <c r="P430">
        <v>700</v>
      </c>
      <c r="Q430">
        <v>64</v>
      </c>
      <c r="R430">
        <v>0</v>
      </c>
      <c r="S430">
        <v>0</v>
      </c>
      <c r="T430">
        <v>1</v>
      </c>
      <c r="U430">
        <v>0</v>
      </c>
      <c r="V430">
        <v>71</v>
      </c>
      <c r="W430">
        <v>1</v>
      </c>
      <c r="X430">
        <v>2</v>
      </c>
      <c r="Y430">
        <v>0</v>
      </c>
      <c r="Z430">
        <v>0</v>
      </c>
      <c r="AA430">
        <v>0</v>
      </c>
      <c r="AB430">
        <v>20</v>
      </c>
      <c r="AC430">
        <v>16</v>
      </c>
      <c r="AD430">
        <v>1264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70</v>
      </c>
      <c r="AL430">
        <v>26</v>
      </c>
      <c r="AM430">
        <v>211</v>
      </c>
      <c r="AN430">
        <v>871</v>
      </c>
      <c r="AO430" s="3">
        <f t="shared" si="66"/>
        <v>122</v>
      </c>
      <c r="AP430" s="3">
        <f t="shared" si="67"/>
        <v>1096</v>
      </c>
      <c r="AQ430" s="3">
        <f t="shared" si="68"/>
        <v>12510</v>
      </c>
      <c r="AR430" s="3">
        <f t="shared" si="69"/>
        <v>8</v>
      </c>
      <c r="AS430" s="3">
        <f t="shared" si="70"/>
        <v>999</v>
      </c>
      <c r="AT430" s="3">
        <f t="shared" si="71"/>
        <v>49</v>
      </c>
      <c r="AU430" s="3">
        <f t="shared" si="72"/>
        <v>765</v>
      </c>
      <c r="AV430" s="3">
        <f t="shared" si="73"/>
        <v>1615</v>
      </c>
      <c r="AW430" s="3">
        <f t="shared" si="74"/>
        <v>70</v>
      </c>
      <c r="AX430" s="3">
        <f t="shared" si="75"/>
        <v>26</v>
      </c>
      <c r="AY430" s="3">
        <f t="shared" si="76"/>
        <v>871</v>
      </c>
    </row>
    <row r="431" spans="1:51" x14ac:dyDescent="0.2">
      <c r="A431" s="3" t="s">
        <v>429</v>
      </c>
      <c r="B431">
        <v>0</v>
      </c>
      <c r="C431">
        <v>722</v>
      </c>
      <c r="D431">
        <v>978</v>
      </c>
      <c r="E431">
        <v>0</v>
      </c>
      <c r="F431">
        <v>0</v>
      </c>
      <c r="G431">
        <v>10947</v>
      </c>
      <c r="H431">
        <v>1</v>
      </c>
      <c r="I431">
        <v>18</v>
      </c>
      <c r="J431">
        <v>118</v>
      </c>
      <c r="K431">
        <v>26</v>
      </c>
      <c r="L431">
        <v>0</v>
      </c>
      <c r="M431">
        <v>0</v>
      </c>
      <c r="N431">
        <v>25</v>
      </c>
      <c r="O431">
        <v>48</v>
      </c>
      <c r="P431">
        <v>1272</v>
      </c>
      <c r="Q431">
        <v>89</v>
      </c>
      <c r="R431">
        <v>0</v>
      </c>
      <c r="S431">
        <v>0</v>
      </c>
      <c r="T431">
        <v>0</v>
      </c>
      <c r="U431">
        <v>0</v>
      </c>
      <c r="V431">
        <v>28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11</v>
      </c>
      <c r="AC431">
        <v>7</v>
      </c>
      <c r="AD431">
        <v>782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125</v>
      </c>
      <c r="AL431">
        <v>15</v>
      </c>
      <c r="AM431">
        <v>1496</v>
      </c>
      <c r="AN431">
        <v>1384</v>
      </c>
      <c r="AO431" s="3">
        <f t="shared" si="66"/>
        <v>722</v>
      </c>
      <c r="AP431" s="3">
        <f t="shared" si="67"/>
        <v>978</v>
      </c>
      <c r="AQ431" s="3">
        <f t="shared" si="68"/>
        <v>10948</v>
      </c>
      <c r="AR431" s="3">
        <f t="shared" si="69"/>
        <v>18</v>
      </c>
      <c r="AS431" s="3">
        <f t="shared" si="70"/>
        <v>118</v>
      </c>
      <c r="AT431" s="3">
        <f t="shared" si="71"/>
        <v>73</v>
      </c>
      <c r="AU431" s="3">
        <f t="shared" si="72"/>
        <v>1361</v>
      </c>
      <c r="AV431" s="3">
        <f t="shared" si="73"/>
        <v>2350</v>
      </c>
      <c r="AW431" s="3">
        <f t="shared" si="74"/>
        <v>125</v>
      </c>
      <c r="AX431" s="3">
        <f t="shared" si="75"/>
        <v>15</v>
      </c>
      <c r="AY431" s="3">
        <f t="shared" si="76"/>
        <v>1384</v>
      </c>
    </row>
    <row r="432" spans="1:51" x14ac:dyDescent="0.2">
      <c r="A432" s="3" t="s">
        <v>430</v>
      </c>
      <c r="B432">
        <v>0</v>
      </c>
      <c r="C432">
        <v>2589</v>
      </c>
      <c r="D432">
        <v>1203</v>
      </c>
      <c r="E432">
        <v>2</v>
      </c>
      <c r="F432">
        <v>0</v>
      </c>
      <c r="G432">
        <v>3133</v>
      </c>
      <c r="H432">
        <v>3</v>
      </c>
      <c r="I432">
        <v>8</v>
      </c>
      <c r="J432">
        <v>36</v>
      </c>
      <c r="K432">
        <v>342</v>
      </c>
      <c r="L432">
        <v>122</v>
      </c>
      <c r="M432">
        <v>12</v>
      </c>
      <c r="N432">
        <v>609</v>
      </c>
      <c r="O432">
        <v>774</v>
      </c>
      <c r="P432">
        <v>5350</v>
      </c>
      <c r="Q432">
        <v>340</v>
      </c>
      <c r="R432">
        <v>30</v>
      </c>
      <c r="S432">
        <v>1</v>
      </c>
      <c r="T432">
        <v>0</v>
      </c>
      <c r="U432">
        <v>0</v>
      </c>
      <c r="V432">
        <v>68</v>
      </c>
      <c r="W432">
        <v>0</v>
      </c>
      <c r="X432">
        <v>0</v>
      </c>
      <c r="Y432">
        <v>2</v>
      </c>
      <c r="Z432">
        <v>0</v>
      </c>
      <c r="AA432">
        <v>0</v>
      </c>
      <c r="AB432">
        <v>26</v>
      </c>
      <c r="AC432">
        <v>259</v>
      </c>
      <c r="AD432">
        <v>956</v>
      </c>
      <c r="AE432">
        <v>0</v>
      </c>
      <c r="AF432">
        <v>0</v>
      </c>
      <c r="AG432">
        <v>1</v>
      </c>
      <c r="AH432">
        <v>0</v>
      </c>
      <c r="AI432">
        <v>0</v>
      </c>
      <c r="AJ432">
        <v>0</v>
      </c>
      <c r="AK432">
        <v>282</v>
      </c>
      <c r="AL432">
        <v>132</v>
      </c>
      <c r="AM432">
        <v>1059</v>
      </c>
      <c r="AN432">
        <v>569</v>
      </c>
      <c r="AO432" s="3">
        <f t="shared" si="66"/>
        <v>2589</v>
      </c>
      <c r="AP432" s="3">
        <f t="shared" si="67"/>
        <v>1205</v>
      </c>
      <c r="AQ432" s="3">
        <f t="shared" si="68"/>
        <v>3136</v>
      </c>
      <c r="AR432" s="3">
        <f t="shared" si="69"/>
        <v>8</v>
      </c>
      <c r="AS432" s="3">
        <f t="shared" si="70"/>
        <v>36</v>
      </c>
      <c r="AT432" s="3">
        <f t="shared" si="71"/>
        <v>1517</v>
      </c>
      <c r="AU432" s="3">
        <f t="shared" si="72"/>
        <v>5721</v>
      </c>
      <c r="AV432" s="3">
        <f t="shared" si="73"/>
        <v>2713</v>
      </c>
      <c r="AW432" s="3">
        <f t="shared" si="74"/>
        <v>282</v>
      </c>
      <c r="AX432" s="3">
        <f t="shared" si="75"/>
        <v>132</v>
      </c>
      <c r="AY432" s="3">
        <f t="shared" si="76"/>
        <v>569</v>
      </c>
    </row>
    <row r="433" spans="1:51" x14ac:dyDescent="0.2">
      <c r="A433" s="3" t="s">
        <v>431</v>
      </c>
      <c r="B433">
        <v>0</v>
      </c>
      <c r="C433">
        <v>1127</v>
      </c>
      <c r="D433">
        <v>2464</v>
      </c>
      <c r="E433">
        <v>0</v>
      </c>
      <c r="F433">
        <v>0</v>
      </c>
      <c r="G433">
        <v>3257</v>
      </c>
      <c r="H433">
        <v>5</v>
      </c>
      <c r="I433">
        <v>22</v>
      </c>
      <c r="J433">
        <v>54</v>
      </c>
      <c r="K433">
        <v>1355</v>
      </c>
      <c r="L433">
        <v>84</v>
      </c>
      <c r="M433">
        <v>18</v>
      </c>
      <c r="N433">
        <v>1968</v>
      </c>
      <c r="O433">
        <v>1254</v>
      </c>
      <c r="P433">
        <v>1327</v>
      </c>
      <c r="Q433">
        <v>359</v>
      </c>
      <c r="R433">
        <v>0</v>
      </c>
      <c r="S433">
        <v>0</v>
      </c>
      <c r="T433">
        <v>0</v>
      </c>
      <c r="U433">
        <v>3</v>
      </c>
      <c r="V433">
        <v>120</v>
      </c>
      <c r="W433">
        <v>0</v>
      </c>
      <c r="X433">
        <v>0</v>
      </c>
      <c r="Y433">
        <v>2</v>
      </c>
      <c r="Z433">
        <v>0</v>
      </c>
      <c r="AA433">
        <v>2</v>
      </c>
      <c r="AB433">
        <v>22</v>
      </c>
      <c r="AC433">
        <v>84</v>
      </c>
      <c r="AD433">
        <v>1843</v>
      </c>
      <c r="AE433">
        <v>0</v>
      </c>
      <c r="AF433">
        <v>0</v>
      </c>
      <c r="AG433">
        <v>0</v>
      </c>
      <c r="AH433">
        <v>2</v>
      </c>
      <c r="AI433">
        <v>0</v>
      </c>
      <c r="AJ433">
        <v>0</v>
      </c>
      <c r="AK433">
        <v>98</v>
      </c>
      <c r="AL433">
        <v>70</v>
      </c>
      <c r="AM433">
        <v>1496</v>
      </c>
      <c r="AN433">
        <v>630</v>
      </c>
      <c r="AO433" s="3">
        <f t="shared" si="66"/>
        <v>1127</v>
      </c>
      <c r="AP433" s="3">
        <f t="shared" si="67"/>
        <v>2464</v>
      </c>
      <c r="AQ433" s="3">
        <f t="shared" si="68"/>
        <v>3262</v>
      </c>
      <c r="AR433" s="3">
        <f t="shared" si="69"/>
        <v>22</v>
      </c>
      <c r="AS433" s="3">
        <f t="shared" si="70"/>
        <v>54</v>
      </c>
      <c r="AT433" s="3">
        <f t="shared" si="71"/>
        <v>3324</v>
      </c>
      <c r="AU433" s="3">
        <f t="shared" si="72"/>
        <v>1689</v>
      </c>
      <c r="AV433" s="3">
        <f t="shared" si="73"/>
        <v>4926</v>
      </c>
      <c r="AW433" s="3">
        <f t="shared" si="74"/>
        <v>98</v>
      </c>
      <c r="AX433" s="3">
        <f t="shared" si="75"/>
        <v>70</v>
      </c>
      <c r="AY433" s="3">
        <f t="shared" si="76"/>
        <v>630</v>
      </c>
    </row>
    <row r="434" spans="1:51" x14ac:dyDescent="0.2">
      <c r="A434" s="3" t="s">
        <v>432</v>
      </c>
      <c r="B434">
        <v>0</v>
      </c>
      <c r="C434">
        <v>307</v>
      </c>
      <c r="D434">
        <v>950</v>
      </c>
      <c r="E434">
        <v>0</v>
      </c>
      <c r="F434">
        <v>0</v>
      </c>
      <c r="G434">
        <v>8134</v>
      </c>
      <c r="H434">
        <v>0</v>
      </c>
      <c r="I434">
        <v>5</v>
      </c>
      <c r="J434">
        <v>210</v>
      </c>
      <c r="K434">
        <v>68</v>
      </c>
      <c r="L434">
        <v>246</v>
      </c>
      <c r="M434">
        <v>13</v>
      </c>
      <c r="N434">
        <v>343</v>
      </c>
      <c r="O434">
        <v>91</v>
      </c>
      <c r="P434">
        <v>3482</v>
      </c>
      <c r="Q434">
        <v>134</v>
      </c>
      <c r="R434">
        <v>0</v>
      </c>
      <c r="S434">
        <v>0</v>
      </c>
      <c r="T434">
        <v>1</v>
      </c>
      <c r="U434">
        <v>3</v>
      </c>
      <c r="V434">
        <v>41</v>
      </c>
      <c r="W434">
        <v>0</v>
      </c>
      <c r="X434">
        <v>3</v>
      </c>
      <c r="Y434">
        <v>1</v>
      </c>
      <c r="Z434">
        <v>0</v>
      </c>
      <c r="AA434">
        <v>0</v>
      </c>
      <c r="AB434">
        <v>289</v>
      </c>
      <c r="AC434">
        <v>227</v>
      </c>
      <c r="AD434">
        <v>1540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168</v>
      </c>
      <c r="AL434">
        <v>121</v>
      </c>
      <c r="AM434">
        <v>232</v>
      </c>
      <c r="AN434">
        <v>974</v>
      </c>
      <c r="AO434" s="3">
        <f t="shared" si="66"/>
        <v>307</v>
      </c>
      <c r="AP434" s="3">
        <f t="shared" si="67"/>
        <v>950</v>
      </c>
      <c r="AQ434" s="3">
        <f t="shared" si="68"/>
        <v>8134</v>
      </c>
      <c r="AR434" s="3">
        <f t="shared" si="69"/>
        <v>5</v>
      </c>
      <c r="AS434" s="3">
        <f t="shared" si="70"/>
        <v>210</v>
      </c>
      <c r="AT434" s="3">
        <f t="shared" si="71"/>
        <v>693</v>
      </c>
      <c r="AU434" s="3">
        <f t="shared" si="72"/>
        <v>3620</v>
      </c>
      <c r="AV434" s="3">
        <f t="shared" si="73"/>
        <v>2401</v>
      </c>
      <c r="AW434" s="3">
        <f t="shared" si="74"/>
        <v>168</v>
      </c>
      <c r="AX434" s="3">
        <f t="shared" si="75"/>
        <v>121</v>
      </c>
      <c r="AY434" s="3">
        <f t="shared" si="76"/>
        <v>974</v>
      </c>
    </row>
    <row r="435" spans="1:51" x14ac:dyDescent="0.2">
      <c r="A435" s="3" t="s">
        <v>433</v>
      </c>
      <c r="B435">
        <v>0</v>
      </c>
      <c r="C435">
        <v>2589</v>
      </c>
      <c r="D435">
        <v>1802</v>
      </c>
      <c r="E435">
        <v>1</v>
      </c>
      <c r="F435">
        <v>0</v>
      </c>
      <c r="G435">
        <v>6532</v>
      </c>
      <c r="H435">
        <v>0</v>
      </c>
      <c r="I435">
        <v>7</v>
      </c>
      <c r="J435">
        <v>189</v>
      </c>
      <c r="K435">
        <v>63</v>
      </c>
      <c r="L435">
        <v>26</v>
      </c>
      <c r="M435">
        <v>5</v>
      </c>
      <c r="N435">
        <v>74</v>
      </c>
      <c r="O435">
        <v>45</v>
      </c>
      <c r="P435">
        <v>2114</v>
      </c>
      <c r="Q435">
        <v>87</v>
      </c>
      <c r="R435">
        <v>0</v>
      </c>
      <c r="S435">
        <v>0</v>
      </c>
      <c r="T435">
        <v>1</v>
      </c>
      <c r="U435">
        <v>2</v>
      </c>
      <c r="V435">
        <v>21</v>
      </c>
      <c r="W435">
        <v>3</v>
      </c>
      <c r="X435">
        <v>4</v>
      </c>
      <c r="Y435">
        <v>0</v>
      </c>
      <c r="Z435">
        <v>0</v>
      </c>
      <c r="AA435">
        <v>0</v>
      </c>
      <c r="AB435">
        <v>11</v>
      </c>
      <c r="AC435">
        <v>6</v>
      </c>
      <c r="AD435">
        <v>2513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90</v>
      </c>
      <c r="AL435">
        <v>22</v>
      </c>
      <c r="AM435">
        <v>370</v>
      </c>
      <c r="AN435">
        <v>921</v>
      </c>
      <c r="AO435" s="3">
        <f t="shared" si="66"/>
        <v>2589</v>
      </c>
      <c r="AP435" s="3">
        <f t="shared" si="67"/>
        <v>1803</v>
      </c>
      <c r="AQ435" s="3">
        <f t="shared" si="68"/>
        <v>6532</v>
      </c>
      <c r="AR435" s="3">
        <f t="shared" si="69"/>
        <v>7</v>
      </c>
      <c r="AS435" s="3">
        <f t="shared" si="70"/>
        <v>189</v>
      </c>
      <c r="AT435" s="3">
        <f t="shared" si="71"/>
        <v>150</v>
      </c>
      <c r="AU435" s="3">
        <f t="shared" si="72"/>
        <v>2204</v>
      </c>
      <c r="AV435" s="3">
        <f t="shared" si="73"/>
        <v>2991</v>
      </c>
      <c r="AW435" s="3">
        <f t="shared" si="74"/>
        <v>90</v>
      </c>
      <c r="AX435" s="3">
        <f t="shared" si="75"/>
        <v>22</v>
      </c>
      <c r="AY435" s="3">
        <f t="shared" si="76"/>
        <v>921</v>
      </c>
    </row>
    <row r="436" spans="1:51" x14ac:dyDescent="0.2">
      <c r="A436" s="3" t="s">
        <v>434</v>
      </c>
      <c r="B436">
        <v>0</v>
      </c>
      <c r="C436">
        <v>1141</v>
      </c>
      <c r="D436">
        <v>5245</v>
      </c>
      <c r="E436">
        <v>0</v>
      </c>
      <c r="F436">
        <v>0</v>
      </c>
      <c r="G436">
        <v>3121</v>
      </c>
      <c r="H436">
        <v>2</v>
      </c>
      <c r="I436">
        <v>5</v>
      </c>
      <c r="J436">
        <v>72</v>
      </c>
      <c r="K436">
        <v>62</v>
      </c>
      <c r="L436">
        <v>39</v>
      </c>
      <c r="M436">
        <v>23</v>
      </c>
      <c r="N436">
        <v>256</v>
      </c>
      <c r="O436">
        <v>517</v>
      </c>
      <c r="P436">
        <v>4300</v>
      </c>
      <c r="Q436">
        <v>309</v>
      </c>
      <c r="R436">
        <v>2</v>
      </c>
      <c r="S436">
        <v>0</v>
      </c>
      <c r="T436">
        <v>1</v>
      </c>
      <c r="U436">
        <v>9</v>
      </c>
      <c r="V436">
        <v>166</v>
      </c>
      <c r="W436">
        <v>0</v>
      </c>
      <c r="X436">
        <v>3</v>
      </c>
      <c r="Y436">
        <v>0</v>
      </c>
      <c r="Z436">
        <v>0</v>
      </c>
      <c r="AA436">
        <v>6</v>
      </c>
      <c r="AB436">
        <v>28</v>
      </c>
      <c r="AC436">
        <v>18</v>
      </c>
      <c r="AD436">
        <v>919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1</v>
      </c>
      <c r="AK436">
        <v>130</v>
      </c>
      <c r="AL436">
        <v>44</v>
      </c>
      <c r="AM436">
        <v>789</v>
      </c>
      <c r="AN436">
        <v>268</v>
      </c>
      <c r="AO436" s="3">
        <f t="shared" si="66"/>
        <v>1141</v>
      </c>
      <c r="AP436" s="3">
        <f t="shared" si="67"/>
        <v>5245</v>
      </c>
      <c r="AQ436" s="3">
        <f t="shared" si="68"/>
        <v>3123</v>
      </c>
      <c r="AR436" s="3">
        <f t="shared" si="69"/>
        <v>5</v>
      </c>
      <c r="AS436" s="3">
        <f t="shared" si="70"/>
        <v>72</v>
      </c>
      <c r="AT436" s="3">
        <f t="shared" si="71"/>
        <v>835</v>
      </c>
      <c r="AU436" s="3">
        <f t="shared" si="72"/>
        <v>4621</v>
      </c>
      <c r="AV436" s="3">
        <f t="shared" si="73"/>
        <v>1992</v>
      </c>
      <c r="AW436" s="3">
        <f t="shared" si="74"/>
        <v>130</v>
      </c>
      <c r="AX436" s="3">
        <f t="shared" si="75"/>
        <v>44</v>
      </c>
      <c r="AY436" s="3">
        <f t="shared" si="76"/>
        <v>268</v>
      </c>
    </row>
    <row r="437" spans="1:51" x14ac:dyDescent="0.2">
      <c r="A437" s="3" t="s">
        <v>435</v>
      </c>
      <c r="B437">
        <v>0</v>
      </c>
      <c r="C437">
        <v>552</v>
      </c>
      <c r="D437">
        <v>1001</v>
      </c>
      <c r="E437">
        <v>0</v>
      </c>
      <c r="F437">
        <v>0</v>
      </c>
      <c r="G437">
        <v>133</v>
      </c>
      <c r="H437">
        <v>0</v>
      </c>
      <c r="I437">
        <v>0</v>
      </c>
      <c r="J437">
        <v>7</v>
      </c>
      <c r="K437">
        <v>748</v>
      </c>
      <c r="L437">
        <v>689</v>
      </c>
      <c r="M437">
        <v>237</v>
      </c>
      <c r="N437">
        <v>5293</v>
      </c>
      <c r="O437">
        <v>5875</v>
      </c>
      <c r="P437">
        <v>379</v>
      </c>
      <c r="Q437">
        <v>345</v>
      </c>
      <c r="R437">
        <v>0</v>
      </c>
      <c r="S437">
        <v>0</v>
      </c>
      <c r="T437">
        <v>0</v>
      </c>
      <c r="U437">
        <v>8</v>
      </c>
      <c r="V437">
        <v>31</v>
      </c>
      <c r="W437">
        <v>0</v>
      </c>
      <c r="X437">
        <v>0</v>
      </c>
      <c r="Y437">
        <v>0</v>
      </c>
      <c r="Z437">
        <v>0</v>
      </c>
      <c r="AA437">
        <v>2</v>
      </c>
      <c r="AB437">
        <v>173</v>
      </c>
      <c r="AC437">
        <v>390</v>
      </c>
      <c r="AD437">
        <v>890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649</v>
      </c>
      <c r="AN437">
        <v>21</v>
      </c>
      <c r="AO437" s="3">
        <f t="shared" si="66"/>
        <v>552</v>
      </c>
      <c r="AP437" s="3">
        <f t="shared" si="67"/>
        <v>1001</v>
      </c>
      <c r="AQ437" s="3">
        <f t="shared" si="68"/>
        <v>133</v>
      </c>
      <c r="AR437" s="3">
        <f t="shared" si="69"/>
        <v>0</v>
      </c>
      <c r="AS437" s="3">
        <f t="shared" si="70"/>
        <v>7</v>
      </c>
      <c r="AT437" s="3">
        <f t="shared" si="71"/>
        <v>12094</v>
      </c>
      <c r="AU437" s="3">
        <f t="shared" si="72"/>
        <v>732</v>
      </c>
      <c r="AV437" s="3">
        <f t="shared" si="73"/>
        <v>2883</v>
      </c>
      <c r="AW437" s="3">
        <f t="shared" si="74"/>
        <v>0</v>
      </c>
      <c r="AX437" s="3">
        <f t="shared" si="75"/>
        <v>0</v>
      </c>
      <c r="AY437" s="3">
        <f t="shared" si="76"/>
        <v>21</v>
      </c>
    </row>
    <row r="438" spans="1:51" x14ac:dyDescent="0.2">
      <c r="A438" s="3" t="s">
        <v>436</v>
      </c>
      <c r="B438">
        <v>0</v>
      </c>
      <c r="C438">
        <v>1778</v>
      </c>
      <c r="D438">
        <v>825</v>
      </c>
      <c r="E438">
        <v>0</v>
      </c>
      <c r="F438">
        <v>0</v>
      </c>
      <c r="G438">
        <v>2604</v>
      </c>
      <c r="H438">
        <v>0</v>
      </c>
      <c r="I438">
        <v>11</v>
      </c>
      <c r="J438">
        <v>55</v>
      </c>
      <c r="K438">
        <v>1620</v>
      </c>
      <c r="L438">
        <v>201</v>
      </c>
      <c r="M438">
        <v>28</v>
      </c>
      <c r="N438">
        <v>3496</v>
      </c>
      <c r="O438">
        <v>2495</v>
      </c>
      <c r="P438">
        <v>2726</v>
      </c>
      <c r="Q438">
        <v>82</v>
      </c>
      <c r="R438">
        <v>3</v>
      </c>
      <c r="S438">
        <v>0</v>
      </c>
      <c r="T438">
        <v>0</v>
      </c>
      <c r="U438">
        <v>0</v>
      </c>
      <c r="V438">
        <v>20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42</v>
      </c>
      <c r="AC438">
        <v>69</v>
      </c>
      <c r="AD438">
        <v>816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34</v>
      </c>
      <c r="AL438">
        <v>34</v>
      </c>
      <c r="AM438">
        <v>163</v>
      </c>
      <c r="AN438">
        <v>308</v>
      </c>
      <c r="AO438" s="3">
        <f t="shared" si="66"/>
        <v>1778</v>
      </c>
      <c r="AP438" s="3">
        <f t="shared" si="67"/>
        <v>825</v>
      </c>
      <c r="AQ438" s="3">
        <f t="shared" si="68"/>
        <v>2604</v>
      </c>
      <c r="AR438" s="3">
        <f t="shared" si="69"/>
        <v>11</v>
      </c>
      <c r="AS438" s="3">
        <f t="shared" si="70"/>
        <v>55</v>
      </c>
      <c r="AT438" s="3">
        <f t="shared" si="71"/>
        <v>6220</v>
      </c>
      <c r="AU438" s="3">
        <f t="shared" si="72"/>
        <v>2811</v>
      </c>
      <c r="AV438" s="3">
        <f t="shared" si="73"/>
        <v>2730</v>
      </c>
      <c r="AW438" s="3">
        <f t="shared" si="74"/>
        <v>34</v>
      </c>
      <c r="AX438" s="3">
        <f t="shared" si="75"/>
        <v>34</v>
      </c>
      <c r="AY438" s="3">
        <f t="shared" si="76"/>
        <v>308</v>
      </c>
    </row>
    <row r="439" spans="1:51" x14ac:dyDescent="0.2">
      <c r="A439" s="3" t="s">
        <v>437</v>
      </c>
      <c r="B439">
        <v>0</v>
      </c>
      <c r="C439">
        <v>12</v>
      </c>
      <c r="D439">
        <v>60</v>
      </c>
      <c r="E439">
        <v>0</v>
      </c>
      <c r="F439">
        <v>0</v>
      </c>
      <c r="G439">
        <v>15639</v>
      </c>
      <c r="H439">
        <v>0</v>
      </c>
      <c r="I439">
        <v>2</v>
      </c>
      <c r="J439">
        <v>284</v>
      </c>
      <c r="K439">
        <v>3</v>
      </c>
      <c r="L439">
        <v>2</v>
      </c>
      <c r="M439">
        <v>12</v>
      </c>
      <c r="N439">
        <v>1</v>
      </c>
      <c r="O439">
        <v>0</v>
      </c>
      <c r="P439">
        <v>369</v>
      </c>
      <c r="Q439">
        <v>4</v>
      </c>
      <c r="R439">
        <v>0</v>
      </c>
      <c r="S439">
        <v>0</v>
      </c>
      <c r="T439">
        <v>0</v>
      </c>
      <c r="U439">
        <v>0</v>
      </c>
      <c r="V439">
        <v>2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62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13</v>
      </c>
      <c r="AL439">
        <v>5</v>
      </c>
      <c r="AM439">
        <v>43</v>
      </c>
      <c r="AN439">
        <v>824</v>
      </c>
      <c r="AO439" s="3">
        <f t="shared" si="66"/>
        <v>12</v>
      </c>
      <c r="AP439" s="3">
        <f t="shared" si="67"/>
        <v>60</v>
      </c>
      <c r="AQ439" s="3">
        <f t="shared" si="68"/>
        <v>15639</v>
      </c>
      <c r="AR439" s="3">
        <f t="shared" si="69"/>
        <v>2</v>
      </c>
      <c r="AS439" s="3">
        <f t="shared" si="70"/>
        <v>284</v>
      </c>
      <c r="AT439" s="3">
        <f t="shared" si="71"/>
        <v>15</v>
      </c>
      <c r="AU439" s="3">
        <f t="shared" si="72"/>
        <v>373</v>
      </c>
      <c r="AV439" s="3">
        <f t="shared" si="73"/>
        <v>110</v>
      </c>
      <c r="AW439" s="3">
        <f t="shared" si="74"/>
        <v>13</v>
      </c>
      <c r="AX439" s="3">
        <f t="shared" si="75"/>
        <v>5</v>
      </c>
      <c r="AY439" s="3">
        <f t="shared" si="76"/>
        <v>824</v>
      </c>
    </row>
    <row r="440" spans="1:51" x14ac:dyDescent="0.2">
      <c r="A440" s="3" t="s">
        <v>438</v>
      </c>
      <c r="B440">
        <v>0</v>
      </c>
      <c r="C440">
        <v>30</v>
      </c>
      <c r="D440">
        <v>1062</v>
      </c>
      <c r="E440">
        <v>0</v>
      </c>
      <c r="F440">
        <v>0</v>
      </c>
      <c r="G440">
        <v>11560</v>
      </c>
      <c r="H440">
        <v>0</v>
      </c>
      <c r="I440">
        <v>27</v>
      </c>
      <c r="J440">
        <v>576</v>
      </c>
      <c r="K440">
        <v>13</v>
      </c>
      <c r="L440">
        <v>3</v>
      </c>
      <c r="M440">
        <v>0</v>
      </c>
      <c r="N440">
        <v>10</v>
      </c>
      <c r="O440">
        <v>11</v>
      </c>
      <c r="P440">
        <v>1494</v>
      </c>
      <c r="Q440">
        <v>31</v>
      </c>
      <c r="R440">
        <v>0</v>
      </c>
      <c r="S440">
        <v>0</v>
      </c>
      <c r="T440">
        <v>0</v>
      </c>
      <c r="U440">
        <v>0</v>
      </c>
      <c r="V440">
        <v>35</v>
      </c>
      <c r="W440">
        <v>0</v>
      </c>
      <c r="X440">
        <v>4</v>
      </c>
      <c r="Y440">
        <v>0</v>
      </c>
      <c r="Z440">
        <v>0</v>
      </c>
      <c r="AA440">
        <v>0</v>
      </c>
      <c r="AB440">
        <v>0</v>
      </c>
      <c r="AC440">
        <v>1</v>
      </c>
      <c r="AD440">
        <v>1258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97</v>
      </c>
      <c r="AL440">
        <v>69</v>
      </c>
      <c r="AM440">
        <v>137</v>
      </c>
      <c r="AN440">
        <v>921</v>
      </c>
      <c r="AO440" s="3">
        <f t="shared" si="66"/>
        <v>30</v>
      </c>
      <c r="AP440" s="3">
        <f t="shared" si="67"/>
        <v>1062</v>
      </c>
      <c r="AQ440" s="3">
        <f t="shared" si="68"/>
        <v>11560</v>
      </c>
      <c r="AR440" s="3">
        <f t="shared" si="69"/>
        <v>27</v>
      </c>
      <c r="AS440" s="3">
        <f t="shared" si="70"/>
        <v>576</v>
      </c>
      <c r="AT440" s="3">
        <f t="shared" si="71"/>
        <v>24</v>
      </c>
      <c r="AU440" s="3">
        <f t="shared" si="72"/>
        <v>1525</v>
      </c>
      <c r="AV440" s="3">
        <f t="shared" si="73"/>
        <v>1448</v>
      </c>
      <c r="AW440" s="3">
        <f t="shared" si="74"/>
        <v>97</v>
      </c>
      <c r="AX440" s="3">
        <f t="shared" si="75"/>
        <v>69</v>
      </c>
      <c r="AY440" s="3">
        <f t="shared" si="76"/>
        <v>921</v>
      </c>
    </row>
    <row r="441" spans="1:51" x14ac:dyDescent="0.2">
      <c r="A441" s="3" t="s">
        <v>439</v>
      </c>
      <c r="B441">
        <v>0</v>
      </c>
      <c r="C441">
        <v>426</v>
      </c>
      <c r="D441">
        <v>2369</v>
      </c>
      <c r="E441">
        <v>0</v>
      </c>
      <c r="F441">
        <v>0</v>
      </c>
      <c r="G441">
        <v>5425</v>
      </c>
      <c r="H441">
        <v>2</v>
      </c>
      <c r="I441">
        <v>24</v>
      </c>
      <c r="J441">
        <v>136</v>
      </c>
      <c r="K441">
        <v>76</v>
      </c>
      <c r="L441">
        <v>25</v>
      </c>
      <c r="M441">
        <v>35</v>
      </c>
      <c r="N441">
        <v>156</v>
      </c>
      <c r="O441">
        <v>119</v>
      </c>
      <c r="P441">
        <v>4662</v>
      </c>
      <c r="Q441">
        <v>110</v>
      </c>
      <c r="R441">
        <v>12</v>
      </c>
      <c r="S441">
        <v>15</v>
      </c>
      <c r="T441">
        <v>0</v>
      </c>
      <c r="U441">
        <v>5</v>
      </c>
      <c r="V441">
        <v>68</v>
      </c>
      <c r="W441">
        <v>0</v>
      </c>
      <c r="X441">
        <v>1</v>
      </c>
      <c r="Y441">
        <v>0</v>
      </c>
      <c r="Z441">
        <v>0</v>
      </c>
      <c r="AA441">
        <v>0</v>
      </c>
      <c r="AB441">
        <v>7</v>
      </c>
      <c r="AC441">
        <v>31</v>
      </c>
      <c r="AD441">
        <v>1799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387</v>
      </c>
      <c r="AL441">
        <v>103</v>
      </c>
      <c r="AM441">
        <v>362</v>
      </c>
      <c r="AN441">
        <v>973</v>
      </c>
      <c r="AO441" s="3">
        <f t="shared" si="66"/>
        <v>426</v>
      </c>
      <c r="AP441" s="3">
        <f t="shared" si="67"/>
        <v>2369</v>
      </c>
      <c r="AQ441" s="3">
        <f t="shared" si="68"/>
        <v>5427</v>
      </c>
      <c r="AR441" s="3">
        <f t="shared" si="69"/>
        <v>24</v>
      </c>
      <c r="AS441" s="3">
        <f t="shared" si="70"/>
        <v>136</v>
      </c>
      <c r="AT441" s="3">
        <f t="shared" si="71"/>
        <v>335</v>
      </c>
      <c r="AU441" s="3">
        <f t="shared" si="72"/>
        <v>4804</v>
      </c>
      <c r="AV441" s="3">
        <f t="shared" si="73"/>
        <v>2344</v>
      </c>
      <c r="AW441" s="3">
        <f t="shared" si="74"/>
        <v>387</v>
      </c>
      <c r="AX441" s="3">
        <f t="shared" si="75"/>
        <v>103</v>
      </c>
      <c r="AY441" s="3">
        <f t="shared" si="76"/>
        <v>973</v>
      </c>
    </row>
    <row r="442" spans="1:51" x14ac:dyDescent="0.2">
      <c r="A442" s="3" t="s">
        <v>440</v>
      </c>
      <c r="B442">
        <v>0</v>
      </c>
      <c r="C442">
        <v>14196</v>
      </c>
      <c r="D442">
        <v>259</v>
      </c>
      <c r="E442">
        <v>0</v>
      </c>
      <c r="F442">
        <v>0</v>
      </c>
      <c r="G442">
        <v>113</v>
      </c>
      <c r="H442">
        <v>0</v>
      </c>
      <c r="I442">
        <v>0</v>
      </c>
      <c r="J442">
        <v>6</v>
      </c>
      <c r="K442">
        <v>1275</v>
      </c>
      <c r="L442">
        <v>18</v>
      </c>
      <c r="M442">
        <v>3</v>
      </c>
      <c r="N442">
        <v>156</v>
      </c>
      <c r="O442">
        <v>145</v>
      </c>
      <c r="P442">
        <v>79</v>
      </c>
      <c r="Q442">
        <v>26</v>
      </c>
      <c r="R442">
        <v>0</v>
      </c>
      <c r="S442">
        <v>0</v>
      </c>
      <c r="T442">
        <v>0</v>
      </c>
      <c r="U442">
        <v>0</v>
      </c>
      <c r="V442">
        <v>16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19</v>
      </c>
      <c r="AC442">
        <v>342</v>
      </c>
      <c r="AD442">
        <v>470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7</v>
      </c>
      <c r="AL442">
        <v>3</v>
      </c>
      <c r="AM442">
        <v>99</v>
      </c>
      <c r="AN442">
        <v>9</v>
      </c>
      <c r="AO442" s="3">
        <f t="shared" si="66"/>
        <v>14196</v>
      </c>
      <c r="AP442" s="3">
        <f t="shared" si="67"/>
        <v>259</v>
      </c>
      <c r="AQ442" s="3">
        <f t="shared" si="68"/>
        <v>113</v>
      </c>
      <c r="AR442" s="3">
        <f t="shared" si="69"/>
        <v>0</v>
      </c>
      <c r="AS442" s="3">
        <f t="shared" si="70"/>
        <v>6</v>
      </c>
      <c r="AT442" s="3">
        <f t="shared" si="71"/>
        <v>322</v>
      </c>
      <c r="AU442" s="3">
        <f t="shared" si="72"/>
        <v>105</v>
      </c>
      <c r="AV442" s="3">
        <f t="shared" si="73"/>
        <v>2221</v>
      </c>
      <c r="AW442" s="3">
        <f t="shared" si="74"/>
        <v>7</v>
      </c>
      <c r="AX442" s="3">
        <f t="shared" si="75"/>
        <v>3</v>
      </c>
      <c r="AY442" s="3">
        <f t="shared" si="76"/>
        <v>9</v>
      </c>
    </row>
    <row r="443" spans="1:51" x14ac:dyDescent="0.2">
      <c r="A443" s="3" t="s">
        <v>441</v>
      </c>
      <c r="B443">
        <v>0</v>
      </c>
      <c r="C443">
        <v>15881</v>
      </c>
      <c r="D443">
        <v>21</v>
      </c>
      <c r="E443">
        <v>0</v>
      </c>
      <c r="F443">
        <v>0</v>
      </c>
      <c r="G443">
        <v>221</v>
      </c>
      <c r="H443">
        <v>0</v>
      </c>
      <c r="I443">
        <v>0</v>
      </c>
      <c r="J443">
        <v>10</v>
      </c>
      <c r="K443">
        <v>117</v>
      </c>
      <c r="L443">
        <v>36</v>
      </c>
      <c r="M443">
        <v>1</v>
      </c>
      <c r="N443">
        <v>96</v>
      </c>
      <c r="O443">
        <v>23</v>
      </c>
      <c r="P443">
        <v>36</v>
      </c>
      <c r="Q443">
        <v>4</v>
      </c>
      <c r="R443">
        <v>0</v>
      </c>
      <c r="S443">
        <v>0</v>
      </c>
      <c r="T443">
        <v>0</v>
      </c>
      <c r="U443">
        <v>0</v>
      </c>
      <c r="V443">
        <v>5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3</v>
      </c>
      <c r="AC443">
        <v>6</v>
      </c>
      <c r="AD443">
        <v>644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4</v>
      </c>
      <c r="AL443">
        <v>2</v>
      </c>
      <c r="AM443">
        <v>27</v>
      </c>
      <c r="AN443">
        <v>49</v>
      </c>
      <c r="AO443" s="3">
        <f t="shared" si="66"/>
        <v>15881</v>
      </c>
      <c r="AP443" s="3">
        <f t="shared" si="67"/>
        <v>21</v>
      </c>
      <c r="AQ443" s="3">
        <f t="shared" si="68"/>
        <v>221</v>
      </c>
      <c r="AR443" s="3">
        <f t="shared" si="69"/>
        <v>0</v>
      </c>
      <c r="AS443" s="3">
        <f t="shared" si="70"/>
        <v>10</v>
      </c>
      <c r="AT443" s="3">
        <f t="shared" si="71"/>
        <v>156</v>
      </c>
      <c r="AU443" s="3">
        <f t="shared" si="72"/>
        <v>40</v>
      </c>
      <c r="AV443" s="3">
        <f t="shared" si="73"/>
        <v>802</v>
      </c>
      <c r="AW443" s="3">
        <f t="shared" si="74"/>
        <v>4</v>
      </c>
      <c r="AX443" s="3">
        <f t="shared" si="75"/>
        <v>2</v>
      </c>
      <c r="AY443" s="3">
        <f t="shared" si="76"/>
        <v>49</v>
      </c>
    </row>
    <row r="444" spans="1:51" x14ac:dyDescent="0.2">
      <c r="A444" s="3" t="s">
        <v>442</v>
      </c>
      <c r="B444">
        <v>0</v>
      </c>
      <c r="C444">
        <v>3883</v>
      </c>
      <c r="D444">
        <v>243</v>
      </c>
      <c r="E444">
        <v>0</v>
      </c>
      <c r="F444">
        <v>0</v>
      </c>
      <c r="G444">
        <v>149</v>
      </c>
      <c r="H444">
        <v>0</v>
      </c>
      <c r="I444">
        <v>2</v>
      </c>
      <c r="J444">
        <v>17</v>
      </c>
      <c r="K444">
        <v>440</v>
      </c>
      <c r="L444">
        <v>930</v>
      </c>
      <c r="M444">
        <v>293</v>
      </c>
      <c r="N444">
        <v>7637</v>
      </c>
      <c r="O444">
        <v>2270</v>
      </c>
      <c r="P444">
        <v>38</v>
      </c>
      <c r="Q444">
        <v>37</v>
      </c>
      <c r="R444">
        <v>0</v>
      </c>
      <c r="S444">
        <v>0</v>
      </c>
      <c r="T444">
        <v>0</v>
      </c>
      <c r="U444">
        <v>0</v>
      </c>
      <c r="V444">
        <v>2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55</v>
      </c>
      <c r="AC444">
        <v>239</v>
      </c>
      <c r="AD444">
        <v>674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3</v>
      </c>
      <c r="AL444">
        <v>1</v>
      </c>
      <c r="AM444">
        <v>185</v>
      </c>
      <c r="AN444">
        <v>50</v>
      </c>
      <c r="AO444" s="3">
        <f t="shared" si="66"/>
        <v>3883</v>
      </c>
      <c r="AP444" s="3">
        <f t="shared" si="67"/>
        <v>243</v>
      </c>
      <c r="AQ444" s="3">
        <f t="shared" si="68"/>
        <v>149</v>
      </c>
      <c r="AR444" s="3">
        <f t="shared" si="69"/>
        <v>2</v>
      </c>
      <c r="AS444" s="3">
        <f t="shared" si="70"/>
        <v>17</v>
      </c>
      <c r="AT444" s="3">
        <f t="shared" si="71"/>
        <v>11130</v>
      </c>
      <c r="AU444" s="3">
        <f t="shared" si="72"/>
        <v>75</v>
      </c>
      <c r="AV444" s="3">
        <f t="shared" si="73"/>
        <v>1595</v>
      </c>
      <c r="AW444" s="3">
        <f t="shared" si="74"/>
        <v>3</v>
      </c>
      <c r="AX444" s="3">
        <f t="shared" si="75"/>
        <v>1</v>
      </c>
      <c r="AY444" s="3">
        <f t="shared" si="76"/>
        <v>50</v>
      </c>
    </row>
    <row r="445" spans="1:51" x14ac:dyDescent="0.2">
      <c r="A445" s="3" t="s">
        <v>443</v>
      </c>
      <c r="B445">
        <v>0</v>
      </c>
      <c r="C445">
        <v>177</v>
      </c>
      <c r="D445">
        <v>1146</v>
      </c>
      <c r="E445">
        <v>0</v>
      </c>
      <c r="F445">
        <v>0</v>
      </c>
      <c r="G445">
        <v>13327</v>
      </c>
      <c r="H445">
        <v>0</v>
      </c>
      <c r="I445">
        <v>6</v>
      </c>
      <c r="J445">
        <v>126</v>
      </c>
      <c r="K445">
        <v>510</v>
      </c>
      <c r="L445">
        <v>16</v>
      </c>
      <c r="M445">
        <v>6</v>
      </c>
      <c r="N445">
        <v>78</v>
      </c>
      <c r="O445">
        <v>90</v>
      </c>
      <c r="P445">
        <v>250</v>
      </c>
      <c r="Q445">
        <v>17</v>
      </c>
      <c r="R445">
        <v>0</v>
      </c>
      <c r="S445">
        <v>0</v>
      </c>
      <c r="T445">
        <v>1</v>
      </c>
      <c r="U445">
        <v>0</v>
      </c>
      <c r="V445">
        <v>8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1</v>
      </c>
      <c r="AC445">
        <v>3</v>
      </c>
      <c r="AD445">
        <v>312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61</v>
      </c>
      <c r="AL445">
        <v>2</v>
      </c>
      <c r="AM445">
        <v>520</v>
      </c>
      <c r="AN445">
        <v>449</v>
      </c>
      <c r="AO445" s="3">
        <f t="shared" si="66"/>
        <v>177</v>
      </c>
      <c r="AP445" s="3">
        <f t="shared" si="67"/>
        <v>1146</v>
      </c>
      <c r="AQ445" s="3">
        <f t="shared" si="68"/>
        <v>13327</v>
      </c>
      <c r="AR445" s="3">
        <f t="shared" si="69"/>
        <v>6</v>
      </c>
      <c r="AS445" s="3">
        <f t="shared" si="70"/>
        <v>126</v>
      </c>
      <c r="AT445" s="3">
        <f t="shared" si="71"/>
        <v>190</v>
      </c>
      <c r="AU445" s="3">
        <f t="shared" si="72"/>
        <v>268</v>
      </c>
      <c r="AV445" s="3">
        <f t="shared" si="73"/>
        <v>1354</v>
      </c>
      <c r="AW445" s="3">
        <f t="shared" si="74"/>
        <v>61</v>
      </c>
      <c r="AX445" s="3">
        <f t="shared" si="75"/>
        <v>2</v>
      </c>
      <c r="AY445" s="3">
        <f t="shared" si="76"/>
        <v>449</v>
      </c>
    </row>
    <row r="446" spans="1:51" x14ac:dyDescent="0.2">
      <c r="A446" s="3" t="s">
        <v>444</v>
      </c>
      <c r="B446">
        <v>0</v>
      </c>
      <c r="C446">
        <v>59</v>
      </c>
      <c r="D446">
        <v>1029</v>
      </c>
      <c r="E446">
        <v>1</v>
      </c>
      <c r="F446">
        <v>0</v>
      </c>
      <c r="G446">
        <v>11807</v>
      </c>
      <c r="H446">
        <v>0</v>
      </c>
      <c r="I446">
        <v>6</v>
      </c>
      <c r="J446">
        <v>290</v>
      </c>
      <c r="K446">
        <v>54</v>
      </c>
      <c r="L446">
        <v>4</v>
      </c>
      <c r="M446">
        <v>4</v>
      </c>
      <c r="N446">
        <v>27</v>
      </c>
      <c r="O446">
        <v>124</v>
      </c>
      <c r="P446">
        <v>1690</v>
      </c>
      <c r="Q446">
        <v>99</v>
      </c>
      <c r="R446">
        <v>0</v>
      </c>
      <c r="S446">
        <v>0</v>
      </c>
      <c r="T446">
        <v>0</v>
      </c>
      <c r="U446">
        <v>0</v>
      </c>
      <c r="V446">
        <v>43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8</v>
      </c>
      <c r="AD446">
        <v>513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132</v>
      </c>
      <c r="AL446">
        <v>47</v>
      </c>
      <c r="AM446">
        <v>203</v>
      </c>
      <c r="AN446">
        <v>855</v>
      </c>
      <c r="AO446" s="3">
        <f t="shared" si="66"/>
        <v>59</v>
      </c>
      <c r="AP446" s="3">
        <f t="shared" si="67"/>
        <v>1030</v>
      </c>
      <c r="AQ446" s="3">
        <f t="shared" si="68"/>
        <v>11807</v>
      </c>
      <c r="AR446" s="3">
        <f t="shared" si="69"/>
        <v>6</v>
      </c>
      <c r="AS446" s="3">
        <f t="shared" si="70"/>
        <v>290</v>
      </c>
      <c r="AT446" s="3">
        <f t="shared" si="71"/>
        <v>159</v>
      </c>
      <c r="AU446" s="3">
        <f t="shared" si="72"/>
        <v>1789</v>
      </c>
      <c r="AV446" s="3">
        <f t="shared" si="73"/>
        <v>821</v>
      </c>
      <c r="AW446" s="3">
        <f t="shared" si="74"/>
        <v>132</v>
      </c>
      <c r="AX446" s="3">
        <f t="shared" si="75"/>
        <v>47</v>
      </c>
      <c r="AY446" s="3">
        <f t="shared" si="76"/>
        <v>855</v>
      </c>
    </row>
    <row r="447" spans="1:51" x14ac:dyDescent="0.2">
      <c r="A447" s="3" t="s">
        <v>445</v>
      </c>
      <c r="B447">
        <v>0</v>
      </c>
      <c r="C447">
        <v>1849</v>
      </c>
      <c r="D447">
        <v>1532</v>
      </c>
      <c r="E447">
        <v>1</v>
      </c>
      <c r="F447">
        <v>0</v>
      </c>
      <c r="G447">
        <v>716</v>
      </c>
      <c r="H447">
        <v>3</v>
      </c>
      <c r="I447">
        <v>0</v>
      </c>
      <c r="J447">
        <v>50</v>
      </c>
      <c r="K447">
        <v>231</v>
      </c>
      <c r="L447">
        <v>78</v>
      </c>
      <c r="M447">
        <v>13</v>
      </c>
      <c r="N447">
        <v>318</v>
      </c>
      <c r="O447">
        <v>5558</v>
      </c>
      <c r="P447">
        <v>2836</v>
      </c>
      <c r="Q447">
        <v>640</v>
      </c>
      <c r="R447">
        <v>1</v>
      </c>
      <c r="S447">
        <v>0</v>
      </c>
      <c r="T447">
        <v>0</v>
      </c>
      <c r="U447">
        <v>0</v>
      </c>
      <c r="V447">
        <v>59</v>
      </c>
      <c r="W447">
        <v>2</v>
      </c>
      <c r="X447">
        <v>0</v>
      </c>
      <c r="Y447">
        <v>0</v>
      </c>
      <c r="Z447">
        <v>0</v>
      </c>
      <c r="AA447">
        <v>1</v>
      </c>
      <c r="AB447">
        <v>157</v>
      </c>
      <c r="AC447">
        <v>796</v>
      </c>
      <c r="AD447">
        <v>1081</v>
      </c>
      <c r="AE447">
        <v>0</v>
      </c>
      <c r="AF447">
        <v>0</v>
      </c>
      <c r="AG447">
        <v>0</v>
      </c>
      <c r="AH447">
        <v>1</v>
      </c>
      <c r="AI447">
        <v>0</v>
      </c>
      <c r="AJ447">
        <v>0</v>
      </c>
      <c r="AK447">
        <v>31</v>
      </c>
      <c r="AL447">
        <v>5</v>
      </c>
      <c r="AM447">
        <v>912</v>
      </c>
      <c r="AN447">
        <v>81</v>
      </c>
      <c r="AO447" s="3">
        <f t="shared" si="66"/>
        <v>1849</v>
      </c>
      <c r="AP447" s="3">
        <f t="shared" si="67"/>
        <v>1533</v>
      </c>
      <c r="AQ447" s="3">
        <f t="shared" si="68"/>
        <v>719</v>
      </c>
      <c r="AR447" s="3">
        <f t="shared" si="69"/>
        <v>0</v>
      </c>
      <c r="AS447" s="3">
        <f t="shared" si="70"/>
        <v>50</v>
      </c>
      <c r="AT447" s="3">
        <f t="shared" si="71"/>
        <v>5967</v>
      </c>
      <c r="AU447" s="3">
        <f t="shared" si="72"/>
        <v>3477</v>
      </c>
      <c r="AV447" s="3">
        <f t="shared" si="73"/>
        <v>3240</v>
      </c>
      <c r="AW447" s="3">
        <f t="shared" si="74"/>
        <v>31</v>
      </c>
      <c r="AX447" s="3">
        <f t="shared" si="75"/>
        <v>5</v>
      </c>
      <c r="AY447" s="3">
        <f t="shared" si="76"/>
        <v>81</v>
      </c>
    </row>
    <row r="448" spans="1:51" x14ac:dyDescent="0.2">
      <c r="A448" s="3" t="s">
        <v>446</v>
      </c>
      <c r="B448">
        <v>0</v>
      </c>
      <c r="C448">
        <v>551</v>
      </c>
      <c r="D448">
        <v>429</v>
      </c>
      <c r="E448">
        <v>0</v>
      </c>
      <c r="F448">
        <v>0</v>
      </c>
      <c r="G448">
        <v>11504</v>
      </c>
      <c r="H448">
        <v>1</v>
      </c>
      <c r="I448">
        <v>34</v>
      </c>
      <c r="J448">
        <v>124</v>
      </c>
      <c r="K448">
        <v>8</v>
      </c>
      <c r="L448">
        <v>0</v>
      </c>
      <c r="M448">
        <v>0</v>
      </c>
      <c r="N448">
        <v>7</v>
      </c>
      <c r="O448">
        <v>12</v>
      </c>
      <c r="P448">
        <v>1689</v>
      </c>
      <c r="Q448">
        <v>47</v>
      </c>
      <c r="R448">
        <v>1</v>
      </c>
      <c r="S448">
        <v>0</v>
      </c>
      <c r="T448">
        <v>0</v>
      </c>
      <c r="U448">
        <v>0</v>
      </c>
      <c r="V448">
        <v>30</v>
      </c>
      <c r="W448">
        <v>0</v>
      </c>
      <c r="X448">
        <v>1</v>
      </c>
      <c r="Y448">
        <v>0</v>
      </c>
      <c r="Z448">
        <v>0</v>
      </c>
      <c r="AA448">
        <v>0</v>
      </c>
      <c r="AB448">
        <v>6</v>
      </c>
      <c r="AC448">
        <v>0</v>
      </c>
      <c r="AD448">
        <v>707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46</v>
      </c>
      <c r="AL448">
        <v>12</v>
      </c>
      <c r="AM448">
        <v>88</v>
      </c>
      <c r="AN448">
        <v>1651</v>
      </c>
      <c r="AO448" s="3">
        <f t="shared" si="66"/>
        <v>551</v>
      </c>
      <c r="AP448" s="3">
        <f t="shared" si="67"/>
        <v>429</v>
      </c>
      <c r="AQ448" s="3">
        <f t="shared" si="68"/>
        <v>11505</v>
      </c>
      <c r="AR448" s="3">
        <f t="shared" si="69"/>
        <v>34</v>
      </c>
      <c r="AS448" s="3">
        <f t="shared" si="70"/>
        <v>124</v>
      </c>
      <c r="AT448" s="3">
        <f t="shared" si="71"/>
        <v>19</v>
      </c>
      <c r="AU448" s="3">
        <f t="shared" si="72"/>
        <v>1737</v>
      </c>
      <c r="AV448" s="3">
        <f t="shared" si="73"/>
        <v>840</v>
      </c>
      <c r="AW448" s="3">
        <f t="shared" si="74"/>
        <v>46</v>
      </c>
      <c r="AX448" s="3">
        <f t="shared" si="75"/>
        <v>12</v>
      </c>
      <c r="AY448" s="3">
        <f t="shared" si="76"/>
        <v>1651</v>
      </c>
    </row>
    <row r="449" spans="1:51" x14ac:dyDescent="0.2">
      <c r="A449" s="3" t="s">
        <v>447</v>
      </c>
      <c r="B449">
        <v>0</v>
      </c>
      <c r="C449">
        <v>466</v>
      </c>
      <c r="D449">
        <v>375</v>
      </c>
      <c r="E449">
        <v>0</v>
      </c>
      <c r="F449">
        <v>0</v>
      </c>
      <c r="G449">
        <v>6295</v>
      </c>
      <c r="H449">
        <v>0</v>
      </c>
      <c r="I449">
        <v>45</v>
      </c>
      <c r="J449">
        <v>47</v>
      </c>
      <c r="K449">
        <v>71</v>
      </c>
      <c r="L449">
        <v>297</v>
      </c>
      <c r="M449">
        <v>38</v>
      </c>
      <c r="N449">
        <v>1676</v>
      </c>
      <c r="O449">
        <v>185</v>
      </c>
      <c r="P449">
        <v>3873</v>
      </c>
      <c r="Q449">
        <v>141</v>
      </c>
      <c r="R449">
        <v>5</v>
      </c>
      <c r="S449">
        <v>0</v>
      </c>
      <c r="T449">
        <v>0</v>
      </c>
      <c r="U449">
        <v>0</v>
      </c>
      <c r="V449">
        <v>61</v>
      </c>
      <c r="W449">
        <v>1</v>
      </c>
      <c r="X449">
        <v>2</v>
      </c>
      <c r="Y449">
        <v>0</v>
      </c>
      <c r="Z449">
        <v>0</v>
      </c>
      <c r="AA449">
        <v>0</v>
      </c>
      <c r="AB449">
        <v>255</v>
      </c>
      <c r="AC449">
        <v>231</v>
      </c>
      <c r="AD449">
        <v>1443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218</v>
      </c>
      <c r="AL449">
        <v>40</v>
      </c>
      <c r="AM449">
        <v>224</v>
      </c>
      <c r="AN449">
        <v>935</v>
      </c>
      <c r="AO449" s="3">
        <f t="shared" si="66"/>
        <v>466</v>
      </c>
      <c r="AP449" s="3">
        <f t="shared" si="67"/>
        <v>375</v>
      </c>
      <c r="AQ449" s="3">
        <f t="shared" si="68"/>
        <v>6295</v>
      </c>
      <c r="AR449" s="3">
        <f t="shared" si="69"/>
        <v>45</v>
      </c>
      <c r="AS449" s="3">
        <f t="shared" si="70"/>
        <v>47</v>
      </c>
      <c r="AT449" s="3">
        <f t="shared" si="71"/>
        <v>2196</v>
      </c>
      <c r="AU449" s="3">
        <f t="shared" si="72"/>
        <v>4019</v>
      </c>
      <c r="AV449" s="3">
        <f t="shared" si="73"/>
        <v>2288</v>
      </c>
      <c r="AW449" s="3">
        <f t="shared" si="74"/>
        <v>218</v>
      </c>
      <c r="AX449" s="3">
        <f t="shared" si="75"/>
        <v>40</v>
      </c>
      <c r="AY449" s="3">
        <f t="shared" si="76"/>
        <v>935</v>
      </c>
    </row>
    <row r="450" spans="1:51" x14ac:dyDescent="0.2">
      <c r="A450" s="3" t="s">
        <v>448</v>
      </c>
      <c r="B450">
        <v>0</v>
      </c>
      <c r="C450">
        <v>1118</v>
      </c>
      <c r="D450">
        <v>1770</v>
      </c>
      <c r="E450">
        <v>0</v>
      </c>
      <c r="F450">
        <v>0</v>
      </c>
      <c r="G450">
        <v>9369</v>
      </c>
      <c r="H450">
        <v>0</v>
      </c>
      <c r="I450">
        <v>7</v>
      </c>
      <c r="J450">
        <v>56</v>
      </c>
      <c r="K450">
        <v>42</v>
      </c>
      <c r="L450">
        <v>44</v>
      </c>
      <c r="M450">
        <v>2</v>
      </c>
      <c r="N450">
        <v>132</v>
      </c>
      <c r="O450">
        <v>34</v>
      </c>
      <c r="P450">
        <v>1338</v>
      </c>
      <c r="Q450">
        <v>47</v>
      </c>
      <c r="R450">
        <v>6</v>
      </c>
      <c r="S450">
        <v>0</v>
      </c>
      <c r="T450">
        <v>0</v>
      </c>
      <c r="U450">
        <v>0</v>
      </c>
      <c r="V450">
        <v>9</v>
      </c>
      <c r="W450">
        <v>0</v>
      </c>
      <c r="X450">
        <v>0</v>
      </c>
      <c r="Y450">
        <v>2</v>
      </c>
      <c r="Z450">
        <v>0</v>
      </c>
      <c r="AA450">
        <v>0</v>
      </c>
      <c r="AB450">
        <v>76</v>
      </c>
      <c r="AC450">
        <v>102</v>
      </c>
      <c r="AD450">
        <v>710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60</v>
      </c>
      <c r="AL450">
        <v>16</v>
      </c>
      <c r="AM450">
        <v>989</v>
      </c>
      <c r="AN450">
        <v>813</v>
      </c>
      <c r="AO450" s="3">
        <f t="shared" si="66"/>
        <v>1118</v>
      </c>
      <c r="AP450" s="3">
        <f t="shared" si="67"/>
        <v>1770</v>
      </c>
      <c r="AQ450" s="3">
        <f t="shared" si="68"/>
        <v>9369</v>
      </c>
      <c r="AR450" s="3">
        <f t="shared" si="69"/>
        <v>7</v>
      </c>
      <c r="AS450" s="3">
        <f t="shared" si="70"/>
        <v>56</v>
      </c>
      <c r="AT450" s="3">
        <f t="shared" si="71"/>
        <v>212</v>
      </c>
      <c r="AU450" s="3">
        <f t="shared" si="72"/>
        <v>1391</v>
      </c>
      <c r="AV450" s="3">
        <f t="shared" si="73"/>
        <v>1930</v>
      </c>
      <c r="AW450" s="3">
        <f t="shared" si="74"/>
        <v>60</v>
      </c>
      <c r="AX450" s="3">
        <f t="shared" si="75"/>
        <v>16</v>
      </c>
      <c r="AY450" s="3">
        <f t="shared" si="76"/>
        <v>813</v>
      </c>
    </row>
    <row r="451" spans="1:51" x14ac:dyDescent="0.2">
      <c r="A451" s="3" t="s">
        <v>449</v>
      </c>
      <c r="B451">
        <v>0</v>
      </c>
      <c r="C451">
        <v>397</v>
      </c>
      <c r="D451">
        <v>1122</v>
      </c>
      <c r="E451">
        <v>0</v>
      </c>
      <c r="F451">
        <v>0</v>
      </c>
      <c r="G451">
        <v>4459</v>
      </c>
      <c r="H451">
        <v>1</v>
      </c>
      <c r="I451">
        <v>8</v>
      </c>
      <c r="J451">
        <v>123</v>
      </c>
      <c r="K451">
        <v>110</v>
      </c>
      <c r="L451">
        <v>49</v>
      </c>
      <c r="M451">
        <v>3</v>
      </c>
      <c r="N451">
        <v>303</v>
      </c>
      <c r="O451">
        <v>288</v>
      </c>
      <c r="P451">
        <v>6675</v>
      </c>
      <c r="Q451">
        <v>193</v>
      </c>
      <c r="R451">
        <v>3</v>
      </c>
      <c r="S451">
        <v>0</v>
      </c>
      <c r="T451">
        <v>2</v>
      </c>
      <c r="U451">
        <v>4</v>
      </c>
      <c r="V451">
        <v>99</v>
      </c>
      <c r="W451">
        <v>2</v>
      </c>
      <c r="X451">
        <v>2</v>
      </c>
      <c r="Y451">
        <v>0</v>
      </c>
      <c r="Z451">
        <v>0</v>
      </c>
      <c r="AA451">
        <v>0</v>
      </c>
      <c r="AB451">
        <v>101</v>
      </c>
      <c r="AC451">
        <v>532</v>
      </c>
      <c r="AD451">
        <v>1103</v>
      </c>
      <c r="AE451">
        <v>0</v>
      </c>
      <c r="AF451">
        <v>0</v>
      </c>
      <c r="AG451">
        <v>0</v>
      </c>
      <c r="AH451">
        <v>4</v>
      </c>
      <c r="AI451">
        <v>0</v>
      </c>
      <c r="AJ451">
        <v>0</v>
      </c>
      <c r="AK451">
        <v>138</v>
      </c>
      <c r="AL451">
        <v>57</v>
      </c>
      <c r="AM451">
        <v>512</v>
      </c>
      <c r="AN451">
        <v>429</v>
      </c>
      <c r="AO451" s="3">
        <f t="shared" ref="AO451:AO514" si="77">C451</f>
        <v>397</v>
      </c>
      <c r="AP451" s="3">
        <f t="shared" ref="AP451:AP514" si="78">D451+E451</f>
        <v>1122</v>
      </c>
      <c r="AQ451" s="3">
        <f t="shared" ref="AQ451:AQ514" si="79">G451+H451</f>
        <v>4460</v>
      </c>
      <c r="AR451" s="3">
        <f t="shared" ref="AR451:AR514" si="80">I451</f>
        <v>8</v>
      </c>
      <c r="AS451" s="3">
        <f t="shared" ref="AS451:AS514" si="81">J451</f>
        <v>123</v>
      </c>
      <c r="AT451" s="3">
        <f t="shared" ref="AT451:AT514" si="82">L451+M451+N451+O451</f>
        <v>643</v>
      </c>
      <c r="AU451" s="3">
        <f t="shared" ref="AU451:AU514" si="83">P451+Q451+R451+S451+T451+U451</f>
        <v>6877</v>
      </c>
      <c r="AV451" s="3">
        <f t="shared" ref="AV451:AV514" si="84">K451+V451+W451+X451+Y451+Z451+AA451+AB451+AC451+AD451+AE451+AF451+AG451+AH451+AI451+AJ451+AM451</f>
        <v>2465</v>
      </c>
      <c r="AW451" s="3">
        <f t="shared" ref="AW451:AW514" si="85">AK451</f>
        <v>138</v>
      </c>
      <c r="AX451" s="3">
        <f t="shared" ref="AX451:AX514" si="86">AL451</f>
        <v>57</v>
      </c>
      <c r="AY451" s="3">
        <f t="shared" ref="AY451:AY514" si="87">AN451</f>
        <v>429</v>
      </c>
    </row>
    <row r="452" spans="1:51" x14ac:dyDescent="0.2">
      <c r="A452" s="3" t="s">
        <v>450</v>
      </c>
      <c r="B452">
        <v>0</v>
      </c>
      <c r="C452">
        <v>201</v>
      </c>
      <c r="D452">
        <v>1128</v>
      </c>
      <c r="E452">
        <v>0</v>
      </c>
      <c r="F452">
        <v>0</v>
      </c>
      <c r="G452">
        <v>6626</v>
      </c>
      <c r="H452">
        <v>40</v>
      </c>
      <c r="I452">
        <v>42</v>
      </c>
      <c r="J452">
        <v>43</v>
      </c>
      <c r="K452">
        <v>211</v>
      </c>
      <c r="L452">
        <v>21</v>
      </c>
      <c r="M452">
        <v>6</v>
      </c>
      <c r="N452">
        <v>40</v>
      </c>
      <c r="O452">
        <v>69</v>
      </c>
      <c r="P452">
        <v>5421</v>
      </c>
      <c r="Q452">
        <v>69</v>
      </c>
      <c r="R452">
        <v>2</v>
      </c>
      <c r="S452">
        <v>1</v>
      </c>
      <c r="T452">
        <v>0</v>
      </c>
      <c r="U452">
        <v>1</v>
      </c>
      <c r="V452">
        <v>116</v>
      </c>
      <c r="W452">
        <v>1</v>
      </c>
      <c r="X452">
        <v>0</v>
      </c>
      <c r="Y452">
        <v>3</v>
      </c>
      <c r="Z452">
        <v>0</v>
      </c>
      <c r="AA452">
        <v>1</v>
      </c>
      <c r="AB452">
        <v>10</v>
      </c>
      <c r="AC452">
        <v>4</v>
      </c>
      <c r="AD452">
        <v>1032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400</v>
      </c>
      <c r="AL452">
        <v>125</v>
      </c>
      <c r="AM452">
        <v>148</v>
      </c>
      <c r="AN452">
        <v>960</v>
      </c>
      <c r="AO452" s="3">
        <f t="shared" si="77"/>
        <v>201</v>
      </c>
      <c r="AP452" s="3">
        <f t="shared" si="78"/>
        <v>1128</v>
      </c>
      <c r="AQ452" s="3">
        <f t="shared" si="79"/>
        <v>6666</v>
      </c>
      <c r="AR452" s="3">
        <f t="shared" si="80"/>
        <v>42</v>
      </c>
      <c r="AS452" s="3">
        <f t="shared" si="81"/>
        <v>43</v>
      </c>
      <c r="AT452" s="3">
        <f t="shared" si="82"/>
        <v>136</v>
      </c>
      <c r="AU452" s="3">
        <f t="shared" si="83"/>
        <v>5494</v>
      </c>
      <c r="AV452" s="3">
        <f t="shared" si="84"/>
        <v>1526</v>
      </c>
      <c r="AW452" s="3">
        <f t="shared" si="85"/>
        <v>400</v>
      </c>
      <c r="AX452" s="3">
        <f t="shared" si="86"/>
        <v>125</v>
      </c>
      <c r="AY452" s="3">
        <f t="shared" si="87"/>
        <v>960</v>
      </c>
    </row>
    <row r="453" spans="1:51" x14ac:dyDescent="0.2">
      <c r="A453" s="3" t="s">
        <v>451</v>
      </c>
      <c r="B453">
        <v>0</v>
      </c>
      <c r="C453">
        <v>656</v>
      </c>
      <c r="D453">
        <v>4088</v>
      </c>
      <c r="E453">
        <v>0</v>
      </c>
      <c r="F453">
        <v>0</v>
      </c>
      <c r="G453">
        <v>394</v>
      </c>
      <c r="H453">
        <v>0</v>
      </c>
      <c r="I453">
        <v>2</v>
      </c>
      <c r="J453">
        <v>5</v>
      </c>
      <c r="K453">
        <v>118</v>
      </c>
      <c r="L453">
        <v>101</v>
      </c>
      <c r="M453">
        <v>66</v>
      </c>
      <c r="N453">
        <v>835</v>
      </c>
      <c r="O453">
        <v>468</v>
      </c>
      <c r="P453">
        <v>7877</v>
      </c>
      <c r="Q453">
        <v>313</v>
      </c>
      <c r="R453">
        <v>19</v>
      </c>
      <c r="S453">
        <v>5</v>
      </c>
      <c r="T453">
        <v>0</v>
      </c>
      <c r="U453">
        <v>68</v>
      </c>
      <c r="V453">
        <v>38</v>
      </c>
      <c r="W453">
        <v>0</v>
      </c>
      <c r="X453">
        <v>3</v>
      </c>
      <c r="Y453">
        <v>0</v>
      </c>
      <c r="Z453">
        <v>0</v>
      </c>
      <c r="AA453">
        <v>0</v>
      </c>
      <c r="AB453">
        <v>1</v>
      </c>
      <c r="AC453">
        <v>17</v>
      </c>
      <c r="AD453">
        <v>773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102</v>
      </c>
      <c r="AL453">
        <v>12</v>
      </c>
      <c r="AM453">
        <v>259</v>
      </c>
      <c r="AN453">
        <v>447</v>
      </c>
      <c r="AO453" s="3">
        <f t="shared" si="77"/>
        <v>656</v>
      </c>
      <c r="AP453" s="3">
        <f t="shared" si="78"/>
        <v>4088</v>
      </c>
      <c r="AQ453" s="3">
        <f t="shared" si="79"/>
        <v>394</v>
      </c>
      <c r="AR453" s="3">
        <f t="shared" si="80"/>
        <v>2</v>
      </c>
      <c r="AS453" s="3">
        <f t="shared" si="81"/>
        <v>5</v>
      </c>
      <c r="AT453" s="3">
        <f t="shared" si="82"/>
        <v>1470</v>
      </c>
      <c r="AU453" s="3">
        <f t="shared" si="83"/>
        <v>8282</v>
      </c>
      <c r="AV453" s="3">
        <f t="shared" si="84"/>
        <v>1209</v>
      </c>
      <c r="AW453" s="3">
        <f t="shared" si="85"/>
        <v>102</v>
      </c>
      <c r="AX453" s="3">
        <f t="shared" si="86"/>
        <v>12</v>
      </c>
      <c r="AY453" s="3">
        <f t="shared" si="87"/>
        <v>447</v>
      </c>
    </row>
    <row r="454" spans="1:51" x14ac:dyDescent="0.2">
      <c r="A454" s="3" t="s">
        <v>452</v>
      </c>
      <c r="B454">
        <v>0</v>
      </c>
      <c r="C454">
        <v>20</v>
      </c>
      <c r="D454">
        <v>15945</v>
      </c>
      <c r="E454">
        <v>2</v>
      </c>
      <c r="F454">
        <v>0</v>
      </c>
      <c r="G454">
        <v>19</v>
      </c>
      <c r="H454">
        <v>0</v>
      </c>
      <c r="I454">
        <v>2</v>
      </c>
      <c r="J454">
        <v>1</v>
      </c>
      <c r="K454">
        <v>15</v>
      </c>
      <c r="L454">
        <v>1</v>
      </c>
      <c r="M454">
        <v>9</v>
      </c>
      <c r="N454">
        <v>67</v>
      </c>
      <c r="O454">
        <v>89</v>
      </c>
      <c r="P454">
        <v>18</v>
      </c>
      <c r="Q454">
        <v>28</v>
      </c>
      <c r="R454">
        <v>0</v>
      </c>
      <c r="S454">
        <v>0</v>
      </c>
      <c r="T454">
        <v>0</v>
      </c>
      <c r="U454">
        <v>0</v>
      </c>
      <c r="V454">
        <v>6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2</v>
      </c>
      <c r="AC454">
        <v>2</v>
      </c>
      <c r="AD454">
        <v>356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2</v>
      </c>
      <c r="AM454">
        <v>74</v>
      </c>
      <c r="AN454">
        <v>0</v>
      </c>
      <c r="AO454" s="3">
        <f t="shared" si="77"/>
        <v>20</v>
      </c>
      <c r="AP454" s="3">
        <f t="shared" si="78"/>
        <v>15947</v>
      </c>
      <c r="AQ454" s="3">
        <f t="shared" si="79"/>
        <v>19</v>
      </c>
      <c r="AR454" s="3">
        <f t="shared" si="80"/>
        <v>2</v>
      </c>
      <c r="AS454" s="3">
        <f t="shared" si="81"/>
        <v>1</v>
      </c>
      <c r="AT454" s="3">
        <f t="shared" si="82"/>
        <v>166</v>
      </c>
      <c r="AU454" s="3">
        <f t="shared" si="83"/>
        <v>46</v>
      </c>
      <c r="AV454" s="3">
        <f t="shared" si="84"/>
        <v>455</v>
      </c>
      <c r="AW454" s="3">
        <f t="shared" si="85"/>
        <v>0</v>
      </c>
      <c r="AX454" s="3">
        <f t="shared" si="86"/>
        <v>2</v>
      </c>
      <c r="AY454" s="3">
        <f t="shared" si="87"/>
        <v>0</v>
      </c>
    </row>
    <row r="455" spans="1:51" x14ac:dyDescent="0.2">
      <c r="A455" s="3" t="s">
        <v>453</v>
      </c>
      <c r="B455">
        <v>0</v>
      </c>
      <c r="C455">
        <v>214</v>
      </c>
      <c r="D455">
        <v>533</v>
      </c>
      <c r="E455">
        <v>0</v>
      </c>
      <c r="F455">
        <v>0</v>
      </c>
      <c r="G455">
        <v>10123</v>
      </c>
      <c r="H455">
        <v>0</v>
      </c>
      <c r="I455">
        <v>13</v>
      </c>
      <c r="J455">
        <v>167</v>
      </c>
      <c r="K455">
        <v>32</v>
      </c>
      <c r="L455">
        <v>7</v>
      </c>
      <c r="M455">
        <v>13</v>
      </c>
      <c r="N455">
        <v>162</v>
      </c>
      <c r="O455">
        <v>57</v>
      </c>
      <c r="P455">
        <v>2310</v>
      </c>
      <c r="Q455">
        <v>72</v>
      </c>
      <c r="R455">
        <v>0</v>
      </c>
      <c r="S455">
        <v>0</v>
      </c>
      <c r="T455">
        <v>2</v>
      </c>
      <c r="U455">
        <v>0</v>
      </c>
      <c r="V455">
        <v>20</v>
      </c>
      <c r="W455">
        <v>0</v>
      </c>
      <c r="X455">
        <v>2</v>
      </c>
      <c r="Y455">
        <v>2</v>
      </c>
      <c r="Z455">
        <v>0</v>
      </c>
      <c r="AA455">
        <v>0</v>
      </c>
      <c r="AB455">
        <v>8</v>
      </c>
      <c r="AC455">
        <v>22</v>
      </c>
      <c r="AD455">
        <v>531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95</v>
      </c>
      <c r="AL455">
        <v>23</v>
      </c>
      <c r="AM455">
        <v>611</v>
      </c>
      <c r="AN455">
        <v>1506</v>
      </c>
      <c r="AO455" s="3">
        <f t="shared" si="77"/>
        <v>214</v>
      </c>
      <c r="AP455" s="3">
        <f t="shared" si="78"/>
        <v>533</v>
      </c>
      <c r="AQ455" s="3">
        <f t="shared" si="79"/>
        <v>10123</v>
      </c>
      <c r="AR455" s="3">
        <f t="shared" si="80"/>
        <v>13</v>
      </c>
      <c r="AS455" s="3">
        <f t="shared" si="81"/>
        <v>167</v>
      </c>
      <c r="AT455" s="3">
        <f t="shared" si="82"/>
        <v>239</v>
      </c>
      <c r="AU455" s="3">
        <f t="shared" si="83"/>
        <v>2384</v>
      </c>
      <c r="AV455" s="3">
        <f t="shared" si="84"/>
        <v>1228</v>
      </c>
      <c r="AW455" s="3">
        <f t="shared" si="85"/>
        <v>95</v>
      </c>
      <c r="AX455" s="3">
        <f t="shared" si="86"/>
        <v>23</v>
      </c>
      <c r="AY455" s="3">
        <f t="shared" si="87"/>
        <v>1506</v>
      </c>
    </row>
    <row r="456" spans="1:51" x14ac:dyDescent="0.2">
      <c r="A456" s="3" t="s">
        <v>454</v>
      </c>
      <c r="B456">
        <v>0</v>
      </c>
      <c r="C456">
        <v>552</v>
      </c>
      <c r="D456">
        <v>3384</v>
      </c>
      <c r="E456">
        <v>0</v>
      </c>
      <c r="F456">
        <v>0</v>
      </c>
      <c r="G456">
        <v>3811</v>
      </c>
      <c r="H456">
        <v>14</v>
      </c>
      <c r="I456">
        <v>74</v>
      </c>
      <c r="J456">
        <v>46</v>
      </c>
      <c r="K456">
        <v>295</v>
      </c>
      <c r="L456">
        <v>1</v>
      </c>
      <c r="M456">
        <v>6</v>
      </c>
      <c r="N456">
        <v>26</v>
      </c>
      <c r="O456">
        <v>92</v>
      </c>
      <c r="P456">
        <v>5276</v>
      </c>
      <c r="Q456">
        <v>160</v>
      </c>
      <c r="R456">
        <v>55</v>
      </c>
      <c r="S456">
        <v>0</v>
      </c>
      <c r="T456">
        <v>0</v>
      </c>
      <c r="U456">
        <v>0</v>
      </c>
      <c r="V456">
        <v>79</v>
      </c>
      <c r="W456">
        <v>2</v>
      </c>
      <c r="X456">
        <v>2</v>
      </c>
      <c r="Y456">
        <v>1</v>
      </c>
      <c r="Z456">
        <v>8</v>
      </c>
      <c r="AA456">
        <v>0</v>
      </c>
      <c r="AB456">
        <v>2</v>
      </c>
      <c r="AC456">
        <v>7</v>
      </c>
      <c r="AD456">
        <v>1554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175</v>
      </c>
      <c r="AL456">
        <v>123</v>
      </c>
      <c r="AM456">
        <v>306</v>
      </c>
      <c r="AN456">
        <v>443</v>
      </c>
      <c r="AO456" s="3">
        <f t="shared" si="77"/>
        <v>552</v>
      </c>
      <c r="AP456" s="3">
        <f t="shared" si="78"/>
        <v>3384</v>
      </c>
      <c r="AQ456" s="3">
        <f t="shared" si="79"/>
        <v>3825</v>
      </c>
      <c r="AR456" s="3">
        <f t="shared" si="80"/>
        <v>74</v>
      </c>
      <c r="AS456" s="3">
        <f t="shared" si="81"/>
        <v>46</v>
      </c>
      <c r="AT456" s="3">
        <f t="shared" si="82"/>
        <v>125</v>
      </c>
      <c r="AU456" s="3">
        <f t="shared" si="83"/>
        <v>5491</v>
      </c>
      <c r="AV456" s="3">
        <f t="shared" si="84"/>
        <v>2256</v>
      </c>
      <c r="AW456" s="3">
        <f t="shared" si="85"/>
        <v>175</v>
      </c>
      <c r="AX456" s="3">
        <f t="shared" si="86"/>
        <v>123</v>
      </c>
      <c r="AY456" s="3">
        <f t="shared" si="87"/>
        <v>443</v>
      </c>
    </row>
    <row r="457" spans="1:51" x14ac:dyDescent="0.2">
      <c r="A457" s="3" t="s">
        <v>455</v>
      </c>
      <c r="B457">
        <v>0</v>
      </c>
      <c r="C457">
        <v>7064</v>
      </c>
      <c r="D457">
        <v>951</v>
      </c>
      <c r="E457">
        <v>2</v>
      </c>
      <c r="F457">
        <v>0</v>
      </c>
      <c r="G457">
        <v>4877</v>
      </c>
      <c r="H457">
        <v>6</v>
      </c>
      <c r="I457">
        <v>19</v>
      </c>
      <c r="J457">
        <v>57</v>
      </c>
      <c r="K457">
        <v>167</v>
      </c>
      <c r="L457">
        <v>11</v>
      </c>
      <c r="M457">
        <v>8</v>
      </c>
      <c r="N457">
        <v>65</v>
      </c>
      <c r="O457">
        <v>34</v>
      </c>
      <c r="P457">
        <v>1295</v>
      </c>
      <c r="Q457">
        <v>39</v>
      </c>
      <c r="R457">
        <v>0</v>
      </c>
      <c r="S457">
        <v>0</v>
      </c>
      <c r="T457">
        <v>0</v>
      </c>
      <c r="U457">
        <v>1</v>
      </c>
      <c r="V457">
        <v>14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13</v>
      </c>
      <c r="AC457">
        <v>8</v>
      </c>
      <c r="AD457">
        <v>963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98</v>
      </c>
      <c r="AL457">
        <v>54</v>
      </c>
      <c r="AM457">
        <v>136</v>
      </c>
      <c r="AN457">
        <v>473</v>
      </c>
      <c r="AO457" s="3">
        <f t="shared" si="77"/>
        <v>7064</v>
      </c>
      <c r="AP457" s="3">
        <f t="shared" si="78"/>
        <v>953</v>
      </c>
      <c r="AQ457" s="3">
        <f t="shared" si="79"/>
        <v>4883</v>
      </c>
      <c r="AR457" s="3">
        <f t="shared" si="80"/>
        <v>19</v>
      </c>
      <c r="AS457" s="3">
        <f t="shared" si="81"/>
        <v>57</v>
      </c>
      <c r="AT457" s="3">
        <f t="shared" si="82"/>
        <v>118</v>
      </c>
      <c r="AU457" s="3">
        <f t="shared" si="83"/>
        <v>1335</v>
      </c>
      <c r="AV457" s="3">
        <f t="shared" si="84"/>
        <v>1301</v>
      </c>
      <c r="AW457" s="3">
        <f t="shared" si="85"/>
        <v>98</v>
      </c>
      <c r="AX457" s="3">
        <f t="shared" si="86"/>
        <v>54</v>
      </c>
      <c r="AY457" s="3">
        <f t="shared" si="87"/>
        <v>473</v>
      </c>
    </row>
    <row r="458" spans="1:51" x14ac:dyDescent="0.2">
      <c r="A458" s="3" t="s">
        <v>456</v>
      </c>
      <c r="B458">
        <v>0</v>
      </c>
      <c r="C458">
        <v>1948</v>
      </c>
      <c r="D458">
        <v>1749</v>
      </c>
      <c r="E458">
        <v>0</v>
      </c>
      <c r="F458">
        <v>0</v>
      </c>
      <c r="G458">
        <v>3809</v>
      </c>
      <c r="H458">
        <v>4</v>
      </c>
      <c r="I458">
        <v>43</v>
      </c>
      <c r="J458">
        <v>78</v>
      </c>
      <c r="K458">
        <v>288</v>
      </c>
      <c r="L458">
        <v>368</v>
      </c>
      <c r="M458">
        <v>13</v>
      </c>
      <c r="N458">
        <v>1011</v>
      </c>
      <c r="O458">
        <v>1508</v>
      </c>
      <c r="P458">
        <v>2017</v>
      </c>
      <c r="Q458">
        <v>316</v>
      </c>
      <c r="R458">
        <v>0</v>
      </c>
      <c r="S458">
        <v>1</v>
      </c>
      <c r="T458">
        <v>4</v>
      </c>
      <c r="U458">
        <v>0</v>
      </c>
      <c r="V458">
        <v>63</v>
      </c>
      <c r="W458">
        <v>0</v>
      </c>
      <c r="X458">
        <v>0</v>
      </c>
      <c r="Y458">
        <v>0</v>
      </c>
      <c r="Z458">
        <v>0</v>
      </c>
      <c r="AA458">
        <v>1</v>
      </c>
      <c r="AB458">
        <v>26</v>
      </c>
      <c r="AC458">
        <v>41</v>
      </c>
      <c r="AD458">
        <v>1367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166</v>
      </c>
      <c r="AL458">
        <v>201</v>
      </c>
      <c r="AM458">
        <v>704</v>
      </c>
      <c r="AN458">
        <v>583</v>
      </c>
      <c r="AO458" s="3">
        <f t="shared" si="77"/>
        <v>1948</v>
      </c>
      <c r="AP458" s="3">
        <f t="shared" si="78"/>
        <v>1749</v>
      </c>
      <c r="AQ458" s="3">
        <f t="shared" si="79"/>
        <v>3813</v>
      </c>
      <c r="AR458" s="3">
        <f t="shared" si="80"/>
        <v>43</v>
      </c>
      <c r="AS458" s="3">
        <f t="shared" si="81"/>
        <v>78</v>
      </c>
      <c r="AT458" s="3">
        <f t="shared" si="82"/>
        <v>2900</v>
      </c>
      <c r="AU458" s="3">
        <f t="shared" si="83"/>
        <v>2338</v>
      </c>
      <c r="AV458" s="3">
        <f t="shared" si="84"/>
        <v>2490</v>
      </c>
      <c r="AW458" s="3">
        <f t="shared" si="85"/>
        <v>166</v>
      </c>
      <c r="AX458" s="3">
        <f t="shared" si="86"/>
        <v>201</v>
      </c>
      <c r="AY458" s="3">
        <f t="shared" si="87"/>
        <v>583</v>
      </c>
    </row>
    <row r="459" spans="1:51" x14ac:dyDescent="0.2">
      <c r="A459" s="3" t="s">
        <v>457</v>
      </c>
      <c r="B459">
        <v>0</v>
      </c>
      <c r="C459">
        <v>3276</v>
      </c>
      <c r="D459">
        <v>2900</v>
      </c>
      <c r="E459">
        <v>0</v>
      </c>
      <c r="F459">
        <v>0</v>
      </c>
      <c r="G459">
        <v>3370</v>
      </c>
      <c r="H459">
        <v>0</v>
      </c>
      <c r="I459">
        <v>9</v>
      </c>
      <c r="J459">
        <v>59</v>
      </c>
      <c r="K459">
        <v>71</v>
      </c>
      <c r="L459">
        <v>2</v>
      </c>
      <c r="M459">
        <v>0</v>
      </c>
      <c r="N459">
        <v>16</v>
      </c>
      <c r="O459">
        <v>53</v>
      </c>
      <c r="P459">
        <v>3592</v>
      </c>
      <c r="Q459">
        <v>96</v>
      </c>
      <c r="R459">
        <v>0</v>
      </c>
      <c r="S459">
        <v>0</v>
      </c>
      <c r="T459">
        <v>8</v>
      </c>
      <c r="U459">
        <v>0</v>
      </c>
      <c r="V459">
        <v>29</v>
      </c>
      <c r="W459">
        <v>0</v>
      </c>
      <c r="X459">
        <v>4</v>
      </c>
      <c r="Y459">
        <v>6</v>
      </c>
      <c r="Z459">
        <v>0</v>
      </c>
      <c r="AA459">
        <v>2</v>
      </c>
      <c r="AB459">
        <v>6</v>
      </c>
      <c r="AC459">
        <v>6</v>
      </c>
      <c r="AD459">
        <v>1169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150</v>
      </c>
      <c r="AL459">
        <v>39</v>
      </c>
      <c r="AM459">
        <v>133</v>
      </c>
      <c r="AN459">
        <v>1229</v>
      </c>
      <c r="AO459" s="3">
        <f t="shared" si="77"/>
        <v>3276</v>
      </c>
      <c r="AP459" s="3">
        <f t="shared" si="78"/>
        <v>2900</v>
      </c>
      <c r="AQ459" s="3">
        <f t="shared" si="79"/>
        <v>3370</v>
      </c>
      <c r="AR459" s="3">
        <f t="shared" si="80"/>
        <v>9</v>
      </c>
      <c r="AS459" s="3">
        <f t="shared" si="81"/>
        <v>59</v>
      </c>
      <c r="AT459" s="3">
        <f t="shared" si="82"/>
        <v>71</v>
      </c>
      <c r="AU459" s="3">
        <f t="shared" si="83"/>
        <v>3696</v>
      </c>
      <c r="AV459" s="3">
        <f t="shared" si="84"/>
        <v>1426</v>
      </c>
      <c r="AW459" s="3">
        <f t="shared" si="85"/>
        <v>150</v>
      </c>
      <c r="AX459" s="3">
        <f t="shared" si="86"/>
        <v>39</v>
      </c>
      <c r="AY459" s="3">
        <f t="shared" si="87"/>
        <v>1229</v>
      </c>
    </row>
    <row r="460" spans="1:51" x14ac:dyDescent="0.2">
      <c r="A460" s="3" t="s">
        <v>458</v>
      </c>
      <c r="B460">
        <v>0</v>
      </c>
      <c r="C460">
        <v>701</v>
      </c>
      <c r="D460">
        <v>1817</v>
      </c>
      <c r="E460">
        <v>1</v>
      </c>
      <c r="F460">
        <v>0</v>
      </c>
      <c r="G460">
        <v>4101</v>
      </c>
      <c r="H460">
        <v>2</v>
      </c>
      <c r="I460">
        <v>24</v>
      </c>
      <c r="J460">
        <v>250</v>
      </c>
      <c r="K460">
        <v>3553</v>
      </c>
      <c r="L460">
        <v>7</v>
      </c>
      <c r="M460">
        <v>8</v>
      </c>
      <c r="N460">
        <v>96</v>
      </c>
      <c r="O460">
        <v>1273</v>
      </c>
      <c r="P460">
        <v>1526</v>
      </c>
      <c r="Q460">
        <v>146</v>
      </c>
      <c r="R460">
        <v>2</v>
      </c>
      <c r="S460">
        <v>0</v>
      </c>
      <c r="T460">
        <v>0</v>
      </c>
      <c r="U460">
        <v>0</v>
      </c>
      <c r="V460">
        <v>110</v>
      </c>
      <c r="W460">
        <v>0</v>
      </c>
      <c r="X460">
        <v>2</v>
      </c>
      <c r="Y460">
        <v>2</v>
      </c>
      <c r="Z460">
        <v>0</v>
      </c>
      <c r="AA460">
        <v>1</v>
      </c>
      <c r="AB460">
        <v>3</v>
      </c>
      <c r="AC460">
        <v>31</v>
      </c>
      <c r="AD460">
        <v>1127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216</v>
      </c>
      <c r="AL460">
        <v>61</v>
      </c>
      <c r="AM460">
        <v>407</v>
      </c>
      <c r="AN460">
        <v>697</v>
      </c>
      <c r="AO460" s="3">
        <f t="shared" si="77"/>
        <v>701</v>
      </c>
      <c r="AP460" s="3">
        <f t="shared" si="78"/>
        <v>1818</v>
      </c>
      <c r="AQ460" s="3">
        <f t="shared" si="79"/>
        <v>4103</v>
      </c>
      <c r="AR460" s="3">
        <f t="shared" si="80"/>
        <v>24</v>
      </c>
      <c r="AS460" s="3">
        <f t="shared" si="81"/>
        <v>250</v>
      </c>
      <c r="AT460" s="3">
        <f t="shared" si="82"/>
        <v>1384</v>
      </c>
      <c r="AU460" s="3">
        <f t="shared" si="83"/>
        <v>1674</v>
      </c>
      <c r="AV460" s="3">
        <f t="shared" si="84"/>
        <v>5236</v>
      </c>
      <c r="AW460" s="3">
        <f t="shared" si="85"/>
        <v>216</v>
      </c>
      <c r="AX460" s="3">
        <f t="shared" si="86"/>
        <v>61</v>
      </c>
      <c r="AY460" s="3">
        <f t="shared" si="87"/>
        <v>697</v>
      </c>
    </row>
    <row r="461" spans="1:51" x14ac:dyDescent="0.2">
      <c r="A461" s="3" t="s">
        <v>459</v>
      </c>
      <c r="B461">
        <v>0</v>
      </c>
      <c r="C461">
        <v>57</v>
      </c>
      <c r="D461">
        <v>2785</v>
      </c>
      <c r="E461">
        <v>1</v>
      </c>
      <c r="F461">
        <v>0</v>
      </c>
      <c r="G461">
        <v>5612</v>
      </c>
      <c r="H461">
        <v>0</v>
      </c>
      <c r="I461">
        <v>36</v>
      </c>
      <c r="J461">
        <v>313</v>
      </c>
      <c r="K461">
        <v>18</v>
      </c>
      <c r="L461">
        <v>12</v>
      </c>
      <c r="M461">
        <v>2</v>
      </c>
      <c r="N461">
        <v>8</v>
      </c>
      <c r="O461">
        <v>18</v>
      </c>
      <c r="P461">
        <v>3502</v>
      </c>
      <c r="Q461">
        <v>34</v>
      </c>
      <c r="R461">
        <v>0</v>
      </c>
      <c r="S461">
        <v>0</v>
      </c>
      <c r="T461">
        <v>0</v>
      </c>
      <c r="U461">
        <v>0</v>
      </c>
      <c r="V461">
        <v>111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2</v>
      </c>
      <c r="AC461">
        <v>1</v>
      </c>
      <c r="AD461">
        <v>1973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114</v>
      </c>
      <c r="AL461">
        <v>51</v>
      </c>
      <c r="AM461">
        <v>459</v>
      </c>
      <c r="AN461">
        <v>870</v>
      </c>
      <c r="AO461" s="3">
        <f t="shared" si="77"/>
        <v>57</v>
      </c>
      <c r="AP461" s="3">
        <f t="shared" si="78"/>
        <v>2786</v>
      </c>
      <c r="AQ461" s="3">
        <f t="shared" si="79"/>
        <v>5612</v>
      </c>
      <c r="AR461" s="3">
        <f t="shared" si="80"/>
        <v>36</v>
      </c>
      <c r="AS461" s="3">
        <f t="shared" si="81"/>
        <v>313</v>
      </c>
      <c r="AT461" s="3">
        <f t="shared" si="82"/>
        <v>40</v>
      </c>
      <c r="AU461" s="3">
        <f t="shared" si="83"/>
        <v>3536</v>
      </c>
      <c r="AV461" s="3">
        <f t="shared" si="84"/>
        <v>2564</v>
      </c>
      <c r="AW461" s="3">
        <f t="shared" si="85"/>
        <v>114</v>
      </c>
      <c r="AX461" s="3">
        <f t="shared" si="86"/>
        <v>51</v>
      </c>
      <c r="AY461" s="3">
        <f t="shared" si="87"/>
        <v>870</v>
      </c>
    </row>
    <row r="462" spans="1:51" x14ac:dyDescent="0.2">
      <c r="A462" s="3" t="s">
        <v>460</v>
      </c>
      <c r="B462">
        <v>0</v>
      </c>
      <c r="C462">
        <v>1041</v>
      </c>
      <c r="D462">
        <v>3064</v>
      </c>
      <c r="E462">
        <v>0</v>
      </c>
      <c r="F462">
        <v>0</v>
      </c>
      <c r="G462">
        <v>3071</v>
      </c>
      <c r="H462">
        <v>6</v>
      </c>
      <c r="I462">
        <v>15</v>
      </c>
      <c r="J462">
        <v>20</v>
      </c>
      <c r="K462">
        <v>231</v>
      </c>
      <c r="L462">
        <v>31</v>
      </c>
      <c r="M462">
        <v>125</v>
      </c>
      <c r="N462">
        <v>1764</v>
      </c>
      <c r="O462">
        <v>760</v>
      </c>
      <c r="P462">
        <v>2448</v>
      </c>
      <c r="Q462">
        <v>51</v>
      </c>
      <c r="R462">
        <v>0</v>
      </c>
      <c r="S462">
        <v>0</v>
      </c>
      <c r="T462">
        <v>3</v>
      </c>
      <c r="U462">
        <v>1</v>
      </c>
      <c r="V462">
        <v>21</v>
      </c>
      <c r="W462">
        <v>0</v>
      </c>
      <c r="X462">
        <v>0</v>
      </c>
      <c r="Y462">
        <v>0</v>
      </c>
      <c r="Z462">
        <v>2</v>
      </c>
      <c r="AA462">
        <v>1</v>
      </c>
      <c r="AB462">
        <v>117</v>
      </c>
      <c r="AC462">
        <v>1259</v>
      </c>
      <c r="AD462">
        <v>844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91</v>
      </c>
      <c r="AL462">
        <v>22</v>
      </c>
      <c r="AM462">
        <v>581</v>
      </c>
      <c r="AN462">
        <v>398</v>
      </c>
      <c r="AO462" s="3">
        <f t="shared" si="77"/>
        <v>1041</v>
      </c>
      <c r="AP462" s="3">
        <f t="shared" si="78"/>
        <v>3064</v>
      </c>
      <c r="AQ462" s="3">
        <f t="shared" si="79"/>
        <v>3077</v>
      </c>
      <c r="AR462" s="3">
        <f t="shared" si="80"/>
        <v>15</v>
      </c>
      <c r="AS462" s="3">
        <f t="shared" si="81"/>
        <v>20</v>
      </c>
      <c r="AT462" s="3">
        <f t="shared" si="82"/>
        <v>2680</v>
      </c>
      <c r="AU462" s="3">
        <f t="shared" si="83"/>
        <v>2503</v>
      </c>
      <c r="AV462" s="3">
        <f t="shared" si="84"/>
        <v>3056</v>
      </c>
      <c r="AW462" s="3">
        <f t="shared" si="85"/>
        <v>91</v>
      </c>
      <c r="AX462" s="3">
        <f t="shared" si="86"/>
        <v>22</v>
      </c>
      <c r="AY462" s="3">
        <f t="shared" si="87"/>
        <v>398</v>
      </c>
    </row>
    <row r="463" spans="1:51" x14ac:dyDescent="0.2">
      <c r="A463" s="3" t="s">
        <v>461</v>
      </c>
      <c r="B463">
        <v>0</v>
      </c>
      <c r="C463">
        <v>225</v>
      </c>
      <c r="D463">
        <v>304</v>
      </c>
      <c r="E463">
        <v>0</v>
      </c>
      <c r="F463">
        <v>0</v>
      </c>
      <c r="G463">
        <v>9706</v>
      </c>
      <c r="H463">
        <v>19</v>
      </c>
      <c r="I463">
        <v>37</v>
      </c>
      <c r="J463">
        <v>560</v>
      </c>
      <c r="K463">
        <v>30</v>
      </c>
      <c r="L463">
        <v>45</v>
      </c>
      <c r="M463">
        <v>35</v>
      </c>
      <c r="N463">
        <v>32</v>
      </c>
      <c r="O463">
        <v>46</v>
      </c>
      <c r="P463">
        <v>833</v>
      </c>
      <c r="Q463">
        <v>14</v>
      </c>
      <c r="R463">
        <v>0</v>
      </c>
      <c r="S463">
        <v>0</v>
      </c>
      <c r="T463">
        <v>0</v>
      </c>
      <c r="U463">
        <v>0</v>
      </c>
      <c r="V463">
        <v>30</v>
      </c>
      <c r="W463">
        <v>0</v>
      </c>
      <c r="X463">
        <v>0</v>
      </c>
      <c r="Y463">
        <v>0</v>
      </c>
      <c r="Z463">
        <v>0</v>
      </c>
      <c r="AA463">
        <v>1</v>
      </c>
      <c r="AB463">
        <v>62</v>
      </c>
      <c r="AC463">
        <v>6</v>
      </c>
      <c r="AD463">
        <v>1085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771</v>
      </c>
      <c r="AL463">
        <v>35</v>
      </c>
      <c r="AM463">
        <v>75</v>
      </c>
      <c r="AN463">
        <v>2014</v>
      </c>
      <c r="AO463" s="3">
        <f t="shared" si="77"/>
        <v>225</v>
      </c>
      <c r="AP463" s="3">
        <f t="shared" si="78"/>
        <v>304</v>
      </c>
      <c r="AQ463" s="3">
        <f t="shared" si="79"/>
        <v>9725</v>
      </c>
      <c r="AR463" s="3">
        <f t="shared" si="80"/>
        <v>37</v>
      </c>
      <c r="AS463" s="3">
        <f t="shared" si="81"/>
        <v>560</v>
      </c>
      <c r="AT463" s="3">
        <f t="shared" si="82"/>
        <v>158</v>
      </c>
      <c r="AU463" s="3">
        <f t="shared" si="83"/>
        <v>847</v>
      </c>
      <c r="AV463" s="3">
        <f t="shared" si="84"/>
        <v>1289</v>
      </c>
      <c r="AW463" s="3">
        <f t="shared" si="85"/>
        <v>771</v>
      </c>
      <c r="AX463" s="3">
        <f t="shared" si="86"/>
        <v>35</v>
      </c>
      <c r="AY463" s="3">
        <f t="shared" si="87"/>
        <v>2014</v>
      </c>
    </row>
    <row r="464" spans="1:51" x14ac:dyDescent="0.2">
      <c r="A464" s="3" t="s">
        <v>462</v>
      </c>
      <c r="B464">
        <v>0</v>
      </c>
      <c r="C464">
        <v>126</v>
      </c>
      <c r="D464">
        <v>7746</v>
      </c>
      <c r="E464">
        <v>0</v>
      </c>
      <c r="F464">
        <v>0</v>
      </c>
      <c r="G464">
        <v>1035</v>
      </c>
      <c r="H464">
        <v>0</v>
      </c>
      <c r="I464">
        <v>0</v>
      </c>
      <c r="J464">
        <v>318</v>
      </c>
      <c r="K464">
        <v>31</v>
      </c>
      <c r="L464">
        <v>3</v>
      </c>
      <c r="M464">
        <v>2</v>
      </c>
      <c r="N464">
        <v>32</v>
      </c>
      <c r="O464">
        <v>60</v>
      </c>
      <c r="P464">
        <v>536</v>
      </c>
      <c r="Q464">
        <v>120</v>
      </c>
      <c r="R464">
        <v>0</v>
      </c>
      <c r="S464">
        <v>0</v>
      </c>
      <c r="T464">
        <v>0</v>
      </c>
      <c r="U464">
        <v>0</v>
      </c>
      <c r="V464">
        <v>85</v>
      </c>
      <c r="W464">
        <v>6</v>
      </c>
      <c r="X464">
        <v>10</v>
      </c>
      <c r="Y464">
        <v>0</v>
      </c>
      <c r="Z464">
        <v>5</v>
      </c>
      <c r="AA464">
        <v>0</v>
      </c>
      <c r="AB464">
        <v>6</v>
      </c>
      <c r="AC464">
        <v>12</v>
      </c>
      <c r="AD464">
        <v>4576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329</v>
      </c>
      <c r="AL464">
        <v>23</v>
      </c>
      <c r="AM464">
        <v>651</v>
      </c>
      <c r="AN464">
        <v>148</v>
      </c>
      <c r="AO464" s="3">
        <f t="shared" si="77"/>
        <v>126</v>
      </c>
      <c r="AP464" s="3">
        <f t="shared" si="78"/>
        <v>7746</v>
      </c>
      <c r="AQ464" s="3">
        <f t="shared" si="79"/>
        <v>1035</v>
      </c>
      <c r="AR464" s="3">
        <f t="shared" si="80"/>
        <v>0</v>
      </c>
      <c r="AS464" s="3">
        <f t="shared" si="81"/>
        <v>318</v>
      </c>
      <c r="AT464" s="3">
        <f t="shared" si="82"/>
        <v>97</v>
      </c>
      <c r="AU464" s="3">
        <f t="shared" si="83"/>
        <v>656</v>
      </c>
      <c r="AV464" s="3">
        <f t="shared" si="84"/>
        <v>5382</v>
      </c>
      <c r="AW464" s="3">
        <f t="shared" si="85"/>
        <v>329</v>
      </c>
      <c r="AX464" s="3">
        <f t="shared" si="86"/>
        <v>23</v>
      </c>
      <c r="AY464" s="3">
        <f t="shared" si="87"/>
        <v>148</v>
      </c>
    </row>
    <row r="465" spans="1:51" x14ac:dyDescent="0.2">
      <c r="A465" s="3" t="s">
        <v>463</v>
      </c>
      <c r="B465">
        <v>0</v>
      </c>
      <c r="C465">
        <v>1735</v>
      </c>
      <c r="D465">
        <v>475</v>
      </c>
      <c r="E465">
        <v>0</v>
      </c>
      <c r="F465">
        <v>0</v>
      </c>
      <c r="G465">
        <v>5046</v>
      </c>
      <c r="H465">
        <v>0</v>
      </c>
      <c r="I465">
        <v>83</v>
      </c>
      <c r="J465">
        <v>286</v>
      </c>
      <c r="K465">
        <v>63</v>
      </c>
      <c r="L465">
        <v>522</v>
      </c>
      <c r="M465">
        <v>52</v>
      </c>
      <c r="N465">
        <v>2078</v>
      </c>
      <c r="O465">
        <v>55</v>
      </c>
      <c r="P465">
        <v>1882</v>
      </c>
      <c r="Q465">
        <v>131</v>
      </c>
      <c r="R465">
        <v>0</v>
      </c>
      <c r="S465">
        <v>0</v>
      </c>
      <c r="T465">
        <v>0</v>
      </c>
      <c r="U465">
        <v>0</v>
      </c>
      <c r="V465">
        <v>77</v>
      </c>
      <c r="W465">
        <v>0</v>
      </c>
      <c r="X465">
        <v>0</v>
      </c>
      <c r="Y465">
        <v>6</v>
      </c>
      <c r="Z465">
        <v>2</v>
      </c>
      <c r="AA465">
        <v>0</v>
      </c>
      <c r="AB465">
        <v>38</v>
      </c>
      <c r="AC465">
        <v>53</v>
      </c>
      <c r="AD465">
        <v>1475</v>
      </c>
      <c r="AE465">
        <v>1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95</v>
      </c>
      <c r="AL465">
        <v>83</v>
      </c>
      <c r="AM465">
        <v>348</v>
      </c>
      <c r="AN465">
        <v>1217</v>
      </c>
      <c r="AO465" s="3">
        <f t="shared" si="77"/>
        <v>1735</v>
      </c>
      <c r="AP465" s="3">
        <f t="shared" si="78"/>
        <v>475</v>
      </c>
      <c r="AQ465" s="3">
        <f t="shared" si="79"/>
        <v>5046</v>
      </c>
      <c r="AR465" s="3">
        <f t="shared" si="80"/>
        <v>83</v>
      </c>
      <c r="AS465" s="3">
        <f t="shared" si="81"/>
        <v>286</v>
      </c>
      <c r="AT465" s="3">
        <f t="shared" si="82"/>
        <v>2707</v>
      </c>
      <c r="AU465" s="3">
        <f t="shared" si="83"/>
        <v>2013</v>
      </c>
      <c r="AV465" s="3">
        <f t="shared" si="84"/>
        <v>2063</v>
      </c>
      <c r="AW465" s="3">
        <f t="shared" si="85"/>
        <v>95</v>
      </c>
      <c r="AX465" s="3">
        <f t="shared" si="86"/>
        <v>83</v>
      </c>
      <c r="AY465" s="3">
        <f t="shared" si="87"/>
        <v>1217</v>
      </c>
    </row>
    <row r="466" spans="1:51" x14ac:dyDescent="0.2">
      <c r="A466" s="3" t="s">
        <v>464</v>
      </c>
      <c r="B466">
        <v>0</v>
      </c>
      <c r="C466">
        <v>2095</v>
      </c>
      <c r="D466">
        <v>637</v>
      </c>
      <c r="E466">
        <v>0</v>
      </c>
      <c r="F466">
        <v>0</v>
      </c>
      <c r="G466">
        <v>1484</v>
      </c>
      <c r="H466">
        <v>0</v>
      </c>
      <c r="I466">
        <v>30</v>
      </c>
      <c r="J466">
        <v>45</v>
      </c>
      <c r="K466">
        <v>211</v>
      </c>
      <c r="L466">
        <v>86</v>
      </c>
      <c r="M466">
        <v>1170</v>
      </c>
      <c r="N466">
        <v>2008</v>
      </c>
      <c r="O466">
        <v>777</v>
      </c>
      <c r="P466">
        <v>5143</v>
      </c>
      <c r="Q466">
        <v>125</v>
      </c>
      <c r="R466">
        <v>0</v>
      </c>
      <c r="S466">
        <v>0</v>
      </c>
      <c r="T466">
        <v>0</v>
      </c>
      <c r="U466">
        <v>4</v>
      </c>
      <c r="V466">
        <v>22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29</v>
      </c>
      <c r="AC466">
        <v>281</v>
      </c>
      <c r="AD466">
        <v>651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80</v>
      </c>
      <c r="AL466">
        <v>164</v>
      </c>
      <c r="AM466">
        <v>250</v>
      </c>
      <c r="AN466">
        <v>324</v>
      </c>
      <c r="AO466" s="3">
        <f t="shared" si="77"/>
        <v>2095</v>
      </c>
      <c r="AP466" s="3">
        <f t="shared" si="78"/>
        <v>637</v>
      </c>
      <c r="AQ466" s="3">
        <f t="shared" si="79"/>
        <v>1484</v>
      </c>
      <c r="AR466" s="3">
        <f t="shared" si="80"/>
        <v>30</v>
      </c>
      <c r="AS466" s="3">
        <f t="shared" si="81"/>
        <v>45</v>
      </c>
      <c r="AT466" s="3">
        <f t="shared" si="82"/>
        <v>4041</v>
      </c>
      <c r="AU466" s="3">
        <f t="shared" si="83"/>
        <v>5272</v>
      </c>
      <c r="AV466" s="3">
        <f t="shared" si="84"/>
        <v>1444</v>
      </c>
      <c r="AW466" s="3">
        <f t="shared" si="85"/>
        <v>80</v>
      </c>
      <c r="AX466" s="3">
        <f t="shared" si="86"/>
        <v>164</v>
      </c>
      <c r="AY466" s="3">
        <f t="shared" si="87"/>
        <v>324</v>
      </c>
    </row>
    <row r="467" spans="1:51" x14ac:dyDescent="0.2">
      <c r="A467" s="3" t="s">
        <v>465</v>
      </c>
      <c r="B467">
        <v>0</v>
      </c>
      <c r="C467">
        <v>526</v>
      </c>
      <c r="D467">
        <v>249</v>
      </c>
      <c r="E467">
        <v>0</v>
      </c>
      <c r="F467">
        <v>0</v>
      </c>
      <c r="G467">
        <v>1160</v>
      </c>
      <c r="H467">
        <v>0</v>
      </c>
      <c r="I467">
        <v>0</v>
      </c>
      <c r="J467">
        <v>20</v>
      </c>
      <c r="K467">
        <v>712</v>
      </c>
      <c r="L467">
        <v>3087</v>
      </c>
      <c r="M467">
        <v>161</v>
      </c>
      <c r="N467">
        <v>3683</v>
      </c>
      <c r="O467">
        <v>1064</v>
      </c>
      <c r="P467">
        <v>335</v>
      </c>
      <c r="Q467">
        <v>161</v>
      </c>
      <c r="R467">
        <v>12</v>
      </c>
      <c r="S467">
        <v>0</v>
      </c>
      <c r="T467">
        <v>0</v>
      </c>
      <c r="U467">
        <v>0</v>
      </c>
      <c r="V467">
        <v>33</v>
      </c>
      <c r="W467">
        <v>0</v>
      </c>
      <c r="X467">
        <v>4</v>
      </c>
      <c r="Y467">
        <v>2</v>
      </c>
      <c r="Z467">
        <v>0</v>
      </c>
      <c r="AA467">
        <v>4</v>
      </c>
      <c r="AB467">
        <v>280</v>
      </c>
      <c r="AC467">
        <v>441</v>
      </c>
      <c r="AD467">
        <v>2947</v>
      </c>
      <c r="AE467">
        <v>0</v>
      </c>
      <c r="AF467">
        <v>0</v>
      </c>
      <c r="AG467">
        <v>0</v>
      </c>
      <c r="AH467">
        <v>1</v>
      </c>
      <c r="AI467">
        <v>0</v>
      </c>
      <c r="AJ467">
        <v>2</v>
      </c>
      <c r="AK467">
        <v>21</v>
      </c>
      <c r="AL467">
        <v>1</v>
      </c>
      <c r="AM467">
        <v>564</v>
      </c>
      <c r="AN467">
        <v>90</v>
      </c>
      <c r="AO467" s="3">
        <f t="shared" si="77"/>
        <v>526</v>
      </c>
      <c r="AP467" s="3">
        <f t="shared" si="78"/>
        <v>249</v>
      </c>
      <c r="AQ467" s="3">
        <f t="shared" si="79"/>
        <v>1160</v>
      </c>
      <c r="AR467" s="3">
        <f t="shared" si="80"/>
        <v>0</v>
      </c>
      <c r="AS467" s="3">
        <f t="shared" si="81"/>
        <v>20</v>
      </c>
      <c r="AT467" s="3">
        <f t="shared" si="82"/>
        <v>7995</v>
      </c>
      <c r="AU467" s="3">
        <f t="shared" si="83"/>
        <v>508</v>
      </c>
      <c r="AV467" s="3">
        <f t="shared" si="84"/>
        <v>4990</v>
      </c>
      <c r="AW467" s="3">
        <f t="shared" si="85"/>
        <v>21</v>
      </c>
      <c r="AX467" s="3">
        <f t="shared" si="86"/>
        <v>1</v>
      </c>
      <c r="AY467" s="3">
        <f t="shared" si="87"/>
        <v>90</v>
      </c>
    </row>
    <row r="468" spans="1:51" x14ac:dyDescent="0.2">
      <c r="A468" s="3" t="s">
        <v>466</v>
      </c>
      <c r="B468">
        <v>0</v>
      </c>
      <c r="C468">
        <v>2035</v>
      </c>
      <c r="D468">
        <v>368</v>
      </c>
      <c r="E468">
        <v>2</v>
      </c>
      <c r="F468">
        <v>0</v>
      </c>
      <c r="G468">
        <v>128</v>
      </c>
      <c r="H468">
        <v>0</v>
      </c>
      <c r="I468">
        <v>0</v>
      </c>
      <c r="J468">
        <v>9</v>
      </c>
      <c r="K468">
        <v>1585</v>
      </c>
      <c r="L468">
        <v>1380</v>
      </c>
      <c r="M468">
        <v>132</v>
      </c>
      <c r="N468">
        <v>4933</v>
      </c>
      <c r="O468">
        <v>1089</v>
      </c>
      <c r="P468">
        <v>189</v>
      </c>
      <c r="Q468">
        <v>67</v>
      </c>
      <c r="R468">
        <v>0</v>
      </c>
      <c r="S468">
        <v>0</v>
      </c>
      <c r="T468">
        <v>0</v>
      </c>
      <c r="U468">
        <v>0</v>
      </c>
      <c r="V468">
        <v>3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297</v>
      </c>
      <c r="AC468">
        <v>133</v>
      </c>
      <c r="AD468">
        <v>2617</v>
      </c>
      <c r="AE468">
        <v>3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8</v>
      </c>
      <c r="AL468">
        <v>0</v>
      </c>
      <c r="AM468">
        <v>578</v>
      </c>
      <c r="AN468">
        <v>19</v>
      </c>
      <c r="AO468" s="3">
        <f t="shared" si="77"/>
        <v>2035</v>
      </c>
      <c r="AP468" s="3">
        <f t="shared" si="78"/>
        <v>370</v>
      </c>
      <c r="AQ468" s="3">
        <f t="shared" si="79"/>
        <v>128</v>
      </c>
      <c r="AR468" s="3">
        <f t="shared" si="80"/>
        <v>0</v>
      </c>
      <c r="AS468" s="3">
        <f t="shared" si="81"/>
        <v>9</v>
      </c>
      <c r="AT468" s="3">
        <f t="shared" si="82"/>
        <v>7534</v>
      </c>
      <c r="AU468" s="3">
        <f t="shared" si="83"/>
        <v>256</v>
      </c>
      <c r="AV468" s="3">
        <f t="shared" si="84"/>
        <v>5216</v>
      </c>
      <c r="AW468" s="3">
        <f t="shared" si="85"/>
        <v>8</v>
      </c>
      <c r="AX468" s="3">
        <f t="shared" si="86"/>
        <v>0</v>
      </c>
      <c r="AY468" s="3">
        <f t="shared" si="87"/>
        <v>19</v>
      </c>
    </row>
    <row r="469" spans="1:51" x14ac:dyDescent="0.2">
      <c r="A469" s="3" t="s">
        <v>467</v>
      </c>
      <c r="B469">
        <v>0</v>
      </c>
      <c r="C469">
        <v>1632</v>
      </c>
      <c r="D469">
        <v>1598</v>
      </c>
      <c r="E469">
        <v>1</v>
      </c>
      <c r="F469">
        <v>0</v>
      </c>
      <c r="G469">
        <v>2990</v>
      </c>
      <c r="H469">
        <v>3</v>
      </c>
      <c r="I469">
        <v>0</v>
      </c>
      <c r="J469">
        <v>141</v>
      </c>
      <c r="K469">
        <v>285</v>
      </c>
      <c r="L469">
        <v>184</v>
      </c>
      <c r="M469">
        <v>8</v>
      </c>
      <c r="N469">
        <v>5173</v>
      </c>
      <c r="O469">
        <v>268</v>
      </c>
      <c r="P469">
        <v>1252</v>
      </c>
      <c r="Q469">
        <v>61</v>
      </c>
      <c r="R469">
        <v>0</v>
      </c>
      <c r="S469">
        <v>0</v>
      </c>
      <c r="T469">
        <v>1</v>
      </c>
      <c r="U469">
        <v>1</v>
      </c>
      <c r="V469">
        <v>62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57</v>
      </c>
      <c r="AC469">
        <v>44</v>
      </c>
      <c r="AD469">
        <v>1219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103</v>
      </c>
      <c r="AL469">
        <v>28</v>
      </c>
      <c r="AM469">
        <v>242</v>
      </c>
      <c r="AN469">
        <v>205</v>
      </c>
      <c r="AO469" s="3">
        <f t="shared" si="77"/>
        <v>1632</v>
      </c>
      <c r="AP469" s="3">
        <f t="shared" si="78"/>
        <v>1599</v>
      </c>
      <c r="AQ469" s="3">
        <f t="shared" si="79"/>
        <v>2993</v>
      </c>
      <c r="AR469" s="3">
        <f t="shared" si="80"/>
        <v>0</v>
      </c>
      <c r="AS469" s="3">
        <f t="shared" si="81"/>
        <v>141</v>
      </c>
      <c r="AT469" s="3">
        <f t="shared" si="82"/>
        <v>5633</v>
      </c>
      <c r="AU469" s="3">
        <f t="shared" si="83"/>
        <v>1315</v>
      </c>
      <c r="AV469" s="3">
        <f t="shared" si="84"/>
        <v>1909</v>
      </c>
      <c r="AW469" s="3">
        <f t="shared" si="85"/>
        <v>103</v>
      </c>
      <c r="AX469" s="3">
        <f t="shared" si="86"/>
        <v>28</v>
      </c>
      <c r="AY469" s="3">
        <f t="shared" si="87"/>
        <v>205</v>
      </c>
    </row>
    <row r="470" spans="1:51" x14ac:dyDescent="0.2">
      <c r="A470" s="3" t="s">
        <v>468</v>
      </c>
      <c r="B470">
        <v>0</v>
      </c>
      <c r="C470">
        <v>103</v>
      </c>
      <c r="D470">
        <v>192</v>
      </c>
      <c r="E470">
        <v>0</v>
      </c>
      <c r="F470">
        <v>0</v>
      </c>
      <c r="G470">
        <v>8989</v>
      </c>
      <c r="H470">
        <v>8</v>
      </c>
      <c r="I470">
        <v>106</v>
      </c>
      <c r="J470">
        <v>159</v>
      </c>
      <c r="K470">
        <v>13</v>
      </c>
      <c r="L470">
        <v>6</v>
      </c>
      <c r="M470">
        <v>1</v>
      </c>
      <c r="N470">
        <v>12</v>
      </c>
      <c r="O470">
        <v>71</v>
      </c>
      <c r="P470">
        <v>3315</v>
      </c>
      <c r="Q470">
        <v>145</v>
      </c>
      <c r="R470">
        <v>0</v>
      </c>
      <c r="S470">
        <v>0</v>
      </c>
      <c r="T470">
        <v>0</v>
      </c>
      <c r="U470">
        <v>1</v>
      </c>
      <c r="V470">
        <v>385</v>
      </c>
      <c r="W470">
        <v>0</v>
      </c>
      <c r="X470">
        <v>4</v>
      </c>
      <c r="Y470">
        <v>0</v>
      </c>
      <c r="Z470">
        <v>0</v>
      </c>
      <c r="AA470">
        <v>2</v>
      </c>
      <c r="AB470">
        <v>6</v>
      </c>
      <c r="AC470">
        <v>3</v>
      </c>
      <c r="AD470">
        <v>377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175</v>
      </c>
      <c r="AL470">
        <v>267</v>
      </c>
      <c r="AM470">
        <v>89</v>
      </c>
      <c r="AN470">
        <v>1090</v>
      </c>
      <c r="AO470" s="3">
        <f t="shared" si="77"/>
        <v>103</v>
      </c>
      <c r="AP470" s="3">
        <f t="shared" si="78"/>
        <v>192</v>
      </c>
      <c r="AQ470" s="3">
        <f t="shared" si="79"/>
        <v>8997</v>
      </c>
      <c r="AR470" s="3">
        <f t="shared" si="80"/>
        <v>106</v>
      </c>
      <c r="AS470" s="3">
        <f t="shared" si="81"/>
        <v>159</v>
      </c>
      <c r="AT470" s="3">
        <f t="shared" si="82"/>
        <v>90</v>
      </c>
      <c r="AU470" s="3">
        <f t="shared" si="83"/>
        <v>3461</v>
      </c>
      <c r="AV470" s="3">
        <f t="shared" si="84"/>
        <v>879</v>
      </c>
      <c r="AW470" s="3">
        <f t="shared" si="85"/>
        <v>175</v>
      </c>
      <c r="AX470" s="3">
        <f t="shared" si="86"/>
        <v>267</v>
      </c>
      <c r="AY470" s="3">
        <f t="shared" si="87"/>
        <v>1090</v>
      </c>
    </row>
    <row r="471" spans="1:51" x14ac:dyDescent="0.2">
      <c r="A471" s="3" t="s">
        <v>469</v>
      </c>
      <c r="B471">
        <v>0</v>
      </c>
      <c r="C471">
        <v>444</v>
      </c>
      <c r="D471">
        <v>2971</v>
      </c>
      <c r="E471">
        <v>0</v>
      </c>
      <c r="F471">
        <v>0</v>
      </c>
      <c r="G471">
        <v>777</v>
      </c>
      <c r="H471">
        <v>0</v>
      </c>
      <c r="I471">
        <v>2</v>
      </c>
      <c r="J471">
        <v>12</v>
      </c>
      <c r="K471">
        <v>1406</v>
      </c>
      <c r="L471">
        <v>459</v>
      </c>
      <c r="M471">
        <v>76</v>
      </c>
      <c r="N471">
        <v>1253</v>
      </c>
      <c r="O471">
        <v>1813</v>
      </c>
      <c r="P471">
        <v>824</v>
      </c>
      <c r="Q471">
        <v>552</v>
      </c>
      <c r="R471">
        <v>2</v>
      </c>
      <c r="S471">
        <v>0</v>
      </c>
      <c r="T471">
        <v>0</v>
      </c>
      <c r="U471">
        <v>3</v>
      </c>
      <c r="V471">
        <v>62</v>
      </c>
      <c r="W471">
        <v>0</v>
      </c>
      <c r="X471">
        <v>1</v>
      </c>
      <c r="Y471">
        <v>0</v>
      </c>
      <c r="Z471">
        <v>0</v>
      </c>
      <c r="AA471">
        <v>2</v>
      </c>
      <c r="AB471">
        <v>392</v>
      </c>
      <c r="AC471">
        <v>360</v>
      </c>
      <c r="AD471">
        <v>1390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156</v>
      </c>
      <c r="AL471">
        <v>8</v>
      </c>
      <c r="AM471">
        <v>2243</v>
      </c>
      <c r="AN471">
        <v>237</v>
      </c>
      <c r="AO471" s="3">
        <f t="shared" si="77"/>
        <v>444</v>
      </c>
      <c r="AP471" s="3">
        <f t="shared" si="78"/>
        <v>2971</v>
      </c>
      <c r="AQ471" s="3">
        <f t="shared" si="79"/>
        <v>777</v>
      </c>
      <c r="AR471" s="3">
        <f t="shared" si="80"/>
        <v>2</v>
      </c>
      <c r="AS471" s="3">
        <f t="shared" si="81"/>
        <v>12</v>
      </c>
      <c r="AT471" s="3">
        <f t="shared" si="82"/>
        <v>3601</v>
      </c>
      <c r="AU471" s="3">
        <f t="shared" si="83"/>
        <v>1381</v>
      </c>
      <c r="AV471" s="3">
        <f t="shared" si="84"/>
        <v>5856</v>
      </c>
      <c r="AW471" s="3">
        <f t="shared" si="85"/>
        <v>156</v>
      </c>
      <c r="AX471" s="3">
        <f t="shared" si="86"/>
        <v>8</v>
      </c>
      <c r="AY471" s="3">
        <f t="shared" si="87"/>
        <v>237</v>
      </c>
    </row>
    <row r="472" spans="1:51" x14ac:dyDescent="0.2">
      <c r="A472" s="3" t="s">
        <v>470</v>
      </c>
      <c r="B472">
        <v>0</v>
      </c>
      <c r="C472">
        <v>806</v>
      </c>
      <c r="D472">
        <v>6107</v>
      </c>
      <c r="E472">
        <v>0</v>
      </c>
      <c r="F472">
        <v>0</v>
      </c>
      <c r="G472">
        <v>1600</v>
      </c>
      <c r="H472">
        <v>0</v>
      </c>
      <c r="I472">
        <v>3</v>
      </c>
      <c r="J472">
        <v>58</v>
      </c>
      <c r="K472">
        <v>178</v>
      </c>
      <c r="L472">
        <v>841</v>
      </c>
      <c r="M472">
        <v>7</v>
      </c>
      <c r="N472">
        <v>1802</v>
      </c>
      <c r="O472">
        <v>153</v>
      </c>
      <c r="P472">
        <v>305</v>
      </c>
      <c r="Q472">
        <v>55</v>
      </c>
      <c r="R472">
        <v>0</v>
      </c>
      <c r="S472">
        <v>0</v>
      </c>
      <c r="T472">
        <v>1</v>
      </c>
      <c r="U472">
        <v>0</v>
      </c>
      <c r="V472">
        <v>24</v>
      </c>
      <c r="W472">
        <v>1</v>
      </c>
      <c r="X472">
        <v>0</v>
      </c>
      <c r="Y472">
        <v>0</v>
      </c>
      <c r="Z472">
        <v>0</v>
      </c>
      <c r="AA472">
        <v>0</v>
      </c>
      <c r="AB472">
        <v>100</v>
      </c>
      <c r="AC472">
        <v>52</v>
      </c>
      <c r="AD472">
        <v>2780</v>
      </c>
      <c r="AE472">
        <v>3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36</v>
      </c>
      <c r="AL472">
        <v>15</v>
      </c>
      <c r="AM472">
        <v>256</v>
      </c>
      <c r="AN472">
        <v>201</v>
      </c>
      <c r="AO472" s="3">
        <f t="shared" si="77"/>
        <v>806</v>
      </c>
      <c r="AP472" s="3">
        <f t="shared" si="78"/>
        <v>6107</v>
      </c>
      <c r="AQ472" s="3">
        <f t="shared" si="79"/>
        <v>1600</v>
      </c>
      <c r="AR472" s="3">
        <f t="shared" si="80"/>
        <v>3</v>
      </c>
      <c r="AS472" s="3">
        <f t="shared" si="81"/>
        <v>58</v>
      </c>
      <c r="AT472" s="3">
        <f t="shared" si="82"/>
        <v>2803</v>
      </c>
      <c r="AU472" s="3">
        <f t="shared" si="83"/>
        <v>361</v>
      </c>
      <c r="AV472" s="3">
        <f t="shared" si="84"/>
        <v>3394</v>
      </c>
      <c r="AW472" s="3">
        <f t="shared" si="85"/>
        <v>36</v>
      </c>
      <c r="AX472" s="3">
        <f t="shared" si="86"/>
        <v>15</v>
      </c>
      <c r="AY472" s="3">
        <f t="shared" si="87"/>
        <v>201</v>
      </c>
    </row>
    <row r="473" spans="1:51" x14ac:dyDescent="0.2">
      <c r="A473" s="3" t="s">
        <v>471</v>
      </c>
      <c r="B473">
        <v>0</v>
      </c>
      <c r="C473">
        <v>1259</v>
      </c>
      <c r="D473">
        <v>893</v>
      </c>
      <c r="E473">
        <v>0</v>
      </c>
      <c r="F473">
        <v>0</v>
      </c>
      <c r="G473">
        <v>1702</v>
      </c>
      <c r="H473">
        <v>0</v>
      </c>
      <c r="I473">
        <v>0</v>
      </c>
      <c r="J473">
        <v>8</v>
      </c>
      <c r="K473">
        <v>299</v>
      </c>
      <c r="L473">
        <v>248</v>
      </c>
      <c r="M473">
        <v>865</v>
      </c>
      <c r="N473">
        <v>8127</v>
      </c>
      <c r="O473">
        <v>954</v>
      </c>
      <c r="P473">
        <v>133</v>
      </c>
      <c r="Q473">
        <v>48</v>
      </c>
      <c r="R473">
        <v>0</v>
      </c>
      <c r="S473">
        <v>0</v>
      </c>
      <c r="T473">
        <v>0</v>
      </c>
      <c r="U473">
        <v>1</v>
      </c>
      <c r="V473">
        <v>7</v>
      </c>
      <c r="W473">
        <v>0</v>
      </c>
      <c r="X473">
        <v>0</v>
      </c>
      <c r="Y473">
        <v>6</v>
      </c>
      <c r="Z473">
        <v>0</v>
      </c>
      <c r="AA473">
        <v>0</v>
      </c>
      <c r="AB473">
        <v>15</v>
      </c>
      <c r="AC473">
        <v>57</v>
      </c>
      <c r="AD473">
        <v>194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14</v>
      </c>
      <c r="AL473">
        <v>0</v>
      </c>
      <c r="AM473">
        <v>318</v>
      </c>
      <c r="AN473">
        <v>116</v>
      </c>
      <c r="AO473" s="3">
        <f t="shared" si="77"/>
        <v>1259</v>
      </c>
      <c r="AP473" s="3">
        <f t="shared" si="78"/>
        <v>893</v>
      </c>
      <c r="AQ473" s="3">
        <f t="shared" si="79"/>
        <v>1702</v>
      </c>
      <c r="AR473" s="3">
        <f t="shared" si="80"/>
        <v>0</v>
      </c>
      <c r="AS473" s="3">
        <f t="shared" si="81"/>
        <v>8</v>
      </c>
      <c r="AT473" s="3">
        <f t="shared" si="82"/>
        <v>10194</v>
      </c>
      <c r="AU473" s="3">
        <f t="shared" si="83"/>
        <v>182</v>
      </c>
      <c r="AV473" s="3">
        <f t="shared" si="84"/>
        <v>896</v>
      </c>
      <c r="AW473" s="3">
        <f t="shared" si="85"/>
        <v>14</v>
      </c>
      <c r="AX473" s="3">
        <f t="shared" si="86"/>
        <v>0</v>
      </c>
      <c r="AY473" s="3">
        <f t="shared" si="87"/>
        <v>116</v>
      </c>
    </row>
    <row r="474" spans="1:51" x14ac:dyDescent="0.2">
      <c r="A474" s="3" t="s">
        <v>472</v>
      </c>
      <c r="B474">
        <v>0</v>
      </c>
      <c r="C474">
        <v>758</v>
      </c>
      <c r="D474">
        <v>2521</v>
      </c>
      <c r="E474">
        <v>1</v>
      </c>
      <c r="F474">
        <v>0</v>
      </c>
      <c r="G474">
        <v>5782</v>
      </c>
      <c r="H474">
        <v>2</v>
      </c>
      <c r="I474">
        <v>88</v>
      </c>
      <c r="J474">
        <v>149</v>
      </c>
      <c r="K474">
        <v>42</v>
      </c>
      <c r="L474">
        <v>17</v>
      </c>
      <c r="M474">
        <v>5</v>
      </c>
      <c r="N474">
        <v>38</v>
      </c>
      <c r="O474">
        <v>89</v>
      </c>
      <c r="P474">
        <v>2204</v>
      </c>
      <c r="Q474">
        <v>90</v>
      </c>
      <c r="R474">
        <v>2</v>
      </c>
      <c r="S474">
        <v>0</v>
      </c>
      <c r="T474">
        <v>0</v>
      </c>
      <c r="U474">
        <v>0</v>
      </c>
      <c r="V474">
        <v>133</v>
      </c>
      <c r="W474">
        <v>0</v>
      </c>
      <c r="X474">
        <v>3</v>
      </c>
      <c r="Y474">
        <v>0</v>
      </c>
      <c r="Z474">
        <v>2</v>
      </c>
      <c r="AA474">
        <v>0</v>
      </c>
      <c r="AB474">
        <v>19</v>
      </c>
      <c r="AC474">
        <v>17</v>
      </c>
      <c r="AD474">
        <v>1556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193</v>
      </c>
      <c r="AL474">
        <v>246</v>
      </c>
      <c r="AM474">
        <v>184</v>
      </c>
      <c r="AN474">
        <v>1123</v>
      </c>
      <c r="AO474" s="3">
        <f t="shared" si="77"/>
        <v>758</v>
      </c>
      <c r="AP474" s="3">
        <f t="shared" si="78"/>
        <v>2522</v>
      </c>
      <c r="AQ474" s="3">
        <f t="shared" si="79"/>
        <v>5784</v>
      </c>
      <c r="AR474" s="3">
        <f t="shared" si="80"/>
        <v>88</v>
      </c>
      <c r="AS474" s="3">
        <f t="shared" si="81"/>
        <v>149</v>
      </c>
      <c r="AT474" s="3">
        <f t="shared" si="82"/>
        <v>149</v>
      </c>
      <c r="AU474" s="3">
        <f t="shared" si="83"/>
        <v>2296</v>
      </c>
      <c r="AV474" s="3">
        <f t="shared" si="84"/>
        <v>1956</v>
      </c>
      <c r="AW474" s="3">
        <f t="shared" si="85"/>
        <v>193</v>
      </c>
      <c r="AX474" s="3">
        <f t="shared" si="86"/>
        <v>246</v>
      </c>
      <c r="AY474" s="3">
        <f t="shared" si="87"/>
        <v>1123</v>
      </c>
    </row>
    <row r="475" spans="1:51" x14ac:dyDescent="0.2">
      <c r="A475" s="3" t="s">
        <v>473</v>
      </c>
      <c r="B475">
        <v>0</v>
      </c>
      <c r="C475">
        <v>92</v>
      </c>
      <c r="D475">
        <v>3165</v>
      </c>
      <c r="E475">
        <v>8</v>
      </c>
      <c r="F475">
        <v>0</v>
      </c>
      <c r="G475">
        <v>2322</v>
      </c>
      <c r="H475">
        <v>0</v>
      </c>
      <c r="I475">
        <v>22</v>
      </c>
      <c r="J475">
        <v>38</v>
      </c>
      <c r="K475">
        <v>43</v>
      </c>
      <c r="L475">
        <v>3</v>
      </c>
      <c r="M475">
        <v>6</v>
      </c>
      <c r="N475">
        <v>21</v>
      </c>
      <c r="O475">
        <v>103</v>
      </c>
      <c r="P475">
        <v>6172</v>
      </c>
      <c r="Q475">
        <v>190</v>
      </c>
      <c r="R475">
        <v>6</v>
      </c>
      <c r="S475">
        <v>0</v>
      </c>
      <c r="T475">
        <v>0</v>
      </c>
      <c r="U475">
        <v>7</v>
      </c>
      <c r="V475">
        <v>30</v>
      </c>
      <c r="W475">
        <v>0</v>
      </c>
      <c r="X475">
        <v>2</v>
      </c>
      <c r="Y475">
        <v>1</v>
      </c>
      <c r="Z475">
        <v>0</v>
      </c>
      <c r="AA475">
        <v>0</v>
      </c>
      <c r="AB475">
        <v>5</v>
      </c>
      <c r="AC475">
        <v>3</v>
      </c>
      <c r="AD475">
        <v>1540</v>
      </c>
      <c r="AE475">
        <v>0</v>
      </c>
      <c r="AF475">
        <v>0</v>
      </c>
      <c r="AG475">
        <v>0</v>
      </c>
      <c r="AH475">
        <v>2</v>
      </c>
      <c r="AI475">
        <v>0</v>
      </c>
      <c r="AJ475">
        <v>0</v>
      </c>
      <c r="AK475">
        <v>17</v>
      </c>
      <c r="AL475">
        <v>110</v>
      </c>
      <c r="AM475">
        <v>897</v>
      </c>
      <c r="AN475">
        <v>435</v>
      </c>
      <c r="AO475" s="3">
        <f t="shared" si="77"/>
        <v>92</v>
      </c>
      <c r="AP475" s="3">
        <f t="shared" si="78"/>
        <v>3173</v>
      </c>
      <c r="AQ475" s="3">
        <f t="shared" si="79"/>
        <v>2322</v>
      </c>
      <c r="AR475" s="3">
        <f t="shared" si="80"/>
        <v>22</v>
      </c>
      <c r="AS475" s="3">
        <f t="shared" si="81"/>
        <v>38</v>
      </c>
      <c r="AT475" s="3">
        <f t="shared" si="82"/>
        <v>133</v>
      </c>
      <c r="AU475" s="3">
        <f t="shared" si="83"/>
        <v>6375</v>
      </c>
      <c r="AV475" s="3">
        <f t="shared" si="84"/>
        <v>2523</v>
      </c>
      <c r="AW475" s="3">
        <f t="shared" si="85"/>
        <v>17</v>
      </c>
      <c r="AX475" s="3">
        <f t="shared" si="86"/>
        <v>110</v>
      </c>
      <c r="AY475" s="3">
        <f t="shared" si="87"/>
        <v>435</v>
      </c>
    </row>
    <row r="476" spans="1:51" x14ac:dyDescent="0.2">
      <c r="A476" s="3" t="s">
        <v>474</v>
      </c>
      <c r="B476">
        <v>0</v>
      </c>
      <c r="C476">
        <v>4451</v>
      </c>
      <c r="D476">
        <v>978</v>
      </c>
      <c r="E476">
        <v>0</v>
      </c>
      <c r="F476">
        <v>0</v>
      </c>
      <c r="G476">
        <v>3123</v>
      </c>
      <c r="H476">
        <v>0</v>
      </c>
      <c r="I476">
        <v>14</v>
      </c>
      <c r="J476">
        <v>71</v>
      </c>
      <c r="K476">
        <v>243</v>
      </c>
      <c r="L476">
        <v>494</v>
      </c>
      <c r="M476">
        <v>66</v>
      </c>
      <c r="N476">
        <v>725</v>
      </c>
      <c r="O476">
        <v>135</v>
      </c>
      <c r="P476">
        <v>2290</v>
      </c>
      <c r="Q476">
        <v>85</v>
      </c>
      <c r="R476">
        <v>6</v>
      </c>
      <c r="S476">
        <v>1</v>
      </c>
      <c r="T476">
        <v>0</v>
      </c>
      <c r="U476">
        <v>0</v>
      </c>
      <c r="V476">
        <v>367</v>
      </c>
      <c r="W476">
        <v>1</v>
      </c>
      <c r="X476">
        <v>3</v>
      </c>
      <c r="Y476">
        <v>0</v>
      </c>
      <c r="Z476">
        <v>0</v>
      </c>
      <c r="AA476">
        <v>0</v>
      </c>
      <c r="AB476">
        <v>19</v>
      </c>
      <c r="AC476">
        <v>19</v>
      </c>
      <c r="AD476">
        <v>1196</v>
      </c>
      <c r="AE476">
        <v>0</v>
      </c>
      <c r="AF476">
        <v>0</v>
      </c>
      <c r="AG476">
        <v>0</v>
      </c>
      <c r="AH476">
        <v>1</v>
      </c>
      <c r="AI476">
        <v>0</v>
      </c>
      <c r="AJ476">
        <v>0</v>
      </c>
      <c r="AK476">
        <v>127</v>
      </c>
      <c r="AL476">
        <v>33</v>
      </c>
      <c r="AM476">
        <v>140</v>
      </c>
      <c r="AN476">
        <v>585</v>
      </c>
      <c r="AO476" s="3">
        <f t="shared" si="77"/>
        <v>4451</v>
      </c>
      <c r="AP476" s="3">
        <f t="shared" si="78"/>
        <v>978</v>
      </c>
      <c r="AQ476" s="3">
        <f t="shared" si="79"/>
        <v>3123</v>
      </c>
      <c r="AR476" s="3">
        <f t="shared" si="80"/>
        <v>14</v>
      </c>
      <c r="AS476" s="3">
        <f t="shared" si="81"/>
        <v>71</v>
      </c>
      <c r="AT476" s="3">
        <f t="shared" si="82"/>
        <v>1420</v>
      </c>
      <c r="AU476" s="3">
        <f t="shared" si="83"/>
        <v>2382</v>
      </c>
      <c r="AV476" s="3">
        <f t="shared" si="84"/>
        <v>1989</v>
      </c>
      <c r="AW476" s="3">
        <f t="shared" si="85"/>
        <v>127</v>
      </c>
      <c r="AX476" s="3">
        <f t="shared" si="86"/>
        <v>33</v>
      </c>
      <c r="AY476" s="3">
        <f t="shared" si="87"/>
        <v>585</v>
      </c>
    </row>
    <row r="477" spans="1:51" x14ac:dyDescent="0.2">
      <c r="A477" s="3" t="s">
        <v>475</v>
      </c>
      <c r="B477">
        <v>0</v>
      </c>
      <c r="C477">
        <v>733</v>
      </c>
      <c r="D477">
        <v>2316</v>
      </c>
      <c r="E477">
        <v>2</v>
      </c>
      <c r="F477">
        <v>0</v>
      </c>
      <c r="G477">
        <v>6692</v>
      </c>
      <c r="H477">
        <v>2</v>
      </c>
      <c r="I477">
        <v>9</v>
      </c>
      <c r="J477">
        <v>299</v>
      </c>
      <c r="K477">
        <v>260</v>
      </c>
      <c r="L477">
        <v>11</v>
      </c>
      <c r="M477">
        <v>8</v>
      </c>
      <c r="N477">
        <v>80</v>
      </c>
      <c r="O477">
        <v>103</v>
      </c>
      <c r="P477">
        <v>1374</v>
      </c>
      <c r="Q477">
        <v>113</v>
      </c>
      <c r="R477">
        <v>0</v>
      </c>
      <c r="S477">
        <v>0</v>
      </c>
      <c r="T477">
        <v>2</v>
      </c>
      <c r="U477">
        <v>0</v>
      </c>
      <c r="V477">
        <v>80</v>
      </c>
      <c r="W477">
        <v>0</v>
      </c>
      <c r="X477">
        <v>6</v>
      </c>
      <c r="Y477">
        <v>0</v>
      </c>
      <c r="Z477">
        <v>0</v>
      </c>
      <c r="AA477">
        <v>2</v>
      </c>
      <c r="AB477">
        <v>23</v>
      </c>
      <c r="AC477">
        <v>35</v>
      </c>
      <c r="AD477">
        <v>1925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161</v>
      </c>
      <c r="AL477">
        <v>20</v>
      </c>
      <c r="AM477">
        <v>226</v>
      </c>
      <c r="AN477">
        <v>678</v>
      </c>
      <c r="AO477" s="3">
        <f t="shared" si="77"/>
        <v>733</v>
      </c>
      <c r="AP477" s="3">
        <f t="shared" si="78"/>
        <v>2318</v>
      </c>
      <c r="AQ477" s="3">
        <f t="shared" si="79"/>
        <v>6694</v>
      </c>
      <c r="AR477" s="3">
        <f t="shared" si="80"/>
        <v>9</v>
      </c>
      <c r="AS477" s="3">
        <f t="shared" si="81"/>
        <v>299</v>
      </c>
      <c r="AT477" s="3">
        <f t="shared" si="82"/>
        <v>202</v>
      </c>
      <c r="AU477" s="3">
        <f t="shared" si="83"/>
        <v>1489</v>
      </c>
      <c r="AV477" s="3">
        <f t="shared" si="84"/>
        <v>2557</v>
      </c>
      <c r="AW477" s="3">
        <f t="shared" si="85"/>
        <v>161</v>
      </c>
      <c r="AX477" s="3">
        <f t="shared" si="86"/>
        <v>20</v>
      </c>
      <c r="AY477" s="3">
        <f t="shared" si="87"/>
        <v>678</v>
      </c>
    </row>
    <row r="478" spans="1:51" x14ac:dyDescent="0.2">
      <c r="A478" s="3" t="s">
        <v>476</v>
      </c>
      <c r="B478">
        <v>0</v>
      </c>
      <c r="C478">
        <v>760</v>
      </c>
      <c r="D478">
        <v>540</v>
      </c>
      <c r="E478">
        <v>0</v>
      </c>
      <c r="F478">
        <v>0</v>
      </c>
      <c r="G478">
        <v>6520</v>
      </c>
      <c r="H478">
        <v>8</v>
      </c>
      <c r="I478">
        <v>28</v>
      </c>
      <c r="J478">
        <v>308</v>
      </c>
      <c r="K478">
        <v>511</v>
      </c>
      <c r="L478">
        <v>74</v>
      </c>
      <c r="M478">
        <v>8</v>
      </c>
      <c r="N478">
        <v>242</v>
      </c>
      <c r="O478">
        <v>726</v>
      </c>
      <c r="P478">
        <v>2422</v>
      </c>
      <c r="Q478">
        <v>130</v>
      </c>
      <c r="R478">
        <v>0</v>
      </c>
      <c r="S478">
        <v>0</v>
      </c>
      <c r="T478">
        <v>0</v>
      </c>
      <c r="U478">
        <v>0</v>
      </c>
      <c r="V478">
        <v>28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17</v>
      </c>
      <c r="AC478">
        <v>16</v>
      </c>
      <c r="AD478">
        <v>577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134</v>
      </c>
      <c r="AL478">
        <v>26</v>
      </c>
      <c r="AM478">
        <v>114</v>
      </c>
      <c r="AN478">
        <v>1964</v>
      </c>
      <c r="AO478" s="3">
        <f t="shared" si="77"/>
        <v>760</v>
      </c>
      <c r="AP478" s="3">
        <f t="shared" si="78"/>
        <v>540</v>
      </c>
      <c r="AQ478" s="3">
        <f t="shared" si="79"/>
        <v>6528</v>
      </c>
      <c r="AR478" s="3">
        <f t="shared" si="80"/>
        <v>28</v>
      </c>
      <c r="AS478" s="3">
        <f t="shared" si="81"/>
        <v>308</v>
      </c>
      <c r="AT478" s="3">
        <f t="shared" si="82"/>
        <v>1050</v>
      </c>
      <c r="AU478" s="3">
        <f t="shared" si="83"/>
        <v>2552</v>
      </c>
      <c r="AV478" s="3">
        <f t="shared" si="84"/>
        <v>1263</v>
      </c>
      <c r="AW478" s="3">
        <f t="shared" si="85"/>
        <v>134</v>
      </c>
      <c r="AX478" s="3">
        <f t="shared" si="86"/>
        <v>26</v>
      </c>
      <c r="AY478" s="3">
        <f t="shared" si="87"/>
        <v>1964</v>
      </c>
    </row>
    <row r="479" spans="1:51" x14ac:dyDescent="0.2">
      <c r="A479" s="3" t="s">
        <v>477</v>
      </c>
      <c r="B479">
        <v>0</v>
      </c>
      <c r="C479">
        <v>69</v>
      </c>
      <c r="D479">
        <v>2255</v>
      </c>
      <c r="E479">
        <v>0</v>
      </c>
      <c r="F479">
        <v>0</v>
      </c>
      <c r="G479">
        <v>7395</v>
      </c>
      <c r="H479">
        <v>0</v>
      </c>
      <c r="I479">
        <v>13</v>
      </c>
      <c r="J479">
        <v>334</v>
      </c>
      <c r="K479">
        <v>20</v>
      </c>
      <c r="L479">
        <v>4</v>
      </c>
      <c r="M479">
        <v>3</v>
      </c>
      <c r="N479">
        <v>18</v>
      </c>
      <c r="O479">
        <v>80</v>
      </c>
      <c r="P479">
        <v>991</v>
      </c>
      <c r="Q479">
        <v>39</v>
      </c>
      <c r="R479">
        <v>0</v>
      </c>
      <c r="S479">
        <v>0</v>
      </c>
      <c r="T479">
        <v>0</v>
      </c>
      <c r="U479">
        <v>0</v>
      </c>
      <c r="V479">
        <v>18</v>
      </c>
      <c r="W479">
        <v>0</v>
      </c>
      <c r="X479">
        <v>2</v>
      </c>
      <c r="Y479">
        <v>2</v>
      </c>
      <c r="Z479">
        <v>0</v>
      </c>
      <c r="AA479">
        <v>0</v>
      </c>
      <c r="AB479">
        <v>3</v>
      </c>
      <c r="AC479">
        <v>8</v>
      </c>
      <c r="AD479">
        <v>743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184</v>
      </c>
      <c r="AL479">
        <v>44</v>
      </c>
      <c r="AM479">
        <v>1431</v>
      </c>
      <c r="AN479">
        <v>1473</v>
      </c>
      <c r="AO479" s="3">
        <f t="shared" si="77"/>
        <v>69</v>
      </c>
      <c r="AP479" s="3">
        <f t="shared" si="78"/>
        <v>2255</v>
      </c>
      <c r="AQ479" s="3">
        <f t="shared" si="79"/>
        <v>7395</v>
      </c>
      <c r="AR479" s="3">
        <f t="shared" si="80"/>
        <v>13</v>
      </c>
      <c r="AS479" s="3">
        <f t="shared" si="81"/>
        <v>334</v>
      </c>
      <c r="AT479" s="3">
        <f t="shared" si="82"/>
        <v>105</v>
      </c>
      <c r="AU479" s="3">
        <f t="shared" si="83"/>
        <v>1030</v>
      </c>
      <c r="AV479" s="3">
        <f t="shared" si="84"/>
        <v>2227</v>
      </c>
      <c r="AW479" s="3">
        <f t="shared" si="85"/>
        <v>184</v>
      </c>
      <c r="AX479" s="3">
        <f t="shared" si="86"/>
        <v>44</v>
      </c>
      <c r="AY479" s="3">
        <f t="shared" si="87"/>
        <v>1473</v>
      </c>
    </row>
    <row r="480" spans="1:51" x14ac:dyDescent="0.2">
      <c r="A480" s="3" t="s">
        <v>478</v>
      </c>
      <c r="B480">
        <v>0</v>
      </c>
      <c r="C480">
        <v>13444</v>
      </c>
      <c r="D480">
        <v>17</v>
      </c>
      <c r="E480">
        <v>0</v>
      </c>
      <c r="F480">
        <v>0</v>
      </c>
      <c r="G480">
        <v>204</v>
      </c>
      <c r="H480">
        <v>0</v>
      </c>
      <c r="I480">
        <v>0</v>
      </c>
      <c r="J480">
        <v>5</v>
      </c>
      <c r="K480">
        <v>139</v>
      </c>
      <c r="L480">
        <v>7</v>
      </c>
      <c r="M480">
        <v>0</v>
      </c>
      <c r="N480">
        <v>60</v>
      </c>
      <c r="O480">
        <v>41</v>
      </c>
      <c r="P480">
        <v>152</v>
      </c>
      <c r="Q480">
        <v>18</v>
      </c>
      <c r="R480">
        <v>0</v>
      </c>
      <c r="S480">
        <v>0</v>
      </c>
      <c r="T480">
        <v>0</v>
      </c>
      <c r="U480">
        <v>0</v>
      </c>
      <c r="V480">
        <v>8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2</v>
      </c>
      <c r="AC480">
        <v>4</v>
      </c>
      <c r="AD480">
        <v>893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3</v>
      </c>
      <c r="AL480">
        <v>2</v>
      </c>
      <c r="AM480">
        <v>17</v>
      </c>
      <c r="AN480">
        <v>36</v>
      </c>
      <c r="AO480" s="3">
        <f t="shared" si="77"/>
        <v>13444</v>
      </c>
      <c r="AP480" s="3">
        <f t="shared" si="78"/>
        <v>17</v>
      </c>
      <c r="AQ480" s="3">
        <f t="shared" si="79"/>
        <v>204</v>
      </c>
      <c r="AR480" s="3">
        <f t="shared" si="80"/>
        <v>0</v>
      </c>
      <c r="AS480" s="3">
        <f t="shared" si="81"/>
        <v>5</v>
      </c>
      <c r="AT480" s="3">
        <f t="shared" si="82"/>
        <v>108</v>
      </c>
      <c r="AU480" s="3">
        <f t="shared" si="83"/>
        <v>170</v>
      </c>
      <c r="AV480" s="3">
        <f t="shared" si="84"/>
        <v>1063</v>
      </c>
      <c r="AW480" s="3">
        <f t="shared" si="85"/>
        <v>3</v>
      </c>
      <c r="AX480" s="3">
        <f t="shared" si="86"/>
        <v>2</v>
      </c>
      <c r="AY480" s="3">
        <f t="shared" si="87"/>
        <v>36</v>
      </c>
    </row>
    <row r="481" spans="1:51" x14ac:dyDescent="0.2">
      <c r="A481" s="3" t="s">
        <v>479</v>
      </c>
      <c r="B481">
        <v>0</v>
      </c>
      <c r="C481">
        <v>1183</v>
      </c>
      <c r="D481">
        <v>757</v>
      </c>
      <c r="E481">
        <v>0</v>
      </c>
      <c r="F481">
        <v>0</v>
      </c>
      <c r="G481">
        <v>4763</v>
      </c>
      <c r="H481">
        <v>0</v>
      </c>
      <c r="I481">
        <v>53</v>
      </c>
      <c r="J481">
        <v>90</v>
      </c>
      <c r="K481">
        <v>312</v>
      </c>
      <c r="L481">
        <v>4</v>
      </c>
      <c r="M481">
        <v>7</v>
      </c>
      <c r="N481">
        <v>51</v>
      </c>
      <c r="O481">
        <v>544</v>
      </c>
      <c r="P481">
        <v>3956</v>
      </c>
      <c r="Q481">
        <v>132</v>
      </c>
      <c r="R481">
        <v>22</v>
      </c>
      <c r="S481">
        <v>1</v>
      </c>
      <c r="T481">
        <v>0</v>
      </c>
      <c r="U481">
        <v>0</v>
      </c>
      <c r="V481">
        <v>28</v>
      </c>
      <c r="W481">
        <v>0</v>
      </c>
      <c r="X481">
        <v>4</v>
      </c>
      <c r="Y481">
        <v>0</v>
      </c>
      <c r="Z481">
        <v>0</v>
      </c>
      <c r="AA481">
        <v>1</v>
      </c>
      <c r="AB481">
        <v>4</v>
      </c>
      <c r="AC481">
        <v>6</v>
      </c>
      <c r="AD481">
        <v>743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231</v>
      </c>
      <c r="AL481">
        <v>53</v>
      </c>
      <c r="AM481">
        <v>284</v>
      </c>
      <c r="AN481">
        <v>1747</v>
      </c>
      <c r="AO481" s="3">
        <f t="shared" si="77"/>
        <v>1183</v>
      </c>
      <c r="AP481" s="3">
        <f t="shared" si="78"/>
        <v>757</v>
      </c>
      <c r="AQ481" s="3">
        <f t="shared" si="79"/>
        <v>4763</v>
      </c>
      <c r="AR481" s="3">
        <f t="shared" si="80"/>
        <v>53</v>
      </c>
      <c r="AS481" s="3">
        <f t="shared" si="81"/>
        <v>90</v>
      </c>
      <c r="AT481" s="3">
        <f t="shared" si="82"/>
        <v>606</v>
      </c>
      <c r="AU481" s="3">
        <f t="shared" si="83"/>
        <v>4111</v>
      </c>
      <c r="AV481" s="3">
        <f t="shared" si="84"/>
        <v>1382</v>
      </c>
      <c r="AW481" s="3">
        <f t="shared" si="85"/>
        <v>231</v>
      </c>
      <c r="AX481" s="3">
        <f t="shared" si="86"/>
        <v>53</v>
      </c>
      <c r="AY481" s="3">
        <f t="shared" si="87"/>
        <v>1747</v>
      </c>
    </row>
    <row r="482" spans="1:51" x14ac:dyDescent="0.2">
      <c r="A482" s="3" t="s">
        <v>480</v>
      </c>
      <c r="B482">
        <v>0</v>
      </c>
      <c r="C482">
        <v>12755</v>
      </c>
      <c r="D482">
        <v>28</v>
      </c>
      <c r="E482">
        <v>0</v>
      </c>
      <c r="F482">
        <v>0</v>
      </c>
      <c r="G482">
        <v>64</v>
      </c>
      <c r="H482">
        <v>0</v>
      </c>
      <c r="I482">
        <v>0</v>
      </c>
      <c r="J482">
        <v>0</v>
      </c>
      <c r="K482">
        <v>867</v>
      </c>
      <c r="L482">
        <v>14</v>
      </c>
      <c r="M482">
        <v>0</v>
      </c>
      <c r="N482">
        <v>153</v>
      </c>
      <c r="O482">
        <v>378</v>
      </c>
      <c r="P482">
        <v>90</v>
      </c>
      <c r="Q482">
        <v>24</v>
      </c>
      <c r="R482">
        <v>0</v>
      </c>
      <c r="S482">
        <v>0</v>
      </c>
      <c r="T482">
        <v>0</v>
      </c>
      <c r="U482">
        <v>0</v>
      </c>
      <c r="V482">
        <v>9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3</v>
      </c>
      <c r="AC482">
        <v>8</v>
      </c>
      <c r="AD482">
        <v>311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6</v>
      </c>
      <c r="AL482">
        <v>2</v>
      </c>
      <c r="AM482">
        <v>53</v>
      </c>
      <c r="AN482">
        <v>32</v>
      </c>
      <c r="AO482" s="3">
        <f t="shared" si="77"/>
        <v>12755</v>
      </c>
      <c r="AP482" s="3">
        <f t="shared" si="78"/>
        <v>28</v>
      </c>
      <c r="AQ482" s="3">
        <f t="shared" si="79"/>
        <v>64</v>
      </c>
      <c r="AR482" s="3">
        <f t="shared" si="80"/>
        <v>0</v>
      </c>
      <c r="AS482" s="3">
        <f t="shared" si="81"/>
        <v>0</v>
      </c>
      <c r="AT482" s="3">
        <f t="shared" si="82"/>
        <v>545</v>
      </c>
      <c r="AU482" s="3">
        <f t="shared" si="83"/>
        <v>114</v>
      </c>
      <c r="AV482" s="3">
        <f t="shared" si="84"/>
        <v>1251</v>
      </c>
      <c r="AW482" s="3">
        <f t="shared" si="85"/>
        <v>6</v>
      </c>
      <c r="AX482" s="3">
        <f t="shared" si="86"/>
        <v>2</v>
      </c>
      <c r="AY482" s="3">
        <f t="shared" si="87"/>
        <v>32</v>
      </c>
    </row>
    <row r="483" spans="1:51" x14ac:dyDescent="0.2">
      <c r="A483" s="3" t="s">
        <v>481</v>
      </c>
      <c r="B483">
        <v>0</v>
      </c>
      <c r="C483">
        <v>7</v>
      </c>
      <c r="D483">
        <v>101</v>
      </c>
      <c r="E483">
        <v>0</v>
      </c>
      <c r="F483">
        <v>0</v>
      </c>
      <c r="G483">
        <v>6685</v>
      </c>
      <c r="H483">
        <v>3</v>
      </c>
      <c r="I483">
        <v>2</v>
      </c>
      <c r="J483">
        <v>15</v>
      </c>
      <c r="K483">
        <v>7</v>
      </c>
      <c r="L483">
        <v>0</v>
      </c>
      <c r="M483">
        <v>0</v>
      </c>
      <c r="N483">
        <v>12</v>
      </c>
      <c r="O483">
        <v>70</v>
      </c>
      <c r="P483">
        <v>6675</v>
      </c>
      <c r="Q483">
        <v>104</v>
      </c>
      <c r="R483">
        <v>44</v>
      </c>
      <c r="S483">
        <v>0</v>
      </c>
      <c r="T483">
        <v>5</v>
      </c>
      <c r="U483">
        <v>10</v>
      </c>
      <c r="V483">
        <v>27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6</v>
      </c>
      <c r="AD483">
        <v>88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108</v>
      </c>
      <c r="AL483">
        <v>25</v>
      </c>
      <c r="AM483">
        <v>121</v>
      </c>
      <c r="AN483">
        <v>481</v>
      </c>
      <c r="AO483" s="3">
        <f t="shared" si="77"/>
        <v>7</v>
      </c>
      <c r="AP483" s="3">
        <f t="shared" si="78"/>
        <v>101</v>
      </c>
      <c r="AQ483" s="3">
        <f t="shared" si="79"/>
        <v>6688</v>
      </c>
      <c r="AR483" s="3">
        <f t="shared" si="80"/>
        <v>2</v>
      </c>
      <c r="AS483" s="3">
        <f t="shared" si="81"/>
        <v>15</v>
      </c>
      <c r="AT483" s="3">
        <f t="shared" si="82"/>
        <v>82</v>
      </c>
      <c r="AU483" s="3">
        <f t="shared" si="83"/>
        <v>6838</v>
      </c>
      <c r="AV483" s="3">
        <f t="shared" si="84"/>
        <v>249</v>
      </c>
      <c r="AW483" s="3">
        <f t="shared" si="85"/>
        <v>108</v>
      </c>
      <c r="AX483" s="3">
        <f t="shared" si="86"/>
        <v>25</v>
      </c>
      <c r="AY483" s="3">
        <f t="shared" si="87"/>
        <v>481</v>
      </c>
    </row>
    <row r="484" spans="1:51" x14ac:dyDescent="0.2">
      <c r="A484" s="3" t="s">
        <v>482</v>
      </c>
      <c r="B484">
        <v>0</v>
      </c>
      <c r="C484">
        <v>354</v>
      </c>
      <c r="D484">
        <v>235</v>
      </c>
      <c r="E484">
        <v>0</v>
      </c>
      <c r="F484">
        <v>0</v>
      </c>
      <c r="G484">
        <v>11456</v>
      </c>
      <c r="H484">
        <v>0</v>
      </c>
      <c r="I484">
        <v>12</v>
      </c>
      <c r="J484">
        <v>289</v>
      </c>
      <c r="K484">
        <v>32</v>
      </c>
      <c r="L484">
        <v>0</v>
      </c>
      <c r="M484">
        <v>2</v>
      </c>
      <c r="N484">
        <v>16</v>
      </c>
      <c r="O484">
        <v>18</v>
      </c>
      <c r="P484">
        <v>413</v>
      </c>
      <c r="Q484">
        <v>8</v>
      </c>
      <c r="R484">
        <v>0</v>
      </c>
      <c r="S484">
        <v>0</v>
      </c>
      <c r="T484">
        <v>0</v>
      </c>
      <c r="U484">
        <v>0</v>
      </c>
      <c r="V484">
        <v>4</v>
      </c>
      <c r="W484">
        <v>0</v>
      </c>
      <c r="X484">
        <v>2</v>
      </c>
      <c r="Y484">
        <v>0</v>
      </c>
      <c r="Z484">
        <v>0</v>
      </c>
      <c r="AA484">
        <v>0</v>
      </c>
      <c r="AB484">
        <v>4</v>
      </c>
      <c r="AC484">
        <v>1</v>
      </c>
      <c r="AD484">
        <v>237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101</v>
      </c>
      <c r="AL484">
        <v>13</v>
      </c>
      <c r="AM484">
        <v>72</v>
      </c>
      <c r="AN484">
        <v>1300</v>
      </c>
      <c r="AO484" s="3">
        <f t="shared" si="77"/>
        <v>354</v>
      </c>
      <c r="AP484" s="3">
        <f t="shared" si="78"/>
        <v>235</v>
      </c>
      <c r="AQ484" s="3">
        <f t="shared" si="79"/>
        <v>11456</v>
      </c>
      <c r="AR484" s="3">
        <f t="shared" si="80"/>
        <v>12</v>
      </c>
      <c r="AS484" s="3">
        <f t="shared" si="81"/>
        <v>289</v>
      </c>
      <c r="AT484" s="3">
        <f t="shared" si="82"/>
        <v>36</v>
      </c>
      <c r="AU484" s="3">
        <f t="shared" si="83"/>
        <v>421</v>
      </c>
      <c r="AV484" s="3">
        <f t="shared" si="84"/>
        <v>352</v>
      </c>
      <c r="AW484" s="3">
        <f t="shared" si="85"/>
        <v>101</v>
      </c>
      <c r="AX484" s="3">
        <f t="shared" si="86"/>
        <v>13</v>
      </c>
      <c r="AY484" s="3">
        <f t="shared" si="87"/>
        <v>1300</v>
      </c>
    </row>
    <row r="485" spans="1:51" x14ac:dyDescent="0.2">
      <c r="A485" s="3" t="s">
        <v>483</v>
      </c>
      <c r="B485">
        <v>0</v>
      </c>
      <c r="C485">
        <v>1596</v>
      </c>
      <c r="D485">
        <v>1848</v>
      </c>
      <c r="E485">
        <v>0</v>
      </c>
      <c r="F485">
        <v>0</v>
      </c>
      <c r="G485">
        <v>984</v>
      </c>
      <c r="H485">
        <v>0</v>
      </c>
      <c r="I485">
        <v>3</v>
      </c>
      <c r="J485">
        <v>93</v>
      </c>
      <c r="K485">
        <v>70</v>
      </c>
      <c r="L485">
        <v>12</v>
      </c>
      <c r="M485">
        <v>5</v>
      </c>
      <c r="N485">
        <v>28</v>
      </c>
      <c r="O485">
        <v>56</v>
      </c>
      <c r="P485">
        <v>7851</v>
      </c>
      <c r="Q485">
        <v>245</v>
      </c>
      <c r="R485">
        <v>25</v>
      </c>
      <c r="S485">
        <v>1</v>
      </c>
      <c r="T485">
        <v>0</v>
      </c>
      <c r="U485">
        <v>2</v>
      </c>
      <c r="V485">
        <v>51</v>
      </c>
      <c r="W485">
        <v>0</v>
      </c>
      <c r="X485">
        <v>8</v>
      </c>
      <c r="Y485">
        <v>2</v>
      </c>
      <c r="Z485">
        <v>0</v>
      </c>
      <c r="AA485">
        <v>0</v>
      </c>
      <c r="AB485">
        <v>3</v>
      </c>
      <c r="AC485">
        <v>0</v>
      </c>
      <c r="AD485">
        <v>1112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130</v>
      </c>
      <c r="AL485">
        <v>7</v>
      </c>
      <c r="AM485">
        <v>174</v>
      </c>
      <c r="AN485">
        <v>262</v>
      </c>
      <c r="AO485" s="3">
        <f t="shared" si="77"/>
        <v>1596</v>
      </c>
      <c r="AP485" s="3">
        <f t="shared" si="78"/>
        <v>1848</v>
      </c>
      <c r="AQ485" s="3">
        <f t="shared" si="79"/>
        <v>984</v>
      </c>
      <c r="AR485" s="3">
        <f t="shared" si="80"/>
        <v>3</v>
      </c>
      <c r="AS485" s="3">
        <f t="shared" si="81"/>
        <v>93</v>
      </c>
      <c r="AT485" s="3">
        <f t="shared" si="82"/>
        <v>101</v>
      </c>
      <c r="AU485" s="3">
        <f t="shared" si="83"/>
        <v>8124</v>
      </c>
      <c r="AV485" s="3">
        <f t="shared" si="84"/>
        <v>1420</v>
      </c>
      <c r="AW485" s="3">
        <f t="shared" si="85"/>
        <v>130</v>
      </c>
      <c r="AX485" s="3">
        <f t="shared" si="86"/>
        <v>7</v>
      </c>
      <c r="AY485" s="3">
        <f t="shared" si="87"/>
        <v>262</v>
      </c>
    </row>
    <row r="486" spans="1:51" x14ac:dyDescent="0.2">
      <c r="A486" s="3" t="s">
        <v>484</v>
      </c>
      <c r="B486">
        <v>0</v>
      </c>
      <c r="C486">
        <v>1965</v>
      </c>
      <c r="D486">
        <v>400</v>
      </c>
      <c r="E486">
        <v>0</v>
      </c>
      <c r="F486">
        <v>0</v>
      </c>
      <c r="G486">
        <v>6235</v>
      </c>
      <c r="H486">
        <v>2</v>
      </c>
      <c r="I486">
        <v>10</v>
      </c>
      <c r="J486">
        <v>62</v>
      </c>
      <c r="K486">
        <v>285</v>
      </c>
      <c r="L486">
        <v>24</v>
      </c>
      <c r="M486">
        <v>2</v>
      </c>
      <c r="N486">
        <v>231</v>
      </c>
      <c r="O486">
        <v>305</v>
      </c>
      <c r="P486">
        <v>1869</v>
      </c>
      <c r="Q486">
        <v>58</v>
      </c>
      <c r="R486">
        <v>5</v>
      </c>
      <c r="S486">
        <v>2</v>
      </c>
      <c r="T486">
        <v>0</v>
      </c>
      <c r="U486">
        <v>0</v>
      </c>
      <c r="V486">
        <v>7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5</v>
      </c>
      <c r="AC486">
        <v>4</v>
      </c>
      <c r="AD486">
        <v>482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129</v>
      </c>
      <c r="AL486">
        <v>32</v>
      </c>
      <c r="AM486">
        <v>1706</v>
      </c>
      <c r="AN486">
        <v>718</v>
      </c>
      <c r="AO486" s="3">
        <f t="shared" si="77"/>
        <v>1965</v>
      </c>
      <c r="AP486" s="3">
        <f t="shared" si="78"/>
        <v>400</v>
      </c>
      <c r="AQ486" s="3">
        <f t="shared" si="79"/>
        <v>6237</v>
      </c>
      <c r="AR486" s="3">
        <f t="shared" si="80"/>
        <v>10</v>
      </c>
      <c r="AS486" s="3">
        <f t="shared" si="81"/>
        <v>62</v>
      </c>
      <c r="AT486" s="3">
        <f t="shared" si="82"/>
        <v>562</v>
      </c>
      <c r="AU486" s="3">
        <f t="shared" si="83"/>
        <v>1934</v>
      </c>
      <c r="AV486" s="3">
        <f t="shared" si="84"/>
        <v>2489</v>
      </c>
      <c r="AW486" s="3">
        <f t="shared" si="85"/>
        <v>129</v>
      </c>
      <c r="AX486" s="3">
        <f t="shared" si="86"/>
        <v>32</v>
      </c>
      <c r="AY486" s="3">
        <f t="shared" si="87"/>
        <v>718</v>
      </c>
    </row>
    <row r="487" spans="1:51" x14ac:dyDescent="0.2">
      <c r="A487" s="3" t="s">
        <v>485</v>
      </c>
      <c r="B487">
        <v>0</v>
      </c>
      <c r="C487">
        <v>6417</v>
      </c>
      <c r="D487">
        <v>2630</v>
      </c>
      <c r="E487">
        <v>0</v>
      </c>
      <c r="F487">
        <v>0</v>
      </c>
      <c r="G487">
        <v>947</v>
      </c>
      <c r="H487">
        <v>0</v>
      </c>
      <c r="I487">
        <v>5</v>
      </c>
      <c r="J487">
        <v>17</v>
      </c>
      <c r="K487">
        <v>128</v>
      </c>
      <c r="L487">
        <v>190</v>
      </c>
      <c r="M487">
        <v>19</v>
      </c>
      <c r="N487">
        <v>1526</v>
      </c>
      <c r="O487">
        <v>96</v>
      </c>
      <c r="P487">
        <v>304</v>
      </c>
      <c r="Q487">
        <v>126</v>
      </c>
      <c r="R487">
        <v>0</v>
      </c>
      <c r="S487">
        <v>0</v>
      </c>
      <c r="T487">
        <v>0</v>
      </c>
      <c r="U487">
        <v>2</v>
      </c>
      <c r="V487">
        <v>136</v>
      </c>
      <c r="W487">
        <v>0</v>
      </c>
      <c r="X487">
        <v>6</v>
      </c>
      <c r="Y487">
        <v>0</v>
      </c>
      <c r="Z487">
        <v>0</v>
      </c>
      <c r="AA487">
        <v>1</v>
      </c>
      <c r="AB487">
        <v>71</v>
      </c>
      <c r="AC487">
        <v>97</v>
      </c>
      <c r="AD487">
        <v>1166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174</v>
      </c>
      <c r="AL487">
        <v>39</v>
      </c>
      <c r="AM487">
        <v>347</v>
      </c>
      <c r="AN487">
        <v>82</v>
      </c>
      <c r="AO487" s="3">
        <f t="shared" si="77"/>
        <v>6417</v>
      </c>
      <c r="AP487" s="3">
        <f t="shared" si="78"/>
        <v>2630</v>
      </c>
      <c r="AQ487" s="3">
        <f t="shared" si="79"/>
        <v>947</v>
      </c>
      <c r="AR487" s="3">
        <f t="shared" si="80"/>
        <v>5</v>
      </c>
      <c r="AS487" s="3">
        <f t="shared" si="81"/>
        <v>17</v>
      </c>
      <c r="AT487" s="3">
        <f t="shared" si="82"/>
        <v>1831</v>
      </c>
      <c r="AU487" s="3">
        <f t="shared" si="83"/>
        <v>432</v>
      </c>
      <c r="AV487" s="3">
        <f t="shared" si="84"/>
        <v>1952</v>
      </c>
      <c r="AW487" s="3">
        <f t="shared" si="85"/>
        <v>174</v>
      </c>
      <c r="AX487" s="3">
        <f t="shared" si="86"/>
        <v>39</v>
      </c>
      <c r="AY487" s="3">
        <f t="shared" si="87"/>
        <v>82</v>
      </c>
    </row>
    <row r="488" spans="1:51" x14ac:dyDescent="0.2">
      <c r="A488" s="3" t="s">
        <v>486</v>
      </c>
      <c r="B488">
        <v>0</v>
      </c>
      <c r="C488">
        <v>13516</v>
      </c>
      <c r="D488">
        <v>21</v>
      </c>
      <c r="E488">
        <v>0</v>
      </c>
      <c r="F488">
        <v>0</v>
      </c>
      <c r="G488">
        <v>98</v>
      </c>
      <c r="H488">
        <v>0</v>
      </c>
      <c r="I488">
        <v>0</v>
      </c>
      <c r="J488">
        <v>8</v>
      </c>
      <c r="K488">
        <v>258</v>
      </c>
      <c r="L488">
        <v>0</v>
      </c>
      <c r="M488">
        <v>0</v>
      </c>
      <c r="N488">
        <v>54</v>
      </c>
      <c r="O488">
        <v>26</v>
      </c>
      <c r="P488">
        <v>20</v>
      </c>
      <c r="Q488">
        <v>2</v>
      </c>
      <c r="R488">
        <v>0</v>
      </c>
      <c r="S488">
        <v>0</v>
      </c>
      <c r="T488">
        <v>0</v>
      </c>
      <c r="U488">
        <v>0</v>
      </c>
      <c r="V488">
        <v>10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23</v>
      </c>
      <c r="AD488">
        <v>403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3</v>
      </c>
      <c r="AL488">
        <v>0</v>
      </c>
      <c r="AM488">
        <v>8</v>
      </c>
      <c r="AN488">
        <v>31</v>
      </c>
      <c r="AO488" s="3">
        <f t="shared" si="77"/>
        <v>13516</v>
      </c>
      <c r="AP488" s="3">
        <f t="shared" si="78"/>
        <v>21</v>
      </c>
      <c r="AQ488" s="3">
        <f t="shared" si="79"/>
        <v>98</v>
      </c>
      <c r="AR488" s="3">
        <f t="shared" si="80"/>
        <v>0</v>
      </c>
      <c r="AS488" s="3">
        <f t="shared" si="81"/>
        <v>8</v>
      </c>
      <c r="AT488" s="3">
        <f t="shared" si="82"/>
        <v>80</v>
      </c>
      <c r="AU488" s="3">
        <f t="shared" si="83"/>
        <v>22</v>
      </c>
      <c r="AV488" s="3">
        <f t="shared" si="84"/>
        <v>702</v>
      </c>
      <c r="AW488" s="3">
        <f t="shared" si="85"/>
        <v>3</v>
      </c>
      <c r="AX488" s="3">
        <f t="shared" si="86"/>
        <v>0</v>
      </c>
      <c r="AY488" s="3">
        <f t="shared" si="87"/>
        <v>31</v>
      </c>
    </row>
    <row r="489" spans="1:51" x14ac:dyDescent="0.2">
      <c r="A489" s="3" t="s">
        <v>487</v>
      </c>
      <c r="B489">
        <v>0</v>
      </c>
      <c r="C489">
        <v>428</v>
      </c>
      <c r="D489">
        <v>121</v>
      </c>
      <c r="E489">
        <v>0</v>
      </c>
      <c r="F489">
        <v>0</v>
      </c>
      <c r="G489">
        <v>6386</v>
      </c>
      <c r="H489">
        <v>2</v>
      </c>
      <c r="I489">
        <v>19</v>
      </c>
      <c r="J489">
        <v>343</v>
      </c>
      <c r="K489">
        <v>30</v>
      </c>
      <c r="L489">
        <v>281</v>
      </c>
      <c r="M489">
        <v>23</v>
      </c>
      <c r="N489">
        <v>2882</v>
      </c>
      <c r="O489">
        <v>599</v>
      </c>
      <c r="P489">
        <v>1647</v>
      </c>
      <c r="Q489">
        <v>47</v>
      </c>
      <c r="R489">
        <v>0</v>
      </c>
      <c r="S489">
        <v>0</v>
      </c>
      <c r="T489">
        <v>0</v>
      </c>
      <c r="U489">
        <v>0</v>
      </c>
      <c r="V489">
        <v>5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57</v>
      </c>
      <c r="AC489">
        <v>29</v>
      </c>
      <c r="AD489">
        <v>533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37</v>
      </c>
      <c r="AL489">
        <v>20</v>
      </c>
      <c r="AM489">
        <v>532</v>
      </c>
      <c r="AN489">
        <v>424</v>
      </c>
      <c r="AO489" s="3">
        <f t="shared" si="77"/>
        <v>428</v>
      </c>
      <c r="AP489" s="3">
        <f t="shared" si="78"/>
        <v>121</v>
      </c>
      <c r="AQ489" s="3">
        <f t="shared" si="79"/>
        <v>6388</v>
      </c>
      <c r="AR489" s="3">
        <f t="shared" si="80"/>
        <v>19</v>
      </c>
      <c r="AS489" s="3">
        <f t="shared" si="81"/>
        <v>343</v>
      </c>
      <c r="AT489" s="3">
        <f t="shared" si="82"/>
        <v>3785</v>
      </c>
      <c r="AU489" s="3">
        <f t="shared" si="83"/>
        <v>1694</v>
      </c>
      <c r="AV489" s="3">
        <f t="shared" si="84"/>
        <v>1186</v>
      </c>
      <c r="AW489" s="3">
        <f t="shared" si="85"/>
        <v>37</v>
      </c>
      <c r="AX489" s="3">
        <f t="shared" si="86"/>
        <v>20</v>
      </c>
      <c r="AY489" s="3">
        <f t="shared" si="87"/>
        <v>424</v>
      </c>
    </row>
    <row r="490" spans="1:51" x14ac:dyDescent="0.2">
      <c r="A490" s="3" t="s">
        <v>488</v>
      </c>
      <c r="B490">
        <v>0</v>
      </c>
      <c r="C490">
        <v>59</v>
      </c>
      <c r="D490">
        <v>1599</v>
      </c>
      <c r="E490">
        <v>0</v>
      </c>
      <c r="F490">
        <v>0</v>
      </c>
      <c r="G490">
        <v>9529</v>
      </c>
      <c r="H490">
        <v>3</v>
      </c>
      <c r="I490">
        <v>0</v>
      </c>
      <c r="J490">
        <v>150</v>
      </c>
      <c r="K490">
        <v>10</v>
      </c>
      <c r="L490">
        <v>13</v>
      </c>
      <c r="M490">
        <v>0</v>
      </c>
      <c r="N490">
        <v>22</v>
      </c>
      <c r="O490">
        <v>16</v>
      </c>
      <c r="P490">
        <v>299</v>
      </c>
      <c r="Q490">
        <v>32</v>
      </c>
      <c r="R490">
        <v>0</v>
      </c>
      <c r="S490">
        <v>0</v>
      </c>
      <c r="T490">
        <v>0</v>
      </c>
      <c r="U490">
        <v>0</v>
      </c>
      <c r="V490">
        <v>26</v>
      </c>
      <c r="W490">
        <v>0</v>
      </c>
      <c r="X490">
        <v>1</v>
      </c>
      <c r="Y490">
        <v>0</v>
      </c>
      <c r="Z490">
        <v>1</v>
      </c>
      <c r="AA490">
        <v>0</v>
      </c>
      <c r="AB490">
        <v>9</v>
      </c>
      <c r="AC490">
        <v>3</v>
      </c>
      <c r="AD490">
        <v>453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26</v>
      </c>
      <c r="AL490">
        <v>10</v>
      </c>
      <c r="AM490">
        <v>1690</v>
      </c>
      <c r="AN490">
        <v>454</v>
      </c>
      <c r="AO490" s="3">
        <f t="shared" si="77"/>
        <v>59</v>
      </c>
      <c r="AP490" s="3">
        <f t="shared" si="78"/>
        <v>1599</v>
      </c>
      <c r="AQ490" s="3">
        <f t="shared" si="79"/>
        <v>9532</v>
      </c>
      <c r="AR490" s="3">
        <f t="shared" si="80"/>
        <v>0</v>
      </c>
      <c r="AS490" s="3">
        <f t="shared" si="81"/>
        <v>150</v>
      </c>
      <c r="AT490" s="3">
        <f t="shared" si="82"/>
        <v>51</v>
      </c>
      <c r="AU490" s="3">
        <f t="shared" si="83"/>
        <v>331</v>
      </c>
      <c r="AV490" s="3">
        <f t="shared" si="84"/>
        <v>2193</v>
      </c>
      <c r="AW490" s="3">
        <f t="shared" si="85"/>
        <v>26</v>
      </c>
      <c r="AX490" s="3">
        <f t="shared" si="86"/>
        <v>10</v>
      </c>
      <c r="AY490" s="3">
        <f t="shared" si="87"/>
        <v>454</v>
      </c>
    </row>
    <row r="491" spans="1:51" x14ac:dyDescent="0.2">
      <c r="A491" s="3" t="s">
        <v>489</v>
      </c>
      <c r="B491">
        <v>0</v>
      </c>
      <c r="C491">
        <v>5877</v>
      </c>
      <c r="D491">
        <v>403</v>
      </c>
      <c r="E491">
        <v>0</v>
      </c>
      <c r="F491">
        <v>0</v>
      </c>
      <c r="G491">
        <v>3275</v>
      </c>
      <c r="H491">
        <v>2</v>
      </c>
      <c r="I491">
        <v>1</v>
      </c>
      <c r="J491">
        <v>52</v>
      </c>
      <c r="K491">
        <v>858</v>
      </c>
      <c r="L491">
        <v>1</v>
      </c>
      <c r="M491">
        <v>0</v>
      </c>
      <c r="N491">
        <v>51</v>
      </c>
      <c r="O491">
        <v>282</v>
      </c>
      <c r="P491">
        <v>1887</v>
      </c>
      <c r="Q491">
        <v>208</v>
      </c>
      <c r="R491">
        <v>1</v>
      </c>
      <c r="S491">
        <v>2</v>
      </c>
      <c r="T491">
        <v>3</v>
      </c>
      <c r="U491">
        <v>1</v>
      </c>
      <c r="V491">
        <v>119</v>
      </c>
      <c r="W491">
        <v>0</v>
      </c>
      <c r="X491">
        <v>3</v>
      </c>
      <c r="Y491">
        <v>0</v>
      </c>
      <c r="Z491">
        <v>2</v>
      </c>
      <c r="AA491">
        <v>0</v>
      </c>
      <c r="AB491">
        <v>6</v>
      </c>
      <c r="AC491">
        <v>4</v>
      </c>
      <c r="AD491">
        <v>544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95</v>
      </c>
      <c r="AL491">
        <v>48</v>
      </c>
      <c r="AM491">
        <v>204</v>
      </c>
      <c r="AN491">
        <v>466</v>
      </c>
      <c r="AO491" s="3">
        <f t="shared" si="77"/>
        <v>5877</v>
      </c>
      <c r="AP491" s="3">
        <f t="shared" si="78"/>
        <v>403</v>
      </c>
      <c r="AQ491" s="3">
        <f t="shared" si="79"/>
        <v>3277</v>
      </c>
      <c r="AR491" s="3">
        <f t="shared" si="80"/>
        <v>1</v>
      </c>
      <c r="AS491" s="3">
        <f t="shared" si="81"/>
        <v>52</v>
      </c>
      <c r="AT491" s="3">
        <f t="shared" si="82"/>
        <v>334</v>
      </c>
      <c r="AU491" s="3">
        <f t="shared" si="83"/>
        <v>2102</v>
      </c>
      <c r="AV491" s="3">
        <f t="shared" si="84"/>
        <v>1740</v>
      </c>
      <c r="AW491" s="3">
        <f t="shared" si="85"/>
        <v>95</v>
      </c>
      <c r="AX491" s="3">
        <f t="shared" si="86"/>
        <v>48</v>
      </c>
      <c r="AY491" s="3">
        <f t="shared" si="87"/>
        <v>466</v>
      </c>
    </row>
    <row r="492" spans="1:51" x14ac:dyDescent="0.2">
      <c r="A492" s="3" t="s">
        <v>490</v>
      </c>
      <c r="B492">
        <v>0</v>
      </c>
      <c r="C492">
        <v>841</v>
      </c>
      <c r="D492">
        <v>2649</v>
      </c>
      <c r="E492">
        <v>0</v>
      </c>
      <c r="F492">
        <v>0</v>
      </c>
      <c r="G492">
        <v>1653</v>
      </c>
      <c r="H492">
        <v>0</v>
      </c>
      <c r="I492">
        <v>12</v>
      </c>
      <c r="J492">
        <v>44</v>
      </c>
      <c r="K492">
        <v>490</v>
      </c>
      <c r="L492">
        <v>225</v>
      </c>
      <c r="M492">
        <v>139</v>
      </c>
      <c r="N492">
        <v>1008</v>
      </c>
      <c r="O492">
        <v>2999</v>
      </c>
      <c r="P492">
        <v>2016</v>
      </c>
      <c r="Q492">
        <v>418</v>
      </c>
      <c r="R492">
        <v>2</v>
      </c>
      <c r="S492">
        <v>0</v>
      </c>
      <c r="T492">
        <v>0</v>
      </c>
      <c r="U492">
        <v>2</v>
      </c>
      <c r="V492">
        <v>34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26</v>
      </c>
      <c r="AC492">
        <v>48</v>
      </c>
      <c r="AD492">
        <v>650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53</v>
      </c>
      <c r="AL492">
        <v>20</v>
      </c>
      <c r="AM492">
        <v>939</v>
      </c>
      <c r="AN492">
        <v>100</v>
      </c>
      <c r="AO492" s="3">
        <f t="shared" si="77"/>
        <v>841</v>
      </c>
      <c r="AP492" s="3">
        <f t="shared" si="78"/>
        <v>2649</v>
      </c>
      <c r="AQ492" s="3">
        <f t="shared" si="79"/>
        <v>1653</v>
      </c>
      <c r="AR492" s="3">
        <f t="shared" si="80"/>
        <v>12</v>
      </c>
      <c r="AS492" s="3">
        <f t="shared" si="81"/>
        <v>44</v>
      </c>
      <c r="AT492" s="3">
        <f t="shared" si="82"/>
        <v>4371</v>
      </c>
      <c r="AU492" s="3">
        <f t="shared" si="83"/>
        <v>2438</v>
      </c>
      <c r="AV492" s="3">
        <f t="shared" si="84"/>
        <v>2187</v>
      </c>
      <c r="AW492" s="3">
        <f t="shared" si="85"/>
        <v>53</v>
      </c>
      <c r="AX492" s="3">
        <f t="shared" si="86"/>
        <v>20</v>
      </c>
      <c r="AY492" s="3">
        <f t="shared" si="87"/>
        <v>100</v>
      </c>
    </row>
    <row r="493" spans="1:51" x14ac:dyDescent="0.2">
      <c r="A493" s="3" t="s">
        <v>491</v>
      </c>
      <c r="B493">
        <v>0</v>
      </c>
      <c r="C493">
        <v>5189</v>
      </c>
      <c r="D493">
        <v>92</v>
      </c>
      <c r="E493">
        <v>0</v>
      </c>
      <c r="F493">
        <v>0</v>
      </c>
      <c r="G493">
        <v>364</v>
      </c>
      <c r="H493">
        <v>1</v>
      </c>
      <c r="I493">
        <v>0</v>
      </c>
      <c r="J493">
        <v>13</v>
      </c>
      <c r="K493">
        <v>105</v>
      </c>
      <c r="L493">
        <v>1106</v>
      </c>
      <c r="M493">
        <v>64</v>
      </c>
      <c r="N493">
        <v>4078</v>
      </c>
      <c r="O493">
        <v>164</v>
      </c>
      <c r="P493">
        <v>209</v>
      </c>
      <c r="Q493">
        <v>53</v>
      </c>
      <c r="R493">
        <v>0</v>
      </c>
      <c r="S493">
        <v>0</v>
      </c>
      <c r="T493">
        <v>0</v>
      </c>
      <c r="U493">
        <v>2</v>
      </c>
      <c r="V493">
        <v>2</v>
      </c>
      <c r="W493">
        <v>0</v>
      </c>
      <c r="X493">
        <v>3</v>
      </c>
      <c r="Y493">
        <v>0</v>
      </c>
      <c r="Z493">
        <v>0</v>
      </c>
      <c r="AA493">
        <v>0</v>
      </c>
      <c r="AB493">
        <v>506</v>
      </c>
      <c r="AC493">
        <v>304</v>
      </c>
      <c r="AD493">
        <v>1831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27</v>
      </c>
      <c r="AL493">
        <v>0</v>
      </c>
      <c r="AM493">
        <v>131</v>
      </c>
      <c r="AN493">
        <v>84</v>
      </c>
      <c r="AO493" s="3">
        <f t="shared" si="77"/>
        <v>5189</v>
      </c>
      <c r="AP493" s="3">
        <f t="shared" si="78"/>
        <v>92</v>
      </c>
      <c r="AQ493" s="3">
        <f t="shared" si="79"/>
        <v>365</v>
      </c>
      <c r="AR493" s="3">
        <f t="shared" si="80"/>
        <v>0</v>
      </c>
      <c r="AS493" s="3">
        <f t="shared" si="81"/>
        <v>13</v>
      </c>
      <c r="AT493" s="3">
        <f t="shared" si="82"/>
        <v>5412</v>
      </c>
      <c r="AU493" s="3">
        <f t="shared" si="83"/>
        <v>264</v>
      </c>
      <c r="AV493" s="3">
        <f t="shared" si="84"/>
        <v>2882</v>
      </c>
      <c r="AW493" s="3">
        <f t="shared" si="85"/>
        <v>27</v>
      </c>
      <c r="AX493" s="3">
        <f t="shared" si="86"/>
        <v>0</v>
      </c>
      <c r="AY493" s="3">
        <f t="shared" si="87"/>
        <v>84</v>
      </c>
    </row>
    <row r="494" spans="1:51" x14ac:dyDescent="0.2">
      <c r="A494" s="3" t="s">
        <v>492</v>
      </c>
      <c r="B494">
        <v>0</v>
      </c>
      <c r="C494">
        <v>1642</v>
      </c>
      <c r="D494">
        <v>2035</v>
      </c>
      <c r="E494">
        <v>0</v>
      </c>
      <c r="F494">
        <v>0</v>
      </c>
      <c r="G494">
        <v>1809</v>
      </c>
      <c r="H494">
        <v>2</v>
      </c>
      <c r="I494">
        <v>3</v>
      </c>
      <c r="J494">
        <v>135</v>
      </c>
      <c r="K494">
        <v>853</v>
      </c>
      <c r="L494">
        <v>457</v>
      </c>
      <c r="M494">
        <v>135</v>
      </c>
      <c r="N494">
        <v>3008</v>
      </c>
      <c r="O494">
        <v>642</v>
      </c>
      <c r="P494">
        <v>1523</v>
      </c>
      <c r="Q494">
        <v>96</v>
      </c>
      <c r="R494">
        <v>8</v>
      </c>
      <c r="S494">
        <v>0</v>
      </c>
      <c r="T494">
        <v>0</v>
      </c>
      <c r="U494">
        <v>0</v>
      </c>
      <c r="V494">
        <v>10</v>
      </c>
      <c r="W494">
        <v>0</v>
      </c>
      <c r="X494">
        <v>2</v>
      </c>
      <c r="Y494">
        <v>0</v>
      </c>
      <c r="Z494">
        <v>0</v>
      </c>
      <c r="AA494">
        <v>1</v>
      </c>
      <c r="AB494">
        <v>83</v>
      </c>
      <c r="AC494">
        <v>595</v>
      </c>
      <c r="AD494">
        <v>773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112</v>
      </c>
      <c r="AL494">
        <v>40</v>
      </c>
      <c r="AM494">
        <v>195</v>
      </c>
      <c r="AN494">
        <v>144</v>
      </c>
      <c r="AO494" s="3">
        <f t="shared" si="77"/>
        <v>1642</v>
      </c>
      <c r="AP494" s="3">
        <f t="shared" si="78"/>
        <v>2035</v>
      </c>
      <c r="AQ494" s="3">
        <f t="shared" si="79"/>
        <v>1811</v>
      </c>
      <c r="AR494" s="3">
        <f t="shared" si="80"/>
        <v>3</v>
      </c>
      <c r="AS494" s="3">
        <f t="shared" si="81"/>
        <v>135</v>
      </c>
      <c r="AT494" s="3">
        <f t="shared" si="82"/>
        <v>4242</v>
      </c>
      <c r="AU494" s="3">
        <f t="shared" si="83"/>
        <v>1627</v>
      </c>
      <c r="AV494" s="3">
        <f t="shared" si="84"/>
        <v>2512</v>
      </c>
      <c r="AW494" s="3">
        <f t="shared" si="85"/>
        <v>112</v>
      </c>
      <c r="AX494" s="3">
        <f t="shared" si="86"/>
        <v>40</v>
      </c>
      <c r="AY494" s="3">
        <f t="shared" si="87"/>
        <v>144</v>
      </c>
    </row>
    <row r="495" spans="1:51" x14ac:dyDescent="0.2">
      <c r="A495" s="3" t="s">
        <v>493</v>
      </c>
      <c r="B495">
        <v>0</v>
      </c>
      <c r="C495">
        <v>2063</v>
      </c>
      <c r="D495">
        <v>1378</v>
      </c>
      <c r="E495">
        <v>0</v>
      </c>
      <c r="F495">
        <v>0</v>
      </c>
      <c r="G495">
        <v>337</v>
      </c>
      <c r="H495">
        <v>0</v>
      </c>
      <c r="I495">
        <v>1</v>
      </c>
      <c r="J495">
        <v>9</v>
      </c>
      <c r="K495">
        <v>357</v>
      </c>
      <c r="L495">
        <v>854</v>
      </c>
      <c r="M495">
        <v>270</v>
      </c>
      <c r="N495">
        <v>4886</v>
      </c>
      <c r="O495">
        <v>926</v>
      </c>
      <c r="P495">
        <v>277</v>
      </c>
      <c r="Q495">
        <v>250</v>
      </c>
      <c r="R495">
        <v>0</v>
      </c>
      <c r="S495">
        <v>0</v>
      </c>
      <c r="T495">
        <v>1</v>
      </c>
      <c r="U495">
        <v>0</v>
      </c>
      <c r="V495">
        <v>37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313</v>
      </c>
      <c r="AC495">
        <v>235</v>
      </c>
      <c r="AD495">
        <v>1015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67</v>
      </c>
      <c r="AL495">
        <v>20</v>
      </c>
      <c r="AM495">
        <v>909</v>
      </c>
      <c r="AN495">
        <v>71</v>
      </c>
      <c r="AO495" s="3">
        <f t="shared" si="77"/>
        <v>2063</v>
      </c>
      <c r="AP495" s="3">
        <f t="shared" si="78"/>
        <v>1378</v>
      </c>
      <c r="AQ495" s="3">
        <f t="shared" si="79"/>
        <v>337</v>
      </c>
      <c r="AR495" s="3">
        <f t="shared" si="80"/>
        <v>1</v>
      </c>
      <c r="AS495" s="3">
        <f t="shared" si="81"/>
        <v>9</v>
      </c>
      <c r="AT495" s="3">
        <f t="shared" si="82"/>
        <v>6936</v>
      </c>
      <c r="AU495" s="3">
        <f t="shared" si="83"/>
        <v>528</v>
      </c>
      <c r="AV495" s="3">
        <f t="shared" si="84"/>
        <v>2866</v>
      </c>
      <c r="AW495" s="3">
        <f t="shared" si="85"/>
        <v>67</v>
      </c>
      <c r="AX495" s="3">
        <f t="shared" si="86"/>
        <v>20</v>
      </c>
      <c r="AY495" s="3">
        <f t="shared" si="87"/>
        <v>71</v>
      </c>
    </row>
    <row r="496" spans="1:51" x14ac:dyDescent="0.2">
      <c r="A496" s="3" t="s">
        <v>494</v>
      </c>
      <c r="B496">
        <v>0</v>
      </c>
      <c r="C496">
        <v>1248</v>
      </c>
      <c r="D496">
        <v>693</v>
      </c>
      <c r="E496">
        <v>0</v>
      </c>
      <c r="F496">
        <v>0</v>
      </c>
      <c r="G496">
        <v>1670</v>
      </c>
      <c r="H496">
        <v>0</v>
      </c>
      <c r="I496">
        <v>1</v>
      </c>
      <c r="J496">
        <v>16</v>
      </c>
      <c r="K496">
        <v>90</v>
      </c>
      <c r="L496">
        <v>251</v>
      </c>
      <c r="M496">
        <v>14</v>
      </c>
      <c r="N496">
        <v>1703</v>
      </c>
      <c r="O496">
        <v>2665</v>
      </c>
      <c r="P496">
        <v>4192</v>
      </c>
      <c r="Q496">
        <v>622</v>
      </c>
      <c r="R496">
        <v>4</v>
      </c>
      <c r="S496">
        <v>0</v>
      </c>
      <c r="T496">
        <v>0</v>
      </c>
      <c r="U496">
        <v>4</v>
      </c>
      <c r="V496">
        <v>65</v>
      </c>
      <c r="W496">
        <v>0</v>
      </c>
      <c r="X496">
        <v>0</v>
      </c>
      <c r="Y496">
        <v>1</v>
      </c>
      <c r="Z496">
        <v>4</v>
      </c>
      <c r="AA496">
        <v>7</v>
      </c>
      <c r="AB496">
        <v>20</v>
      </c>
      <c r="AC496">
        <v>27</v>
      </c>
      <c r="AD496">
        <v>424</v>
      </c>
      <c r="AE496">
        <v>0</v>
      </c>
      <c r="AF496">
        <v>0</v>
      </c>
      <c r="AG496">
        <v>0</v>
      </c>
      <c r="AH496">
        <v>3</v>
      </c>
      <c r="AI496">
        <v>0</v>
      </c>
      <c r="AJ496">
        <v>0</v>
      </c>
      <c r="AK496">
        <v>34</v>
      </c>
      <c r="AL496">
        <v>4</v>
      </c>
      <c r="AM496">
        <v>273</v>
      </c>
      <c r="AN496">
        <v>241</v>
      </c>
      <c r="AO496" s="3">
        <f t="shared" si="77"/>
        <v>1248</v>
      </c>
      <c r="AP496" s="3">
        <f t="shared" si="78"/>
        <v>693</v>
      </c>
      <c r="AQ496" s="3">
        <f t="shared" si="79"/>
        <v>1670</v>
      </c>
      <c r="AR496" s="3">
        <f t="shared" si="80"/>
        <v>1</v>
      </c>
      <c r="AS496" s="3">
        <f t="shared" si="81"/>
        <v>16</v>
      </c>
      <c r="AT496" s="3">
        <f t="shared" si="82"/>
        <v>4633</v>
      </c>
      <c r="AU496" s="3">
        <f t="shared" si="83"/>
        <v>4822</v>
      </c>
      <c r="AV496" s="3">
        <f t="shared" si="84"/>
        <v>914</v>
      </c>
      <c r="AW496" s="3">
        <f t="shared" si="85"/>
        <v>34</v>
      </c>
      <c r="AX496" s="3">
        <f t="shared" si="86"/>
        <v>4</v>
      </c>
      <c r="AY496" s="3">
        <f t="shared" si="87"/>
        <v>241</v>
      </c>
    </row>
    <row r="497" spans="1:51" x14ac:dyDescent="0.2">
      <c r="A497" s="3" t="s">
        <v>495</v>
      </c>
      <c r="B497">
        <v>0</v>
      </c>
      <c r="C497">
        <v>52</v>
      </c>
      <c r="D497">
        <v>133</v>
      </c>
      <c r="E497">
        <v>0</v>
      </c>
      <c r="F497">
        <v>0</v>
      </c>
      <c r="G497">
        <v>12235</v>
      </c>
      <c r="H497">
        <v>4</v>
      </c>
      <c r="I497">
        <v>13</v>
      </c>
      <c r="J497">
        <v>261</v>
      </c>
      <c r="K497">
        <v>5</v>
      </c>
      <c r="L497">
        <v>0</v>
      </c>
      <c r="M497">
        <v>0</v>
      </c>
      <c r="N497">
        <v>8</v>
      </c>
      <c r="O497">
        <v>12</v>
      </c>
      <c r="P497">
        <v>335</v>
      </c>
      <c r="Q497">
        <v>11</v>
      </c>
      <c r="R497">
        <v>0</v>
      </c>
      <c r="S497">
        <v>0</v>
      </c>
      <c r="T497">
        <v>0</v>
      </c>
      <c r="U497">
        <v>0</v>
      </c>
      <c r="V497">
        <v>8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149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50</v>
      </c>
      <c r="AL497">
        <v>57</v>
      </c>
      <c r="AM497">
        <v>231</v>
      </c>
      <c r="AN497">
        <v>577</v>
      </c>
      <c r="AO497" s="3">
        <f t="shared" si="77"/>
        <v>52</v>
      </c>
      <c r="AP497" s="3">
        <f t="shared" si="78"/>
        <v>133</v>
      </c>
      <c r="AQ497" s="3">
        <f t="shared" si="79"/>
        <v>12239</v>
      </c>
      <c r="AR497" s="3">
        <f t="shared" si="80"/>
        <v>13</v>
      </c>
      <c r="AS497" s="3">
        <f t="shared" si="81"/>
        <v>261</v>
      </c>
      <c r="AT497" s="3">
        <f t="shared" si="82"/>
        <v>20</v>
      </c>
      <c r="AU497" s="3">
        <f t="shared" si="83"/>
        <v>346</v>
      </c>
      <c r="AV497" s="3">
        <f t="shared" si="84"/>
        <v>393</v>
      </c>
      <c r="AW497" s="3">
        <f t="shared" si="85"/>
        <v>50</v>
      </c>
      <c r="AX497" s="3">
        <f t="shared" si="86"/>
        <v>57</v>
      </c>
      <c r="AY497" s="3">
        <f t="shared" si="87"/>
        <v>577</v>
      </c>
    </row>
    <row r="498" spans="1:51" x14ac:dyDescent="0.2">
      <c r="A498" s="3" t="s">
        <v>496</v>
      </c>
      <c r="B498">
        <v>0</v>
      </c>
      <c r="C498">
        <v>56</v>
      </c>
      <c r="D498">
        <v>8303</v>
      </c>
      <c r="E498">
        <v>4</v>
      </c>
      <c r="F498">
        <v>0</v>
      </c>
      <c r="G498">
        <v>1918</v>
      </c>
      <c r="H498">
        <v>0</v>
      </c>
      <c r="I498">
        <v>0</v>
      </c>
      <c r="J498">
        <v>90</v>
      </c>
      <c r="K498">
        <v>30</v>
      </c>
      <c r="L498">
        <v>0</v>
      </c>
      <c r="M498">
        <v>47</v>
      </c>
      <c r="N498">
        <v>40</v>
      </c>
      <c r="O498">
        <v>207</v>
      </c>
      <c r="P498">
        <v>359</v>
      </c>
      <c r="Q498">
        <v>123</v>
      </c>
      <c r="R498">
        <v>0</v>
      </c>
      <c r="S498">
        <v>0</v>
      </c>
      <c r="T498">
        <v>0</v>
      </c>
      <c r="U498">
        <v>2</v>
      </c>
      <c r="V498">
        <v>67</v>
      </c>
      <c r="W498">
        <v>12</v>
      </c>
      <c r="X498">
        <v>3</v>
      </c>
      <c r="Y498">
        <v>0</v>
      </c>
      <c r="Z498">
        <v>2</v>
      </c>
      <c r="AA498">
        <v>0</v>
      </c>
      <c r="AB498">
        <v>1</v>
      </c>
      <c r="AC498">
        <v>8</v>
      </c>
      <c r="AD498">
        <v>1887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102</v>
      </c>
      <c r="AL498">
        <v>14</v>
      </c>
      <c r="AM498">
        <v>377</v>
      </c>
      <c r="AN498">
        <v>422</v>
      </c>
      <c r="AO498" s="3">
        <f t="shared" si="77"/>
        <v>56</v>
      </c>
      <c r="AP498" s="3">
        <f t="shared" si="78"/>
        <v>8307</v>
      </c>
      <c r="AQ498" s="3">
        <f t="shared" si="79"/>
        <v>1918</v>
      </c>
      <c r="AR498" s="3">
        <f t="shared" si="80"/>
        <v>0</v>
      </c>
      <c r="AS498" s="3">
        <f t="shared" si="81"/>
        <v>90</v>
      </c>
      <c r="AT498" s="3">
        <f t="shared" si="82"/>
        <v>294</v>
      </c>
      <c r="AU498" s="3">
        <f t="shared" si="83"/>
        <v>484</v>
      </c>
      <c r="AV498" s="3">
        <f t="shared" si="84"/>
        <v>2387</v>
      </c>
      <c r="AW498" s="3">
        <f t="shared" si="85"/>
        <v>102</v>
      </c>
      <c r="AX498" s="3">
        <f t="shared" si="86"/>
        <v>14</v>
      </c>
      <c r="AY498" s="3">
        <f t="shared" si="87"/>
        <v>422</v>
      </c>
    </row>
    <row r="499" spans="1:51" x14ac:dyDescent="0.2">
      <c r="A499" s="3" t="s">
        <v>497</v>
      </c>
      <c r="B499">
        <v>0</v>
      </c>
      <c r="C499">
        <v>190</v>
      </c>
      <c r="D499">
        <v>384</v>
      </c>
      <c r="E499">
        <v>0</v>
      </c>
      <c r="F499">
        <v>0</v>
      </c>
      <c r="G499">
        <v>5005</v>
      </c>
      <c r="H499">
        <v>0</v>
      </c>
      <c r="I499">
        <v>2</v>
      </c>
      <c r="J499">
        <v>108</v>
      </c>
      <c r="K499">
        <v>178</v>
      </c>
      <c r="L499">
        <v>31</v>
      </c>
      <c r="M499">
        <v>7</v>
      </c>
      <c r="N499">
        <v>94</v>
      </c>
      <c r="O499">
        <v>171</v>
      </c>
      <c r="P499">
        <v>5072</v>
      </c>
      <c r="Q499">
        <v>209</v>
      </c>
      <c r="R499">
        <v>8</v>
      </c>
      <c r="S499">
        <v>0</v>
      </c>
      <c r="T499">
        <v>0</v>
      </c>
      <c r="U499">
        <v>3</v>
      </c>
      <c r="V499">
        <v>53</v>
      </c>
      <c r="W499">
        <v>0</v>
      </c>
      <c r="X499">
        <v>4</v>
      </c>
      <c r="Y499">
        <v>0</v>
      </c>
      <c r="Z499">
        <v>0</v>
      </c>
      <c r="AA499">
        <v>0</v>
      </c>
      <c r="AB499">
        <v>11</v>
      </c>
      <c r="AC499">
        <v>25</v>
      </c>
      <c r="AD499">
        <v>539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91</v>
      </c>
      <c r="AL499">
        <v>24</v>
      </c>
      <c r="AM499">
        <v>220</v>
      </c>
      <c r="AN499">
        <v>1630</v>
      </c>
      <c r="AO499" s="3">
        <f t="shared" si="77"/>
        <v>190</v>
      </c>
      <c r="AP499" s="3">
        <f t="shared" si="78"/>
        <v>384</v>
      </c>
      <c r="AQ499" s="3">
        <f t="shared" si="79"/>
        <v>5005</v>
      </c>
      <c r="AR499" s="3">
        <f t="shared" si="80"/>
        <v>2</v>
      </c>
      <c r="AS499" s="3">
        <f t="shared" si="81"/>
        <v>108</v>
      </c>
      <c r="AT499" s="3">
        <f t="shared" si="82"/>
        <v>303</v>
      </c>
      <c r="AU499" s="3">
        <f t="shared" si="83"/>
        <v>5292</v>
      </c>
      <c r="AV499" s="3">
        <f t="shared" si="84"/>
        <v>1030</v>
      </c>
      <c r="AW499" s="3">
        <f t="shared" si="85"/>
        <v>91</v>
      </c>
      <c r="AX499" s="3">
        <f t="shared" si="86"/>
        <v>24</v>
      </c>
      <c r="AY499" s="3">
        <f t="shared" si="87"/>
        <v>1630</v>
      </c>
    </row>
    <row r="500" spans="1:51" x14ac:dyDescent="0.2">
      <c r="A500" s="3" t="s">
        <v>498</v>
      </c>
      <c r="B500">
        <v>0</v>
      </c>
      <c r="C500">
        <v>101</v>
      </c>
      <c r="D500">
        <v>863</v>
      </c>
      <c r="E500">
        <v>1</v>
      </c>
      <c r="F500">
        <v>0</v>
      </c>
      <c r="G500">
        <v>7363</v>
      </c>
      <c r="H500">
        <v>0</v>
      </c>
      <c r="I500">
        <v>3</v>
      </c>
      <c r="J500">
        <v>156</v>
      </c>
      <c r="K500">
        <v>80</v>
      </c>
      <c r="L500">
        <v>17</v>
      </c>
      <c r="M500">
        <v>27</v>
      </c>
      <c r="N500">
        <v>78</v>
      </c>
      <c r="O500">
        <v>152</v>
      </c>
      <c r="P500">
        <v>2923</v>
      </c>
      <c r="Q500">
        <v>60</v>
      </c>
      <c r="R500">
        <v>0</v>
      </c>
      <c r="S500">
        <v>2</v>
      </c>
      <c r="T500">
        <v>0</v>
      </c>
      <c r="U500">
        <v>0</v>
      </c>
      <c r="V500">
        <v>23</v>
      </c>
      <c r="W500">
        <v>0</v>
      </c>
      <c r="X500">
        <v>0</v>
      </c>
      <c r="Y500">
        <v>2</v>
      </c>
      <c r="Z500">
        <v>0</v>
      </c>
      <c r="AA500">
        <v>0</v>
      </c>
      <c r="AB500">
        <v>5</v>
      </c>
      <c r="AC500">
        <v>5</v>
      </c>
      <c r="AD500">
        <v>462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1</v>
      </c>
      <c r="AK500">
        <v>80</v>
      </c>
      <c r="AL500">
        <v>32</v>
      </c>
      <c r="AM500">
        <v>102</v>
      </c>
      <c r="AN500">
        <v>1446</v>
      </c>
      <c r="AO500" s="3">
        <f t="shared" si="77"/>
        <v>101</v>
      </c>
      <c r="AP500" s="3">
        <f t="shared" si="78"/>
        <v>864</v>
      </c>
      <c r="AQ500" s="3">
        <f t="shared" si="79"/>
        <v>7363</v>
      </c>
      <c r="AR500" s="3">
        <f t="shared" si="80"/>
        <v>3</v>
      </c>
      <c r="AS500" s="3">
        <f t="shared" si="81"/>
        <v>156</v>
      </c>
      <c r="AT500" s="3">
        <f t="shared" si="82"/>
        <v>274</v>
      </c>
      <c r="AU500" s="3">
        <f t="shared" si="83"/>
        <v>2985</v>
      </c>
      <c r="AV500" s="3">
        <f t="shared" si="84"/>
        <v>680</v>
      </c>
      <c r="AW500" s="3">
        <f t="shared" si="85"/>
        <v>80</v>
      </c>
      <c r="AX500" s="3">
        <f t="shared" si="86"/>
        <v>32</v>
      </c>
      <c r="AY500" s="3">
        <f t="shared" si="87"/>
        <v>1446</v>
      </c>
    </row>
    <row r="501" spans="1:51" x14ac:dyDescent="0.2">
      <c r="A501" s="3" t="s">
        <v>499</v>
      </c>
      <c r="B501">
        <v>0</v>
      </c>
      <c r="C501">
        <v>5388</v>
      </c>
      <c r="D501">
        <v>1382</v>
      </c>
      <c r="E501">
        <v>0</v>
      </c>
      <c r="F501">
        <v>0</v>
      </c>
      <c r="G501">
        <v>899</v>
      </c>
      <c r="H501">
        <v>0</v>
      </c>
      <c r="I501">
        <v>0</v>
      </c>
      <c r="J501">
        <v>78</v>
      </c>
      <c r="K501">
        <v>445</v>
      </c>
      <c r="L501">
        <v>17</v>
      </c>
      <c r="M501">
        <v>14</v>
      </c>
      <c r="N501">
        <v>665</v>
      </c>
      <c r="O501">
        <v>2753</v>
      </c>
      <c r="P501">
        <v>320</v>
      </c>
      <c r="Q501">
        <v>121</v>
      </c>
      <c r="R501">
        <v>0</v>
      </c>
      <c r="S501">
        <v>0</v>
      </c>
      <c r="T501">
        <v>0</v>
      </c>
      <c r="U501">
        <v>0</v>
      </c>
      <c r="V501">
        <v>108</v>
      </c>
      <c r="W501">
        <v>0</v>
      </c>
      <c r="X501">
        <v>1</v>
      </c>
      <c r="Y501">
        <v>0</v>
      </c>
      <c r="Z501">
        <v>0</v>
      </c>
      <c r="AA501">
        <v>0</v>
      </c>
      <c r="AB501">
        <v>7</v>
      </c>
      <c r="AC501">
        <v>21</v>
      </c>
      <c r="AD501">
        <v>835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71</v>
      </c>
      <c r="AL501">
        <v>3</v>
      </c>
      <c r="AM501">
        <v>705</v>
      </c>
      <c r="AN501">
        <v>138</v>
      </c>
      <c r="AO501" s="3">
        <f t="shared" si="77"/>
        <v>5388</v>
      </c>
      <c r="AP501" s="3">
        <f t="shared" si="78"/>
        <v>1382</v>
      </c>
      <c r="AQ501" s="3">
        <f t="shared" si="79"/>
        <v>899</v>
      </c>
      <c r="AR501" s="3">
        <f t="shared" si="80"/>
        <v>0</v>
      </c>
      <c r="AS501" s="3">
        <f t="shared" si="81"/>
        <v>78</v>
      </c>
      <c r="AT501" s="3">
        <f t="shared" si="82"/>
        <v>3449</v>
      </c>
      <c r="AU501" s="3">
        <f t="shared" si="83"/>
        <v>441</v>
      </c>
      <c r="AV501" s="3">
        <f t="shared" si="84"/>
        <v>2122</v>
      </c>
      <c r="AW501" s="3">
        <f t="shared" si="85"/>
        <v>71</v>
      </c>
      <c r="AX501" s="3">
        <f t="shared" si="86"/>
        <v>3</v>
      </c>
      <c r="AY501" s="3">
        <f t="shared" si="87"/>
        <v>138</v>
      </c>
    </row>
    <row r="502" spans="1:51" x14ac:dyDescent="0.2">
      <c r="A502" s="3" t="s">
        <v>500</v>
      </c>
      <c r="B502">
        <v>0</v>
      </c>
      <c r="C502">
        <v>2694</v>
      </c>
      <c r="D502">
        <v>1480</v>
      </c>
      <c r="E502">
        <v>0</v>
      </c>
      <c r="F502">
        <v>0</v>
      </c>
      <c r="G502">
        <v>4107</v>
      </c>
      <c r="H502">
        <v>0</v>
      </c>
      <c r="I502">
        <v>3</v>
      </c>
      <c r="J502">
        <v>53</v>
      </c>
      <c r="K502">
        <v>633</v>
      </c>
      <c r="L502">
        <v>30</v>
      </c>
      <c r="M502">
        <v>4</v>
      </c>
      <c r="N502">
        <v>221</v>
      </c>
      <c r="O502">
        <v>656</v>
      </c>
      <c r="P502">
        <v>1250</v>
      </c>
      <c r="Q502">
        <v>91</v>
      </c>
      <c r="R502">
        <v>12</v>
      </c>
      <c r="S502">
        <v>0</v>
      </c>
      <c r="T502">
        <v>12</v>
      </c>
      <c r="U502">
        <v>2</v>
      </c>
      <c r="V502">
        <v>44</v>
      </c>
      <c r="W502">
        <v>0</v>
      </c>
      <c r="X502">
        <v>7</v>
      </c>
      <c r="Y502">
        <v>0</v>
      </c>
      <c r="Z502">
        <v>0</v>
      </c>
      <c r="AA502">
        <v>2</v>
      </c>
      <c r="AB502">
        <v>126</v>
      </c>
      <c r="AC502">
        <v>78</v>
      </c>
      <c r="AD502">
        <v>1170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162</v>
      </c>
      <c r="AL502">
        <v>31</v>
      </c>
      <c r="AM502">
        <v>616</v>
      </c>
      <c r="AN502">
        <v>495</v>
      </c>
      <c r="AO502" s="3">
        <f t="shared" si="77"/>
        <v>2694</v>
      </c>
      <c r="AP502" s="3">
        <f t="shared" si="78"/>
        <v>1480</v>
      </c>
      <c r="AQ502" s="3">
        <f t="shared" si="79"/>
        <v>4107</v>
      </c>
      <c r="AR502" s="3">
        <f t="shared" si="80"/>
        <v>3</v>
      </c>
      <c r="AS502" s="3">
        <f t="shared" si="81"/>
        <v>53</v>
      </c>
      <c r="AT502" s="3">
        <f t="shared" si="82"/>
        <v>911</v>
      </c>
      <c r="AU502" s="3">
        <f t="shared" si="83"/>
        <v>1367</v>
      </c>
      <c r="AV502" s="3">
        <f t="shared" si="84"/>
        <v>2676</v>
      </c>
      <c r="AW502" s="3">
        <f t="shared" si="85"/>
        <v>162</v>
      </c>
      <c r="AX502" s="3">
        <f t="shared" si="86"/>
        <v>31</v>
      </c>
      <c r="AY502" s="3">
        <f t="shared" si="87"/>
        <v>495</v>
      </c>
    </row>
    <row r="503" spans="1:51" x14ac:dyDescent="0.2">
      <c r="A503" s="3" t="s">
        <v>501</v>
      </c>
      <c r="B503">
        <v>0</v>
      </c>
      <c r="C503">
        <v>13490</v>
      </c>
      <c r="D503">
        <v>16</v>
      </c>
      <c r="E503">
        <v>0</v>
      </c>
      <c r="F503">
        <v>0</v>
      </c>
      <c r="G503">
        <v>53</v>
      </c>
      <c r="H503">
        <v>0</v>
      </c>
      <c r="I503">
        <v>0</v>
      </c>
      <c r="J503">
        <v>0</v>
      </c>
      <c r="K503">
        <v>78</v>
      </c>
      <c r="L503">
        <v>2</v>
      </c>
      <c r="M503">
        <v>1</v>
      </c>
      <c r="N503">
        <v>82</v>
      </c>
      <c r="O503">
        <v>56</v>
      </c>
      <c r="P503">
        <v>7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2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1</v>
      </c>
      <c r="AC503">
        <v>1</v>
      </c>
      <c r="AD503">
        <v>133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4</v>
      </c>
      <c r="AM503">
        <v>16</v>
      </c>
      <c r="AN503">
        <v>14</v>
      </c>
      <c r="AO503" s="3">
        <f t="shared" si="77"/>
        <v>13490</v>
      </c>
      <c r="AP503" s="3">
        <f t="shared" si="78"/>
        <v>16</v>
      </c>
      <c r="AQ503" s="3">
        <f t="shared" si="79"/>
        <v>53</v>
      </c>
      <c r="AR503" s="3">
        <f t="shared" si="80"/>
        <v>0</v>
      </c>
      <c r="AS503" s="3">
        <f t="shared" si="81"/>
        <v>0</v>
      </c>
      <c r="AT503" s="3">
        <f t="shared" si="82"/>
        <v>141</v>
      </c>
      <c r="AU503" s="3">
        <f t="shared" si="83"/>
        <v>7</v>
      </c>
      <c r="AV503" s="3">
        <f t="shared" si="84"/>
        <v>231</v>
      </c>
      <c r="AW503" s="3">
        <f t="shared" si="85"/>
        <v>0</v>
      </c>
      <c r="AX503" s="3">
        <f t="shared" si="86"/>
        <v>4</v>
      </c>
      <c r="AY503" s="3">
        <f t="shared" si="87"/>
        <v>14</v>
      </c>
    </row>
    <row r="504" spans="1:51" x14ac:dyDescent="0.2">
      <c r="A504" s="3" t="s">
        <v>502</v>
      </c>
      <c r="B504">
        <v>0</v>
      </c>
      <c r="C504">
        <v>65</v>
      </c>
      <c r="D504">
        <v>2986</v>
      </c>
      <c r="E504">
        <v>0</v>
      </c>
      <c r="F504">
        <v>0</v>
      </c>
      <c r="G504">
        <v>7395</v>
      </c>
      <c r="H504">
        <v>0</v>
      </c>
      <c r="I504">
        <v>2</v>
      </c>
      <c r="J504">
        <v>358</v>
      </c>
      <c r="K504">
        <v>16</v>
      </c>
      <c r="L504">
        <v>1</v>
      </c>
      <c r="M504">
        <v>0</v>
      </c>
      <c r="N504">
        <v>11</v>
      </c>
      <c r="O504">
        <v>101</v>
      </c>
      <c r="P504">
        <v>823</v>
      </c>
      <c r="Q504">
        <v>96</v>
      </c>
      <c r="R504">
        <v>0</v>
      </c>
      <c r="S504">
        <v>0</v>
      </c>
      <c r="T504">
        <v>0</v>
      </c>
      <c r="U504">
        <v>1</v>
      </c>
      <c r="V504">
        <v>41</v>
      </c>
      <c r="W504">
        <v>0</v>
      </c>
      <c r="X504">
        <v>8</v>
      </c>
      <c r="Y504">
        <v>1</v>
      </c>
      <c r="Z504">
        <v>0</v>
      </c>
      <c r="AA504">
        <v>0</v>
      </c>
      <c r="AB504">
        <v>0</v>
      </c>
      <c r="AC504">
        <v>13</v>
      </c>
      <c r="AD504">
        <v>1008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135</v>
      </c>
      <c r="AL504">
        <v>10</v>
      </c>
      <c r="AM504">
        <v>80</v>
      </c>
      <c r="AN504">
        <v>754</v>
      </c>
      <c r="AO504" s="3">
        <f t="shared" si="77"/>
        <v>65</v>
      </c>
      <c r="AP504" s="3">
        <f t="shared" si="78"/>
        <v>2986</v>
      </c>
      <c r="AQ504" s="3">
        <f t="shared" si="79"/>
        <v>7395</v>
      </c>
      <c r="AR504" s="3">
        <f t="shared" si="80"/>
        <v>2</v>
      </c>
      <c r="AS504" s="3">
        <f t="shared" si="81"/>
        <v>358</v>
      </c>
      <c r="AT504" s="3">
        <f t="shared" si="82"/>
        <v>113</v>
      </c>
      <c r="AU504" s="3">
        <f t="shared" si="83"/>
        <v>920</v>
      </c>
      <c r="AV504" s="3">
        <f t="shared" si="84"/>
        <v>1167</v>
      </c>
      <c r="AW504" s="3">
        <f t="shared" si="85"/>
        <v>135</v>
      </c>
      <c r="AX504" s="3">
        <f t="shared" si="86"/>
        <v>10</v>
      </c>
      <c r="AY504" s="3">
        <f t="shared" si="87"/>
        <v>754</v>
      </c>
    </row>
    <row r="505" spans="1:51" x14ac:dyDescent="0.2">
      <c r="A505" s="3" t="s">
        <v>503</v>
      </c>
      <c r="B505">
        <v>0</v>
      </c>
      <c r="C505">
        <v>4045</v>
      </c>
      <c r="D505">
        <v>89</v>
      </c>
      <c r="E505">
        <v>0</v>
      </c>
      <c r="F505">
        <v>0</v>
      </c>
      <c r="G505">
        <v>208</v>
      </c>
      <c r="H505">
        <v>0</v>
      </c>
      <c r="I505">
        <v>0</v>
      </c>
      <c r="J505">
        <v>1</v>
      </c>
      <c r="K505">
        <v>5707</v>
      </c>
      <c r="L505">
        <v>10</v>
      </c>
      <c r="M505">
        <v>0</v>
      </c>
      <c r="N505">
        <v>419</v>
      </c>
      <c r="O505">
        <v>1479</v>
      </c>
      <c r="P505">
        <v>461</v>
      </c>
      <c r="Q505">
        <v>295</v>
      </c>
      <c r="R505">
        <v>0</v>
      </c>
      <c r="S505">
        <v>0</v>
      </c>
      <c r="T505">
        <v>0</v>
      </c>
      <c r="U505">
        <v>1</v>
      </c>
      <c r="V505">
        <v>271</v>
      </c>
      <c r="W505">
        <v>0</v>
      </c>
      <c r="X505">
        <v>0</v>
      </c>
      <c r="Y505">
        <v>0</v>
      </c>
      <c r="Z505">
        <v>0</v>
      </c>
      <c r="AA505">
        <v>4</v>
      </c>
      <c r="AB505">
        <v>13</v>
      </c>
      <c r="AC505">
        <v>104</v>
      </c>
      <c r="AD505">
        <v>352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8</v>
      </c>
      <c r="AL505">
        <v>5</v>
      </c>
      <c r="AM505">
        <v>164</v>
      </c>
      <c r="AN505">
        <v>43</v>
      </c>
      <c r="AO505" s="3">
        <f t="shared" si="77"/>
        <v>4045</v>
      </c>
      <c r="AP505" s="3">
        <f t="shared" si="78"/>
        <v>89</v>
      </c>
      <c r="AQ505" s="3">
        <f t="shared" si="79"/>
        <v>208</v>
      </c>
      <c r="AR505" s="3">
        <f t="shared" si="80"/>
        <v>0</v>
      </c>
      <c r="AS505" s="3">
        <f t="shared" si="81"/>
        <v>1</v>
      </c>
      <c r="AT505" s="3">
        <f t="shared" si="82"/>
        <v>1908</v>
      </c>
      <c r="AU505" s="3">
        <f t="shared" si="83"/>
        <v>757</v>
      </c>
      <c r="AV505" s="3">
        <f t="shared" si="84"/>
        <v>6615</v>
      </c>
      <c r="AW505" s="3">
        <f t="shared" si="85"/>
        <v>8</v>
      </c>
      <c r="AX505" s="3">
        <f t="shared" si="86"/>
        <v>5</v>
      </c>
      <c r="AY505" s="3">
        <f t="shared" si="87"/>
        <v>43</v>
      </c>
    </row>
    <row r="506" spans="1:51" x14ac:dyDescent="0.2">
      <c r="A506" s="3" t="s">
        <v>504</v>
      </c>
      <c r="B506">
        <v>0</v>
      </c>
      <c r="C506">
        <v>647</v>
      </c>
      <c r="D506">
        <v>1957</v>
      </c>
      <c r="E506">
        <v>0</v>
      </c>
      <c r="F506">
        <v>0</v>
      </c>
      <c r="G506">
        <v>3370</v>
      </c>
      <c r="H506">
        <v>5</v>
      </c>
      <c r="I506">
        <v>20</v>
      </c>
      <c r="J506">
        <v>52</v>
      </c>
      <c r="K506">
        <v>512</v>
      </c>
      <c r="L506">
        <v>18</v>
      </c>
      <c r="M506">
        <v>22</v>
      </c>
      <c r="N506">
        <v>287</v>
      </c>
      <c r="O506">
        <v>2798</v>
      </c>
      <c r="P506">
        <v>2355</v>
      </c>
      <c r="Q506">
        <v>111</v>
      </c>
      <c r="R506">
        <v>25</v>
      </c>
      <c r="S506">
        <v>1</v>
      </c>
      <c r="T506">
        <v>0</v>
      </c>
      <c r="U506">
        <v>2</v>
      </c>
      <c r="V506">
        <v>31</v>
      </c>
      <c r="W506">
        <v>0</v>
      </c>
      <c r="X506">
        <v>2</v>
      </c>
      <c r="Y506">
        <v>0</v>
      </c>
      <c r="Z506">
        <v>0</v>
      </c>
      <c r="AA506">
        <v>2</v>
      </c>
      <c r="AB506">
        <v>21</v>
      </c>
      <c r="AC506">
        <v>8</v>
      </c>
      <c r="AD506">
        <v>556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162</v>
      </c>
      <c r="AL506">
        <v>56</v>
      </c>
      <c r="AM506">
        <v>187</v>
      </c>
      <c r="AN506">
        <v>429</v>
      </c>
      <c r="AO506" s="3">
        <f t="shared" si="77"/>
        <v>647</v>
      </c>
      <c r="AP506" s="3">
        <f t="shared" si="78"/>
        <v>1957</v>
      </c>
      <c r="AQ506" s="3">
        <f t="shared" si="79"/>
        <v>3375</v>
      </c>
      <c r="AR506" s="3">
        <f t="shared" si="80"/>
        <v>20</v>
      </c>
      <c r="AS506" s="3">
        <f t="shared" si="81"/>
        <v>52</v>
      </c>
      <c r="AT506" s="3">
        <f t="shared" si="82"/>
        <v>3125</v>
      </c>
      <c r="AU506" s="3">
        <f t="shared" si="83"/>
        <v>2494</v>
      </c>
      <c r="AV506" s="3">
        <f t="shared" si="84"/>
        <v>1319</v>
      </c>
      <c r="AW506" s="3">
        <f t="shared" si="85"/>
        <v>162</v>
      </c>
      <c r="AX506" s="3">
        <f t="shared" si="86"/>
        <v>56</v>
      </c>
      <c r="AY506" s="3">
        <f t="shared" si="87"/>
        <v>429</v>
      </c>
    </row>
    <row r="507" spans="1:51" x14ac:dyDescent="0.2">
      <c r="A507" s="3" t="s">
        <v>505</v>
      </c>
      <c r="B507">
        <v>0</v>
      </c>
      <c r="C507">
        <v>664</v>
      </c>
      <c r="D507">
        <v>784</v>
      </c>
      <c r="E507">
        <v>0</v>
      </c>
      <c r="F507">
        <v>0</v>
      </c>
      <c r="G507">
        <v>3848</v>
      </c>
      <c r="H507">
        <v>2</v>
      </c>
      <c r="I507">
        <v>4</v>
      </c>
      <c r="J507">
        <v>276</v>
      </c>
      <c r="K507">
        <v>452</v>
      </c>
      <c r="L507">
        <v>151</v>
      </c>
      <c r="M507">
        <v>102</v>
      </c>
      <c r="N507">
        <v>1432</v>
      </c>
      <c r="O507">
        <v>328</v>
      </c>
      <c r="P507">
        <v>2653</v>
      </c>
      <c r="Q507">
        <v>252</v>
      </c>
      <c r="R507">
        <v>0</v>
      </c>
      <c r="S507">
        <v>0</v>
      </c>
      <c r="T507">
        <v>9</v>
      </c>
      <c r="U507">
        <v>10</v>
      </c>
      <c r="V507">
        <v>155</v>
      </c>
      <c r="W507">
        <v>6</v>
      </c>
      <c r="X507">
        <v>1</v>
      </c>
      <c r="Y507">
        <v>4</v>
      </c>
      <c r="Z507">
        <v>0</v>
      </c>
      <c r="AA507">
        <v>0</v>
      </c>
      <c r="AB507">
        <v>73</v>
      </c>
      <c r="AC507">
        <v>288</v>
      </c>
      <c r="AD507">
        <v>882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127</v>
      </c>
      <c r="AL507">
        <v>23</v>
      </c>
      <c r="AM507">
        <v>667</v>
      </c>
      <c r="AN507">
        <v>397</v>
      </c>
      <c r="AO507" s="3">
        <f t="shared" si="77"/>
        <v>664</v>
      </c>
      <c r="AP507" s="3">
        <f t="shared" si="78"/>
        <v>784</v>
      </c>
      <c r="AQ507" s="3">
        <f t="shared" si="79"/>
        <v>3850</v>
      </c>
      <c r="AR507" s="3">
        <f t="shared" si="80"/>
        <v>4</v>
      </c>
      <c r="AS507" s="3">
        <f t="shared" si="81"/>
        <v>276</v>
      </c>
      <c r="AT507" s="3">
        <f t="shared" si="82"/>
        <v>2013</v>
      </c>
      <c r="AU507" s="3">
        <f t="shared" si="83"/>
        <v>2924</v>
      </c>
      <c r="AV507" s="3">
        <f t="shared" si="84"/>
        <v>2528</v>
      </c>
      <c r="AW507" s="3">
        <f t="shared" si="85"/>
        <v>127</v>
      </c>
      <c r="AX507" s="3">
        <f t="shared" si="86"/>
        <v>23</v>
      </c>
      <c r="AY507" s="3">
        <f t="shared" si="87"/>
        <v>397</v>
      </c>
    </row>
    <row r="508" spans="1:51" x14ac:dyDescent="0.2">
      <c r="A508" s="3" t="s">
        <v>506</v>
      </c>
      <c r="B508">
        <v>0</v>
      </c>
      <c r="C508">
        <v>213</v>
      </c>
      <c r="D508">
        <v>2520</v>
      </c>
      <c r="E508">
        <v>4</v>
      </c>
      <c r="F508">
        <v>0</v>
      </c>
      <c r="G508">
        <v>2654</v>
      </c>
      <c r="H508">
        <v>0</v>
      </c>
      <c r="I508">
        <v>10</v>
      </c>
      <c r="J508">
        <v>58</v>
      </c>
      <c r="K508">
        <v>96</v>
      </c>
      <c r="L508">
        <v>56</v>
      </c>
      <c r="M508">
        <v>10</v>
      </c>
      <c r="N508">
        <v>72</v>
      </c>
      <c r="O508">
        <v>184</v>
      </c>
      <c r="P508">
        <v>4740</v>
      </c>
      <c r="Q508">
        <v>115</v>
      </c>
      <c r="R508">
        <v>33</v>
      </c>
      <c r="S508">
        <v>4</v>
      </c>
      <c r="T508">
        <v>1</v>
      </c>
      <c r="U508">
        <v>0</v>
      </c>
      <c r="V508">
        <v>37</v>
      </c>
      <c r="W508">
        <v>0</v>
      </c>
      <c r="X508">
        <v>4</v>
      </c>
      <c r="Y508">
        <v>4</v>
      </c>
      <c r="Z508">
        <v>6</v>
      </c>
      <c r="AA508">
        <v>0</v>
      </c>
      <c r="AB508">
        <v>20</v>
      </c>
      <c r="AC508">
        <v>10</v>
      </c>
      <c r="AD508">
        <v>1212</v>
      </c>
      <c r="AE508">
        <v>0</v>
      </c>
      <c r="AF508">
        <v>0</v>
      </c>
      <c r="AG508">
        <v>0</v>
      </c>
      <c r="AH508">
        <v>3</v>
      </c>
      <c r="AI508">
        <v>0</v>
      </c>
      <c r="AJ508">
        <v>0</v>
      </c>
      <c r="AK508">
        <v>154</v>
      </c>
      <c r="AL508">
        <v>31</v>
      </c>
      <c r="AM508">
        <v>195</v>
      </c>
      <c r="AN508">
        <v>1036</v>
      </c>
      <c r="AO508" s="3">
        <f t="shared" si="77"/>
        <v>213</v>
      </c>
      <c r="AP508" s="3">
        <f t="shared" si="78"/>
        <v>2524</v>
      </c>
      <c r="AQ508" s="3">
        <f t="shared" si="79"/>
        <v>2654</v>
      </c>
      <c r="AR508" s="3">
        <f t="shared" si="80"/>
        <v>10</v>
      </c>
      <c r="AS508" s="3">
        <f t="shared" si="81"/>
        <v>58</v>
      </c>
      <c r="AT508" s="3">
        <f t="shared" si="82"/>
        <v>322</v>
      </c>
      <c r="AU508" s="3">
        <f t="shared" si="83"/>
        <v>4893</v>
      </c>
      <c r="AV508" s="3">
        <f t="shared" si="84"/>
        <v>1587</v>
      </c>
      <c r="AW508" s="3">
        <f t="shared" si="85"/>
        <v>154</v>
      </c>
      <c r="AX508" s="3">
        <f t="shared" si="86"/>
        <v>31</v>
      </c>
      <c r="AY508" s="3">
        <f t="shared" si="87"/>
        <v>1036</v>
      </c>
    </row>
    <row r="509" spans="1:51" x14ac:dyDescent="0.2">
      <c r="A509" s="3" t="s">
        <v>507</v>
      </c>
      <c r="B509">
        <v>0</v>
      </c>
      <c r="C509">
        <v>508</v>
      </c>
      <c r="D509">
        <v>3459</v>
      </c>
      <c r="E509">
        <v>0</v>
      </c>
      <c r="F509">
        <v>0</v>
      </c>
      <c r="G509">
        <v>2355</v>
      </c>
      <c r="H509">
        <v>0</v>
      </c>
      <c r="I509">
        <v>2</v>
      </c>
      <c r="J509">
        <v>131</v>
      </c>
      <c r="K509">
        <v>788</v>
      </c>
      <c r="L509">
        <v>72</v>
      </c>
      <c r="M509">
        <v>15</v>
      </c>
      <c r="N509">
        <v>1313</v>
      </c>
      <c r="O509">
        <v>436</v>
      </c>
      <c r="P509">
        <v>1059</v>
      </c>
      <c r="Q509">
        <v>373</v>
      </c>
      <c r="R509">
        <v>0</v>
      </c>
      <c r="S509">
        <v>0</v>
      </c>
      <c r="T509">
        <v>3</v>
      </c>
      <c r="U509">
        <v>0</v>
      </c>
      <c r="V509">
        <v>66</v>
      </c>
      <c r="W509">
        <v>1</v>
      </c>
      <c r="X509">
        <v>0</v>
      </c>
      <c r="Y509">
        <v>2</v>
      </c>
      <c r="Z509">
        <v>2</v>
      </c>
      <c r="AA509">
        <v>3</v>
      </c>
      <c r="AB509">
        <v>12</v>
      </c>
      <c r="AC509">
        <v>14</v>
      </c>
      <c r="AD509">
        <v>1490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49</v>
      </c>
      <c r="AL509">
        <v>1</v>
      </c>
      <c r="AM509">
        <v>1254</v>
      </c>
      <c r="AN509">
        <v>73</v>
      </c>
      <c r="AO509" s="3">
        <f t="shared" si="77"/>
        <v>508</v>
      </c>
      <c r="AP509" s="3">
        <f t="shared" si="78"/>
        <v>3459</v>
      </c>
      <c r="AQ509" s="3">
        <f t="shared" si="79"/>
        <v>2355</v>
      </c>
      <c r="AR509" s="3">
        <f t="shared" si="80"/>
        <v>2</v>
      </c>
      <c r="AS509" s="3">
        <f t="shared" si="81"/>
        <v>131</v>
      </c>
      <c r="AT509" s="3">
        <f t="shared" si="82"/>
        <v>1836</v>
      </c>
      <c r="AU509" s="3">
        <f t="shared" si="83"/>
        <v>1435</v>
      </c>
      <c r="AV509" s="3">
        <f t="shared" si="84"/>
        <v>3632</v>
      </c>
      <c r="AW509" s="3">
        <f t="shared" si="85"/>
        <v>49</v>
      </c>
      <c r="AX509" s="3">
        <f t="shared" si="86"/>
        <v>1</v>
      </c>
      <c r="AY509" s="3">
        <f t="shared" si="87"/>
        <v>73</v>
      </c>
    </row>
    <row r="510" spans="1:51" x14ac:dyDescent="0.2">
      <c r="A510" s="3" t="s">
        <v>508</v>
      </c>
      <c r="B510">
        <v>0</v>
      </c>
      <c r="C510">
        <v>2581</v>
      </c>
      <c r="D510">
        <v>290</v>
      </c>
      <c r="E510">
        <v>0</v>
      </c>
      <c r="F510">
        <v>0</v>
      </c>
      <c r="G510">
        <v>6185</v>
      </c>
      <c r="H510">
        <v>6</v>
      </c>
      <c r="I510">
        <v>43</v>
      </c>
      <c r="J510">
        <v>108</v>
      </c>
      <c r="K510">
        <v>265</v>
      </c>
      <c r="L510">
        <v>26</v>
      </c>
      <c r="M510">
        <v>0</v>
      </c>
      <c r="N510">
        <v>51</v>
      </c>
      <c r="O510">
        <v>41</v>
      </c>
      <c r="P510">
        <v>884</v>
      </c>
      <c r="Q510">
        <v>35</v>
      </c>
      <c r="R510">
        <v>0</v>
      </c>
      <c r="S510">
        <v>0</v>
      </c>
      <c r="T510">
        <v>1</v>
      </c>
      <c r="U510">
        <v>2</v>
      </c>
      <c r="V510">
        <v>43</v>
      </c>
      <c r="W510">
        <v>2</v>
      </c>
      <c r="X510">
        <v>0</v>
      </c>
      <c r="Y510">
        <v>1</v>
      </c>
      <c r="Z510">
        <v>0</v>
      </c>
      <c r="AA510">
        <v>0</v>
      </c>
      <c r="AB510">
        <v>13</v>
      </c>
      <c r="AC510">
        <v>0</v>
      </c>
      <c r="AD510">
        <v>967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640</v>
      </c>
      <c r="AL510">
        <v>172</v>
      </c>
      <c r="AM510">
        <v>188</v>
      </c>
      <c r="AN510">
        <v>898</v>
      </c>
      <c r="AO510" s="3">
        <f t="shared" si="77"/>
        <v>2581</v>
      </c>
      <c r="AP510" s="3">
        <f t="shared" si="78"/>
        <v>290</v>
      </c>
      <c r="AQ510" s="3">
        <f t="shared" si="79"/>
        <v>6191</v>
      </c>
      <c r="AR510" s="3">
        <f t="shared" si="80"/>
        <v>43</v>
      </c>
      <c r="AS510" s="3">
        <f t="shared" si="81"/>
        <v>108</v>
      </c>
      <c r="AT510" s="3">
        <f t="shared" si="82"/>
        <v>118</v>
      </c>
      <c r="AU510" s="3">
        <f t="shared" si="83"/>
        <v>922</v>
      </c>
      <c r="AV510" s="3">
        <f t="shared" si="84"/>
        <v>1479</v>
      </c>
      <c r="AW510" s="3">
        <f t="shared" si="85"/>
        <v>640</v>
      </c>
      <c r="AX510" s="3">
        <f t="shared" si="86"/>
        <v>172</v>
      </c>
      <c r="AY510" s="3">
        <f t="shared" si="87"/>
        <v>898</v>
      </c>
    </row>
    <row r="511" spans="1:51" x14ac:dyDescent="0.2">
      <c r="A511" s="3" t="s">
        <v>509</v>
      </c>
      <c r="B511">
        <v>0</v>
      </c>
      <c r="C511">
        <v>192</v>
      </c>
      <c r="D511">
        <v>218</v>
      </c>
      <c r="E511">
        <v>0</v>
      </c>
      <c r="F511">
        <v>0</v>
      </c>
      <c r="G511">
        <v>7471</v>
      </c>
      <c r="H511">
        <v>1</v>
      </c>
      <c r="I511">
        <v>17</v>
      </c>
      <c r="J511">
        <v>163</v>
      </c>
      <c r="K511">
        <v>41</v>
      </c>
      <c r="L511">
        <v>10</v>
      </c>
      <c r="M511">
        <v>3</v>
      </c>
      <c r="N511">
        <v>13</v>
      </c>
      <c r="O511">
        <v>69</v>
      </c>
      <c r="P511">
        <v>1980</v>
      </c>
      <c r="Q511">
        <v>55</v>
      </c>
      <c r="R511">
        <v>15</v>
      </c>
      <c r="S511">
        <v>1</v>
      </c>
      <c r="T511">
        <v>0</v>
      </c>
      <c r="U511">
        <v>0</v>
      </c>
      <c r="V511">
        <v>59</v>
      </c>
      <c r="W511">
        <v>0</v>
      </c>
      <c r="X511">
        <v>1</v>
      </c>
      <c r="Y511">
        <v>2</v>
      </c>
      <c r="Z511">
        <v>0</v>
      </c>
      <c r="AA511">
        <v>1</v>
      </c>
      <c r="AB511">
        <v>3</v>
      </c>
      <c r="AC511">
        <v>0</v>
      </c>
      <c r="AD511">
        <v>997</v>
      </c>
      <c r="AE511">
        <v>0</v>
      </c>
      <c r="AF511">
        <v>0</v>
      </c>
      <c r="AG511">
        <v>0</v>
      </c>
      <c r="AH511">
        <v>1</v>
      </c>
      <c r="AI511">
        <v>0</v>
      </c>
      <c r="AJ511">
        <v>0</v>
      </c>
      <c r="AK511">
        <v>275</v>
      </c>
      <c r="AL511">
        <v>98</v>
      </c>
      <c r="AM511">
        <v>165</v>
      </c>
      <c r="AN511">
        <v>1487</v>
      </c>
      <c r="AO511" s="3">
        <f t="shared" si="77"/>
        <v>192</v>
      </c>
      <c r="AP511" s="3">
        <f t="shared" si="78"/>
        <v>218</v>
      </c>
      <c r="AQ511" s="3">
        <f t="shared" si="79"/>
        <v>7472</v>
      </c>
      <c r="AR511" s="3">
        <f t="shared" si="80"/>
        <v>17</v>
      </c>
      <c r="AS511" s="3">
        <f t="shared" si="81"/>
        <v>163</v>
      </c>
      <c r="AT511" s="3">
        <f t="shared" si="82"/>
        <v>95</v>
      </c>
      <c r="AU511" s="3">
        <f t="shared" si="83"/>
        <v>2051</v>
      </c>
      <c r="AV511" s="3">
        <f t="shared" si="84"/>
        <v>1270</v>
      </c>
      <c r="AW511" s="3">
        <f t="shared" si="85"/>
        <v>275</v>
      </c>
      <c r="AX511" s="3">
        <f t="shared" si="86"/>
        <v>98</v>
      </c>
      <c r="AY511" s="3">
        <f t="shared" si="87"/>
        <v>1487</v>
      </c>
    </row>
    <row r="512" spans="1:51" x14ac:dyDescent="0.2">
      <c r="A512" s="3" t="s">
        <v>510</v>
      </c>
      <c r="B512">
        <v>0</v>
      </c>
      <c r="C512">
        <v>1842</v>
      </c>
      <c r="D512">
        <v>1930</v>
      </c>
      <c r="E512">
        <v>0</v>
      </c>
      <c r="F512">
        <v>0</v>
      </c>
      <c r="G512">
        <v>2131</v>
      </c>
      <c r="H512">
        <v>0</v>
      </c>
      <c r="I512">
        <v>10</v>
      </c>
      <c r="J512">
        <v>74</v>
      </c>
      <c r="K512">
        <v>117</v>
      </c>
      <c r="L512">
        <v>380</v>
      </c>
      <c r="M512">
        <v>83</v>
      </c>
      <c r="N512">
        <v>988</v>
      </c>
      <c r="O512">
        <v>615</v>
      </c>
      <c r="P512">
        <v>1620</v>
      </c>
      <c r="Q512">
        <v>55</v>
      </c>
      <c r="R512">
        <v>2</v>
      </c>
      <c r="S512">
        <v>0</v>
      </c>
      <c r="T512">
        <v>0</v>
      </c>
      <c r="U512">
        <v>2</v>
      </c>
      <c r="V512">
        <v>36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164</v>
      </c>
      <c r="AC512">
        <v>420</v>
      </c>
      <c r="AD512">
        <v>1615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167</v>
      </c>
      <c r="AL512">
        <v>28</v>
      </c>
      <c r="AM512">
        <v>525</v>
      </c>
      <c r="AN512">
        <v>519</v>
      </c>
      <c r="AO512" s="3">
        <f t="shared" si="77"/>
        <v>1842</v>
      </c>
      <c r="AP512" s="3">
        <f t="shared" si="78"/>
        <v>1930</v>
      </c>
      <c r="AQ512" s="3">
        <f t="shared" si="79"/>
        <v>2131</v>
      </c>
      <c r="AR512" s="3">
        <f t="shared" si="80"/>
        <v>10</v>
      </c>
      <c r="AS512" s="3">
        <f t="shared" si="81"/>
        <v>74</v>
      </c>
      <c r="AT512" s="3">
        <f t="shared" si="82"/>
        <v>2066</v>
      </c>
      <c r="AU512" s="3">
        <f t="shared" si="83"/>
        <v>1679</v>
      </c>
      <c r="AV512" s="3">
        <f t="shared" si="84"/>
        <v>2877</v>
      </c>
      <c r="AW512" s="3">
        <f t="shared" si="85"/>
        <v>167</v>
      </c>
      <c r="AX512" s="3">
        <f t="shared" si="86"/>
        <v>28</v>
      </c>
      <c r="AY512" s="3">
        <f t="shared" si="87"/>
        <v>519</v>
      </c>
    </row>
    <row r="513" spans="1:51" x14ac:dyDescent="0.2">
      <c r="A513" s="3" t="s">
        <v>511</v>
      </c>
      <c r="B513">
        <v>0</v>
      </c>
      <c r="C513">
        <v>11</v>
      </c>
      <c r="D513">
        <v>11329</v>
      </c>
      <c r="E513">
        <v>0</v>
      </c>
      <c r="F513">
        <v>0</v>
      </c>
      <c r="G513">
        <v>144</v>
      </c>
      <c r="H513">
        <v>0</v>
      </c>
      <c r="I513">
        <v>0</v>
      </c>
      <c r="J513">
        <v>1</v>
      </c>
      <c r="K513">
        <v>4</v>
      </c>
      <c r="L513">
        <v>6</v>
      </c>
      <c r="M513">
        <v>7</v>
      </c>
      <c r="N513">
        <v>52</v>
      </c>
      <c r="O513">
        <v>37</v>
      </c>
      <c r="P513">
        <v>41</v>
      </c>
      <c r="Q513">
        <v>90</v>
      </c>
      <c r="R513">
        <v>0</v>
      </c>
      <c r="S513">
        <v>0</v>
      </c>
      <c r="T513">
        <v>0</v>
      </c>
      <c r="U513">
        <v>0</v>
      </c>
      <c r="V513">
        <v>6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3</v>
      </c>
      <c r="AC513">
        <v>26</v>
      </c>
      <c r="AD513">
        <v>856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15</v>
      </c>
      <c r="AL513">
        <v>1</v>
      </c>
      <c r="AM513">
        <v>661</v>
      </c>
      <c r="AN513">
        <v>5</v>
      </c>
      <c r="AO513" s="3">
        <f t="shared" si="77"/>
        <v>11</v>
      </c>
      <c r="AP513" s="3">
        <f t="shared" si="78"/>
        <v>11329</v>
      </c>
      <c r="AQ513" s="3">
        <f t="shared" si="79"/>
        <v>144</v>
      </c>
      <c r="AR513" s="3">
        <f t="shared" si="80"/>
        <v>0</v>
      </c>
      <c r="AS513" s="3">
        <f t="shared" si="81"/>
        <v>1</v>
      </c>
      <c r="AT513" s="3">
        <f t="shared" si="82"/>
        <v>102</v>
      </c>
      <c r="AU513" s="3">
        <f t="shared" si="83"/>
        <v>131</v>
      </c>
      <c r="AV513" s="3">
        <f t="shared" si="84"/>
        <v>1556</v>
      </c>
      <c r="AW513" s="3">
        <f t="shared" si="85"/>
        <v>15</v>
      </c>
      <c r="AX513" s="3">
        <f t="shared" si="86"/>
        <v>1</v>
      </c>
      <c r="AY513" s="3">
        <f t="shared" si="87"/>
        <v>5</v>
      </c>
    </row>
    <row r="514" spans="1:51" x14ac:dyDescent="0.2">
      <c r="A514" s="3" t="s">
        <v>512</v>
      </c>
      <c r="B514">
        <v>0</v>
      </c>
      <c r="C514">
        <v>198</v>
      </c>
      <c r="D514">
        <v>1230</v>
      </c>
      <c r="E514">
        <v>0</v>
      </c>
      <c r="F514">
        <v>0</v>
      </c>
      <c r="G514">
        <v>4341</v>
      </c>
      <c r="H514">
        <v>0</v>
      </c>
      <c r="I514">
        <v>6</v>
      </c>
      <c r="J514">
        <v>330</v>
      </c>
      <c r="K514">
        <v>1084</v>
      </c>
      <c r="L514">
        <v>2</v>
      </c>
      <c r="M514">
        <v>5</v>
      </c>
      <c r="N514">
        <v>62</v>
      </c>
      <c r="O514">
        <v>761</v>
      </c>
      <c r="P514">
        <v>3052</v>
      </c>
      <c r="Q514">
        <v>230</v>
      </c>
      <c r="R514">
        <v>6</v>
      </c>
      <c r="S514">
        <v>2</v>
      </c>
      <c r="T514">
        <v>0</v>
      </c>
      <c r="U514">
        <v>0</v>
      </c>
      <c r="V514">
        <v>47</v>
      </c>
      <c r="W514">
        <v>2</v>
      </c>
      <c r="X514">
        <v>0</v>
      </c>
      <c r="Y514">
        <v>0</v>
      </c>
      <c r="Z514">
        <v>0</v>
      </c>
      <c r="AA514">
        <v>0</v>
      </c>
      <c r="AB514">
        <v>5</v>
      </c>
      <c r="AC514">
        <v>6</v>
      </c>
      <c r="AD514">
        <v>910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98</v>
      </c>
      <c r="AL514">
        <v>25</v>
      </c>
      <c r="AM514">
        <v>213</v>
      </c>
      <c r="AN514">
        <v>556</v>
      </c>
      <c r="AO514" s="3">
        <f t="shared" si="77"/>
        <v>198</v>
      </c>
      <c r="AP514" s="3">
        <f t="shared" si="78"/>
        <v>1230</v>
      </c>
      <c r="AQ514" s="3">
        <f t="shared" si="79"/>
        <v>4341</v>
      </c>
      <c r="AR514" s="3">
        <f t="shared" si="80"/>
        <v>6</v>
      </c>
      <c r="AS514" s="3">
        <f t="shared" si="81"/>
        <v>330</v>
      </c>
      <c r="AT514" s="3">
        <f t="shared" si="82"/>
        <v>830</v>
      </c>
      <c r="AU514" s="3">
        <f t="shared" si="83"/>
        <v>3290</v>
      </c>
      <c r="AV514" s="3">
        <f t="shared" si="84"/>
        <v>2267</v>
      </c>
      <c r="AW514" s="3">
        <f t="shared" si="85"/>
        <v>98</v>
      </c>
      <c r="AX514" s="3">
        <f t="shared" si="86"/>
        <v>25</v>
      </c>
      <c r="AY514" s="3">
        <f t="shared" si="87"/>
        <v>556</v>
      </c>
    </row>
    <row r="515" spans="1:51" x14ac:dyDescent="0.2">
      <c r="A515" s="3" t="s">
        <v>513</v>
      </c>
      <c r="B515">
        <v>0</v>
      </c>
      <c r="C515">
        <v>183</v>
      </c>
      <c r="D515">
        <v>342</v>
      </c>
      <c r="E515">
        <v>0</v>
      </c>
      <c r="F515">
        <v>0</v>
      </c>
      <c r="G515">
        <v>7521</v>
      </c>
      <c r="H515">
        <v>4</v>
      </c>
      <c r="I515">
        <v>4</v>
      </c>
      <c r="J515">
        <v>175</v>
      </c>
      <c r="K515">
        <v>53</v>
      </c>
      <c r="L515">
        <v>1</v>
      </c>
      <c r="M515">
        <v>0</v>
      </c>
      <c r="N515">
        <v>9</v>
      </c>
      <c r="O515">
        <v>63</v>
      </c>
      <c r="P515">
        <v>2653</v>
      </c>
      <c r="Q515">
        <v>182</v>
      </c>
      <c r="R515">
        <v>3</v>
      </c>
      <c r="S515">
        <v>3</v>
      </c>
      <c r="T515">
        <v>0</v>
      </c>
      <c r="U515">
        <v>3</v>
      </c>
      <c r="V515">
        <v>91</v>
      </c>
      <c r="W515">
        <v>3</v>
      </c>
      <c r="X515">
        <v>6</v>
      </c>
      <c r="Y515">
        <v>0</v>
      </c>
      <c r="Z515">
        <v>2</v>
      </c>
      <c r="AA515">
        <v>0</v>
      </c>
      <c r="AB515">
        <v>2</v>
      </c>
      <c r="AC515">
        <v>5</v>
      </c>
      <c r="AD515">
        <v>921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95</v>
      </c>
      <c r="AL515">
        <v>21</v>
      </c>
      <c r="AM515">
        <v>228</v>
      </c>
      <c r="AN515">
        <v>579</v>
      </c>
      <c r="AO515" s="3">
        <f t="shared" ref="AO515:AO578" si="88">C515</f>
        <v>183</v>
      </c>
      <c r="AP515" s="3">
        <f t="shared" ref="AP515:AP578" si="89">D515+E515</f>
        <v>342</v>
      </c>
      <c r="AQ515" s="3">
        <f t="shared" ref="AQ515:AQ578" si="90">G515+H515</f>
        <v>7525</v>
      </c>
      <c r="AR515" s="3">
        <f t="shared" ref="AR515:AR578" si="91">I515</f>
        <v>4</v>
      </c>
      <c r="AS515" s="3">
        <f t="shared" ref="AS515:AS578" si="92">J515</f>
        <v>175</v>
      </c>
      <c r="AT515" s="3">
        <f t="shared" ref="AT515:AT578" si="93">L515+M515+N515+O515</f>
        <v>73</v>
      </c>
      <c r="AU515" s="3">
        <f t="shared" ref="AU515:AU578" si="94">P515+Q515+R515+S515+T515+U515</f>
        <v>2844</v>
      </c>
      <c r="AV515" s="3">
        <f t="shared" ref="AV515:AV578" si="95">K515+V515+W515+X515+Y515+Z515+AA515+AB515+AC515+AD515+AE515+AF515+AG515+AH515+AI515+AJ515+AM515</f>
        <v>1311</v>
      </c>
      <c r="AW515" s="3">
        <f t="shared" ref="AW515:AW578" si="96">AK515</f>
        <v>95</v>
      </c>
      <c r="AX515" s="3">
        <f t="shared" ref="AX515:AX578" si="97">AL515</f>
        <v>21</v>
      </c>
      <c r="AY515" s="3">
        <f t="shared" ref="AY515:AY578" si="98">AN515</f>
        <v>579</v>
      </c>
    </row>
    <row r="516" spans="1:51" x14ac:dyDescent="0.2">
      <c r="A516" s="3" t="s">
        <v>514</v>
      </c>
      <c r="B516">
        <v>0</v>
      </c>
      <c r="C516">
        <v>79</v>
      </c>
      <c r="D516">
        <v>256</v>
      </c>
      <c r="E516">
        <v>0</v>
      </c>
      <c r="F516">
        <v>0</v>
      </c>
      <c r="G516">
        <v>9030</v>
      </c>
      <c r="H516">
        <v>1</v>
      </c>
      <c r="I516">
        <v>15</v>
      </c>
      <c r="J516">
        <v>262</v>
      </c>
      <c r="K516">
        <v>6</v>
      </c>
      <c r="L516">
        <v>5</v>
      </c>
      <c r="M516">
        <v>1</v>
      </c>
      <c r="N516">
        <v>5</v>
      </c>
      <c r="O516">
        <v>27</v>
      </c>
      <c r="P516">
        <v>534</v>
      </c>
      <c r="Q516">
        <v>15</v>
      </c>
      <c r="R516">
        <v>0</v>
      </c>
      <c r="S516">
        <v>0</v>
      </c>
      <c r="T516">
        <v>0</v>
      </c>
      <c r="U516">
        <v>0</v>
      </c>
      <c r="V516">
        <v>27</v>
      </c>
      <c r="W516">
        <v>0</v>
      </c>
      <c r="X516">
        <v>0</v>
      </c>
      <c r="Y516">
        <v>3</v>
      </c>
      <c r="Z516">
        <v>0</v>
      </c>
      <c r="AA516">
        <v>0</v>
      </c>
      <c r="AB516">
        <v>1</v>
      </c>
      <c r="AC516">
        <v>0</v>
      </c>
      <c r="AD516">
        <v>504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77</v>
      </c>
      <c r="AL516">
        <v>16</v>
      </c>
      <c r="AM516">
        <v>1515</v>
      </c>
      <c r="AN516">
        <v>654</v>
      </c>
      <c r="AO516" s="3">
        <f t="shared" si="88"/>
        <v>79</v>
      </c>
      <c r="AP516" s="3">
        <f t="shared" si="89"/>
        <v>256</v>
      </c>
      <c r="AQ516" s="3">
        <f t="shared" si="90"/>
        <v>9031</v>
      </c>
      <c r="AR516" s="3">
        <f t="shared" si="91"/>
        <v>15</v>
      </c>
      <c r="AS516" s="3">
        <f t="shared" si="92"/>
        <v>262</v>
      </c>
      <c r="AT516" s="3">
        <f t="shared" si="93"/>
        <v>38</v>
      </c>
      <c r="AU516" s="3">
        <f t="shared" si="94"/>
        <v>549</v>
      </c>
      <c r="AV516" s="3">
        <f t="shared" si="95"/>
        <v>2056</v>
      </c>
      <c r="AW516" s="3">
        <f t="shared" si="96"/>
        <v>77</v>
      </c>
      <c r="AX516" s="3">
        <f t="shared" si="97"/>
        <v>16</v>
      </c>
      <c r="AY516" s="3">
        <f t="shared" si="98"/>
        <v>654</v>
      </c>
    </row>
    <row r="517" spans="1:51" x14ac:dyDescent="0.2">
      <c r="A517" s="3" t="s">
        <v>515</v>
      </c>
      <c r="B517">
        <v>0</v>
      </c>
      <c r="C517">
        <v>19</v>
      </c>
      <c r="D517">
        <v>178</v>
      </c>
      <c r="E517">
        <v>0</v>
      </c>
      <c r="F517">
        <v>0</v>
      </c>
      <c r="G517">
        <v>9903</v>
      </c>
      <c r="H517">
        <v>6</v>
      </c>
      <c r="I517">
        <v>6</v>
      </c>
      <c r="J517">
        <v>40</v>
      </c>
      <c r="K517">
        <v>6</v>
      </c>
      <c r="L517">
        <v>4</v>
      </c>
      <c r="M517">
        <v>0</v>
      </c>
      <c r="N517">
        <v>2</v>
      </c>
      <c r="O517">
        <v>22</v>
      </c>
      <c r="P517">
        <v>319</v>
      </c>
      <c r="Q517">
        <v>41</v>
      </c>
      <c r="R517">
        <v>1</v>
      </c>
      <c r="S517">
        <v>0</v>
      </c>
      <c r="T517">
        <v>0</v>
      </c>
      <c r="U517">
        <v>0</v>
      </c>
      <c r="V517">
        <v>7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5</v>
      </c>
      <c r="AC517">
        <v>4</v>
      </c>
      <c r="AD517">
        <v>207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52</v>
      </c>
      <c r="AL517">
        <v>4</v>
      </c>
      <c r="AM517">
        <v>30</v>
      </c>
      <c r="AN517">
        <v>2049</v>
      </c>
      <c r="AO517" s="3">
        <f t="shared" si="88"/>
        <v>19</v>
      </c>
      <c r="AP517" s="3">
        <f t="shared" si="89"/>
        <v>178</v>
      </c>
      <c r="AQ517" s="3">
        <f t="shared" si="90"/>
        <v>9909</v>
      </c>
      <c r="AR517" s="3">
        <f t="shared" si="91"/>
        <v>6</v>
      </c>
      <c r="AS517" s="3">
        <f t="shared" si="92"/>
        <v>40</v>
      </c>
      <c r="AT517" s="3">
        <f t="shared" si="93"/>
        <v>28</v>
      </c>
      <c r="AU517" s="3">
        <f t="shared" si="94"/>
        <v>361</v>
      </c>
      <c r="AV517" s="3">
        <f t="shared" si="95"/>
        <v>259</v>
      </c>
      <c r="AW517" s="3">
        <f t="shared" si="96"/>
        <v>52</v>
      </c>
      <c r="AX517" s="3">
        <f t="shared" si="97"/>
        <v>4</v>
      </c>
      <c r="AY517" s="3">
        <f t="shared" si="98"/>
        <v>2049</v>
      </c>
    </row>
    <row r="518" spans="1:51" x14ac:dyDescent="0.2">
      <c r="A518" s="3" t="s">
        <v>516</v>
      </c>
      <c r="B518">
        <v>0</v>
      </c>
      <c r="C518">
        <v>2</v>
      </c>
      <c r="D518">
        <v>51</v>
      </c>
      <c r="E518">
        <v>0</v>
      </c>
      <c r="F518">
        <v>0</v>
      </c>
      <c r="G518">
        <v>11978</v>
      </c>
      <c r="H518">
        <v>0</v>
      </c>
      <c r="I518">
        <v>0</v>
      </c>
      <c r="J518">
        <v>52</v>
      </c>
      <c r="K518">
        <v>0</v>
      </c>
      <c r="L518">
        <v>0</v>
      </c>
      <c r="M518">
        <v>0</v>
      </c>
      <c r="N518">
        <v>11</v>
      </c>
      <c r="O518">
        <v>0</v>
      </c>
      <c r="P518">
        <v>110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4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1</v>
      </c>
      <c r="AD518">
        <v>38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16</v>
      </c>
      <c r="AL518">
        <v>4</v>
      </c>
      <c r="AM518">
        <v>8</v>
      </c>
      <c r="AN518">
        <v>563</v>
      </c>
      <c r="AO518" s="3">
        <f t="shared" si="88"/>
        <v>2</v>
      </c>
      <c r="AP518" s="3">
        <f t="shared" si="89"/>
        <v>51</v>
      </c>
      <c r="AQ518" s="3">
        <f t="shared" si="90"/>
        <v>11978</v>
      </c>
      <c r="AR518" s="3">
        <f t="shared" si="91"/>
        <v>0</v>
      </c>
      <c r="AS518" s="3">
        <f t="shared" si="92"/>
        <v>52</v>
      </c>
      <c r="AT518" s="3">
        <f t="shared" si="93"/>
        <v>11</v>
      </c>
      <c r="AU518" s="3">
        <f t="shared" si="94"/>
        <v>110</v>
      </c>
      <c r="AV518" s="3">
        <f t="shared" si="95"/>
        <v>51</v>
      </c>
      <c r="AW518" s="3">
        <f t="shared" si="96"/>
        <v>16</v>
      </c>
      <c r="AX518" s="3">
        <f t="shared" si="97"/>
        <v>4</v>
      </c>
      <c r="AY518" s="3">
        <f t="shared" si="98"/>
        <v>563</v>
      </c>
    </row>
    <row r="519" spans="1:51" x14ac:dyDescent="0.2">
      <c r="A519" s="3" t="s">
        <v>517</v>
      </c>
      <c r="B519">
        <v>0</v>
      </c>
      <c r="C519">
        <v>214</v>
      </c>
      <c r="D519">
        <v>787</v>
      </c>
      <c r="E519">
        <v>0</v>
      </c>
      <c r="F519">
        <v>0</v>
      </c>
      <c r="G519">
        <v>5419</v>
      </c>
      <c r="H519">
        <v>2</v>
      </c>
      <c r="I519">
        <v>2</v>
      </c>
      <c r="J519">
        <v>99</v>
      </c>
      <c r="K519">
        <v>123</v>
      </c>
      <c r="L519">
        <v>26</v>
      </c>
      <c r="M519">
        <v>23</v>
      </c>
      <c r="N519">
        <v>822</v>
      </c>
      <c r="O519">
        <v>402</v>
      </c>
      <c r="P519">
        <v>2773</v>
      </c>
      <c r="Q519">
        <v>80</v>
      </c>
      <c r="R519">
        <v>16</v>
      </c>
      <c r="S519">
        <v>2</v>
      </c>
      <c r="T519">
        <v>0</v>
      </c>
      <c r="U519">
        <v>5</v>
      </c>
      <c r="V519">
        <v>48</v>
      </c>
      <c r="W519">
        <v>0</v>
      </c>
      <c r="X519">
        <v>0</v>
      </c>
      <c r="Y519">
        <v>0</v>
      </c>
      <c r="Z519">
        <v>0</v>
      </c>
      <c r="AA519">
        <v>1</v>
      </c>
      <c r="AB519">
        <v>2</v>
      </c>
      <c r="AC519">
        <v>6</v>
      </c>
      <c r="AD519">
        <v>341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58</v>
      </c>
      <c r="AL519">
        <v>9</v>
      </c>
      <c r="AM519">
        <v>1215</v>
      </c>
      <c r="AN519">
        <v>339</v>
      </c>
      <c r="AO519" s="3">
        <f t="shared" si="88"/>
        <v>214</v>
      </c>
      <c r="AP519" s="3">
        <f t="shared" si="89"/>
        <v>787</v>
      </c>
      <c r="AQ519" s="3">
        <f t="shared" si="90"/>
        <v>5421</v>
      </c>
      <c r="AR519" s="3">
        <f t="shared" si="91"/>
        <v>2</v>
      </c>
      <c r="AS519" s="3">
        <f t="shared" si="92"/>
        <v>99</v>
      </c>
      <c r="AT519" s="3">
        <f t="shared" si="93"/>
        <v>1273</v>
      </c>
      <c r="AU519" s="3">
        <f t="shared" si="94"/>
        <v>2876</v>
      </c>
      <c r="AV519" s="3">
        <f t="shared" si="95"/>
        <v>1736</v>
      </c>
      <c r="AW519" s="3">
        <f t="shared" si="96"/>
        <v>58</v>
      </c>
      <c r="AX519" s="3">
        <f t="shared" si="97"/>
        <v>9</v>
      </c>
      <c r="AY519" s="3">
        <f t="shared" si="98"/>
        <v>339</v>
      </c>
    </row>
    <row r="520" spans="1:51" x14ac:dyDescent="0.2">
      <c r="A520" s="3" t="s">
        <v>518</v>
      </c>
      <c r="B520">
        <v>0</v>
      </c>
      <c r="C520">
        <v>168</v>
      </c>
      <c r="D520">
        <v>495</v>
      </c>
      <c r="E520">
        <v>0</v>
      </c>
      <c r="F520">
        <v>0</v>
      </c>
      <c r="G520">
        <v>5747</v>
      </c>
      <c r="H520">
        <v>3</v>
      </c>
      <c r="I520">
        <v>60</v>
      </c>
      <c r="J520">
        <v>94</v>
      </c>
      <c r="K520">
        <v>58</v>
      </c>
      <c r="L520">
        <v>11</v>
      </c>
      <c r="M520">
        <v>4</v>
      </c>
      <c r="N520">
        <v>60</v>
      </c>
      <c r="O520">
        <v>53</v>
      </c>
      <c r="P520">
        <v>3197</v>
      </c>
      <c r="Q520">
        <v>44</v>
      </c>
      <c r="R520">
        <v>0</v>
      </c>
      <c r="S520">
        <v>0</v>
      </c>
      <c r="T520">
        <v>0</v>
      </c>
      <c r="U520">
        <v>2</v>
      </c>
      <c r="V520">
        <v>32</v>
      </c>
      <c r="W520">
        <v>0</v>
      </c>
      <c r="X520">
        <v>0</v>
      </c>
      <c r="Y520">
        <v>3</v>
      </c>
      <c r="Z520">
        <v>0</v>
      </c>
      <c r="AA520">
        <v>0</v>
      </c>
      <c r="AB520">
        <v>7</v>
      </c>
      <c r="AC520">
        <v>12</v>
      </c>
      <c r="AD520">
        <v>971</v>
      </c>
      <c r="AE520">
        <v>0</v>
      </c>
      <c r="AF520">
        <v>0</v>
      </c>
      <c r="AG520">
        <v>0</v>
      </c>
      <c r="AH520">
        <v>2</v>
      </c>
      <c r="AI520">
        <v>0</v>
      </c>
      <c r="AJ520">
        <v>0</v>
      </c>
      <c r="AK520">
        <v>238</v>
      </c>
      <c r="AL520">
        <v>97</v>
      </c>
      <c r="AM520">
        <v>149</v>
      </c>
      <c r="AN520">
        <v>1303</v>
      </c>
      <c r="AO520" s="3">
        <f t="shared" si="88"/>
        <v>168</v>
      </c>
      <c r="AP520" s="3">
        <f t="shared" si="89"/>
        <v>495</v>
      </c>
      <c r="AQ520" s="3">
        <f t="shared" si="90"/>
        <v>5750</v>
      </c>
      <c r="AR520" s="3">
        <f t="shared" si="91"/>
        <v>60</v>
      </c>
      <c r="AS520" s="3">
        <f t="shared" si="92"/>
        <v>94</v>
      </c>
      <c r="AT520" s="3">
        <f t="shared" si="93"/>
        <v>128</v>
      </c>
      <c r="AU520" s="3">
        <f t="shared" si="94"/>
        <v>3243</v>
      </c>
      <c r="AV520" s="3">
        <f t="shared" si="95"/>
        <v>1234</v>
      </c>
      <c r="AW520" s="3">
        <f t="shared" si="96"/>
        <v>238</v>
      </c>
      <c r="AX520" s="3">
        <f t="shared" si="97"/>
        <v>97</v>
      </c>
      <c r="AY520" s="3">
        <f t="shared" si="98"/>
        <v>1303</v>
      </c>
    </row>
    <row r="521" spans="1:51" x14ac:dyDescent="0.2">
      <c r="A521" s="3" t="s">
        <v>519</v>
      </c>
      <c r="B521">
        <v>0</v>
      </c>
      <c r="C521">
        <v>103</v>
      </c>
      <c r="D521">
        <v>473</v>
      </c>
      <c r="E521">
        <v>0</v>
      </c>
      <c r="F521">
        <v>0</v>
      </c>
      <c r="G521">
        <v>3015</v>
      </c>
      <c r="H521">
        <v>0</v>
      </c>
      <c r="I521">
        <v>97</v>
      </c>
      <c r="J521">
        <v>120</v>
      </c>
      <c r="K521">
        <v>49</v>
      </c>
      <c r="L521">
        <v>14</v>
      </c>
      <c r="M521">
        <v>0</v>
      </c>
      <c r="N521">
        <v>30</v>
      </c>
      <c r="O521">
        <v>133</v>
      </c>
      <c r="P521">
        <v>6154</v>
      </c>
      <c r="Q521">
        <v>56</v>
      </c>
      <c r="R521">
        <v>18</v>
      </c>
      <c r="S521">
        <v>6</v>
      </c>
      <c r="T521">
        <v>0</v>
      </c>
      <c r="U521">
        <v>24</v>
      </c>
      <c r="V521">
        <v>34</v>
      </c>
      <c r="W521">
        <v>0</v>
      </c>
      <c r="X521">
        <v>2</v>
      </c>
      <c r="Y521">
        <v>0</v>
      </c>
      <c r="Z521">
        <v>0</v>
      </c>
      <c r="AA521">
        <v>0</v>
      </c>
      <c r="AB521">
        <v>3</v>
      </c>
      <c r="AC521">
        <v>5</v>
      </c>
      <c r="AD521">
        <v>533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438</v>
      </c>
      <c r="AL521">
        <v>75</v>
      </c>
      <c r="AM521">
        <v>84</v>
      </c>
      <c r="AN521">
        <v>1273</v>
      </c>
      <c r="AO521" s="3">
        <f t="shared" si="88"/>
        <v>103</v>
      </c>
      <c r="AP521" s="3">
        <f t="shared" si="89"/>
        <v>473</v>
      </c>
      <c r="AQ521" s="3">
        <f t="shared" si="90"/>
        <v>3015</v>
      </c>
      <c r="AR521" s="3">
        <f t="shared" si="91"/>
        <v>97</v>
      </c>
      <c r="AS521" s="3">
        <f t="shared" si="92"/>
        <v>120</v>
      </c>
      <c r="AT521" s="3">
        <f t="shared" si="93"/>
        <v>177</v>
      </c>
      <c r="AU521" s="3">
        <f t="shared" si="94"/>
        <v>6258</v>
      </c>
      <c r="AV521" s="3">
        <f t="shared" si="95"/>
        <v>710</v>
      </c>
      <c r="AW521" s="3">
        <f t="shared" si="96"/>
        <v>438</v>
      </c>
      <c r="AX521" s="3">
        <f t="shared" si="97"/>
        <v>75</v>
      </c>
      <c r="AY521" s="3">
        <f t="shared" si="98"/>
        <v>1273</v>
      </c>
    </row>
    <row r="522" spans="1:51" x14ac:dyDescent="0.2">
      <c r="A522" s="3" t="s">
        <v>520</v>
      </c>
      <c r="B522">
        <v>0</v>
      </c>
      <c r="C522">
        <v>2447</v>
      </c>
      <c r="D522">
        <v>503</v>
      </c>
      <c r="E522">
        <v>0</v>
      </c>
      <c r="F522">
        <v>0</v>
      </c>
      <c r="G522">
        <v>969</v>
      </c>
      <c r="H522">
        <v>1</v>
      </c>
      <c r="I522">
        <v>1</v>
      </c>
      <c r="J522">
        <v>22</v>
      </c>
      <c r="K522">
        <v>362</v>
      </c>
      <c r="L522">
        <v>2209</v>
      </c>
      <c r="M522">
        <v>870</v>
      </c>
      <c r="N522">
        <v>2689</v>
      </c>
      <c r="O522">
        <v>465</v>
      </c>
      <c r="P522">
        <v>766</v>
      </c>
      <c r="Q522">
        <v>108</v>
      </c>
      <c r="R522">
        <v>2</v>
      </c>
      <c r="S522">
        <v>0</v>
      </c>
      <c r="T522">
        <v>0</v>
      </c>
      <c r="U522">
        <v>0</v>
      </c>
      <c r="V522">
        <v>29</v>
      </c>
      <c r="W522">
        <v>4</v>
      </c>
      <c r="X522">
        <v>0</v>
      </c>
      <c r="Y522">
        <v>0</v>
      </c>
      <c r="Z522">
        <v>0</v>
      </c>
      <c r="AA522">
        <v>2</v>
      </c>
      <c r="AB522">
        <v>46</v>
      </c>
      <c r="AC522">
        <v>69</v>
      </c>
      <c r="AD522">
        <v>661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51</v>
      </c>
      <c r="AL522">
        <v>8</v>
      </c>
      <c r="AM522">
        <v>327</v>
      </c>
      <c r="AN522">
        <v>75</v>
      </c>
      <c r="AO522" s="3">
        <f t="shared" si="88"/>
        <v>2447</v>
      </c>
      <c r="AP522" s="3">
        <f t="shared" si="89"/>
        <v>503</v>
      </c>
      <c r="AQ522" s="3">
        <f t="shared" si="90"/>
        <v>970</v>
      </c>
      <c r="AR522" s="3">
        <f t="shared" si="91"/>
        <v>1</v>
      </c>
      <c r="AS522" s="3">
        <f t="shared" si="92"/>
        <v>22</v>
      </c>
      <c r="AT522" s="3">
        <f t="shared" si="93"/>
        <v>6233</v>
      </c>
      <c r="AU522" s="3">
        <f t="shared" si="94"/>
        <v>876</v>
      </c>
      <c r="AV522" s="3">
        <f t="shared" si="95"/>
        <v>1500</v>
      </c>
      <c r="AW522" s="3">
        <f t="shared" si="96"/>
        <v>51</v>
      </c>
      <c r="AX522" s="3">
        <f t="shared" si="97"/>
        <v>8</v>
      </c>
      <c r="AY522" s="3">
        <f t="shared" si="98"/>
        <v>75</v>
      </c>
    </row>
    <row r="523" spans="1:51" x14ac:dyDescent="0.2">
      <c r="A523" s="3" t="s">
        <v>521</v>
      </c>
      <c r="B523">
        <v>0</v>
      </c>
      <c r="C523">
        <v>407</v>
      </c>
      <c r="D523">
        <v>952</v>
      </c>
      <c r="E523">
        <v>0</v>
      </c>
      <c r="F523">
        <v>0</v>
      </c>
      <c r="G523">
        <v>6496</v>
      </c>
      <c r="H523">
        <v>15</v>
      </c>
      <c r="I523">
        <v>24</v>
      </c>
      <c r="J523">
        <v>54</v>
      </c>
      <c r="K523">
        <v>68</v>
      </c>
      <c r="L523">
        <v>12</v>
      </c>
      <c r="M523">
        <v>13</v>
      </c>
      <c r="N523">
        <v>43</v>
      </c>
      <c r="O523">
        <v>122</v>
      </c>
      <c r="P523">
        <v>2486</v>
      </c>
      <c r="Q523">
        <v>182</v>
      </c>
      <c r="R523">
        <v>13</v>
      </c>
      <c r="S523">
        <v>2</v>
      </c>
      <c r="T523">
        <v>0</v>
      </c>
      <c r="U523">
        <v>1</v>
      </c>
      <c r="V523">
        <v>56</v>
      </c>
      <c r="W523">
        <v>0</v>
      </c>
      <c r="X523">
        <v>1</v>
      </c>
      <c r="Y523">
        <v>0</v>
      </c>
      <c r="Z523">
        <v>2</v>
      </c>
      <c r="AA523">
        <v>9</v>
      </c>
      <c r="AB523">
        <v>20</v>
      </c>
      <c r="AC523">
        <v>11</v>
      </c>
      <c r="AD523">
        <v>419</v>
      </c>
      <c r="AE523">
        <v>0</v>
      </c>
      <c r="AF523">
        <v>0</v>
      </c>
      <c r="AG523">
        <v>0</v>
      </c>
      <c r="AH523">
        <v>1</v>
      </c>
      <c r="AI523">
        <v>0</v>
      </c>
      <c r="AJ523">
        <v>0</v>
      </c>
      <c r="AK523">
        <v>67</v>
      </c>
      <c r="AL523">
        <v>83</v>
      </c>
      <c r="AM523">
        <v>72</v>
      </c>
      <c r="AN523">
        <v>986</v>
      </c>
      <c r="AO523" s="3">
        <f t="shared" si="88"/>
        <v>407</v>
      </c>
      <c r="AP523" s="3">
        <f t="shared" si="89"/>
        <v>952</v>
      </c>
      <c r="AQ523" s="3">
        <f t="shared" si="90"/>
        <v>6511</v>
      </c>
      <c r="AR523" s="3">
        <f t="shared" si="91"/>
        <v>24</v>
      </c>
      <c r="AS523" s="3">
        <f t="shared" si="92"/>
        <v>54</v>
      </c>
      <c r="AT523" s="3">
        <f t="shared" si="93"/>
        <v>190</v>
      </c>
      <c r="AU523" s="3">
        <f t="shared" si="94"/>
        <v>2684</v>
      </c>
      <c r="AV523" s="3">
        <f t="shared" si="95"/>
        <v>659</v>
      </c>
      <c r="AW523" s="3">
        <f t="shared" si="96"/>
        <v>67</v>
      </c>
      <c r="AX523" s="3">
        <f t="shared" si="97"/>
        <v>83</v>
      </c>
      <c r="AY523" s="3">
        <f t="shared" si="98"/>
        <v>986</v>
      </c>
    </row>
    <row r="524" spans="1:51" x14ac:dyDescent="0.2">
      <c r="A524" s="3" t="s">
        <v>522</v>
      </c>
      <c r="B524">
        <v>0</v>
      </c>
      <c r="C524">
        <v>208</v>
      </c>
      <c r="D524">
        <v>557</v>
      </c>
      <c r="E524">
        <v>0</v>
      </c>
      <c r="F524">
        <v>0</v>
      </c>
      <c r="G524">
        <v>3278</v>
      </c>
      <c r="H524">
        <v>0</v>
      </c>
      <c r="I524">
        <v>4</v>
      </c>
      <c r="J524">
        <v>170</v>
      </c>
      <c r="K524">
        <v>494</v>
      </c>
      <c r="L524">
        <v>3</v>
      </c>
      <c r="M524">
        <v>7</v>
      </c>
      <c r="N524">
        <v>37</v>
      </c>
      <c r="O524">
        <v>1618</v>
      </c>
      <c r="P524">
        <v>3862</v>
      </c>
      <c r="Q524">
        <v>417</v>
      </c>
      <c r="R524">
        <v>1</v>
      </c>
      <c r="S524">
        <v>0</v>
      </c>
      <c r="T524">
        <v>4</v>
      </c>
      <c r="U524">
        <v>0</v>
      </c>
      <c r="V524">
        <v>272</v>
      </c>
      <c r="W524">
        <v>0</v>
      </c>
      <c r="X524">
        <v>3</v>
      </c>
      <c r="Y524">
        <v>0</v>
      </c>
      <c r="Z524">
        <v>2</v>
      </c>
      <c r="AA524">
        <v>2</v>
      </c>
      <c r="AB524">
        <v>2</v>
      </c>
      <c r="AC524">
        <v>3</v>
      </c>
      <c r="AD524">
        <v>704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127</v>
      </c>
      <c r="AL524">
        <v>101</v>
      </c>
      <c r="AM524">
        <v>470</v>
      </c>
      <c r="AN524">
        <v>250</v>
      </c>
      <c r="AO524" s="3">
        <f t="shared" si="88"/>
        <v>208</v>
      </c>
      <c r="AP524" s="3">
        <f t="shared" si="89"/>
        <v>557</v>
      </c>
      <c r="AQ524" s="3">
        <f t="shared" si="90"/>
        <v>3278</v>
      </c>
      <c r="AR524" s="3">
        <f t="shared" si="91"/>
        <v>4</v>
      </c>
      <c r="AS524" s="3">
        <f t="shared" si="92"/>
        <v>170</v>
      </c>
      <c r="AT524" s="3">
        <f t="shared" si="93"/>
        <v>1665</v>
      </c>
      <c r="AU524" s="3">
        <f t="shared" si="94"/>
        <v>4284</v>
      </c>
      <c r="AV524" s="3">
        <f t="shared" si="95"/>
        <v>1952</v>
      </c>
      <c r="AW524" s="3">
        <f t="shared" si="96"/>
        <v>127</v>
      </c>
      <c r="AX524" s="3">
        <f t="shared" si="97"/>
        <v>101</v>
      </c>
      <c r="AY524" s="3">
        <f t="shared" si="98"/>
        <v>250</v>
      </c>
    </row>
    <row r="525" spans="1:51" x14ac:dyDescent="0.2">
      <c r="A525" s="3" t="s">
        <v>523</v>
      </c>
      <c r="B525">
        <v>0</v>
      </c>
      <c r="C525">
        <v>56</v>
      </c>
      <c r="D525">
        <v>925</v>
      </c>
      <c r="E525">
        <v>0</v>
      </c>
      <c r="F525">
        <v>0</v>
      </c>
      <c r="G525">
        <v>1968</v>
      </c>
      <c r="H525">
        <v>1</v>
      </c>
      <c r="I525">
        <v>9</v>
      </c>
      <c r="J525">
        <v>48</v>
      </c>
      <c r="K525">
        <v>77</v>
      </c>
      <c r="L525">
        <v>11</v>
      </c>
      <c r="M525">
        <v>6</v>
      </c>
      <c r="N525">
        <v>90</v>
      </c>
      <c r="O525">
        <v>113</v>
      </c>
      <c r="P525">
        <v>4809</v>
      </c>
      <c r="Q525">
        <v>263</v>
      </c>
      <c r="R525">
        <v>27</v>
      </c>
      <c r="S525">
        <v>5</v>
      </c>
      <c r="T525">
        <v>0</v>
      </c>
      <c r="U525">
        <v>0</v>
      </c>
      <c r="V525">
        <v>14</v>
      </c>
      <c r="W525">
        <v>0</v>
      </c>
      <c r="X525">
        <v>2</v>
      </c>
      <c r="Y525">
        <v>0</v>
      </c>
      <c r="Z525">
        <v>1</v>
      </c>
      <c r="AA525">
        <v>0</v>
      </c>
      <c r="AB525">
        <v>8</v>
      </c>
      <c r="AC525">
        <v>6</v>
      </c>
      <c r="AD525">
        <v>617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121</v>
      </c>
      <c r="AL525">
        <v>83</v>
      </c>
      <c r="AM525">
        <v>2751</v>
      </c>
      <c r="AN525">
        <v>523</v>
      </c>
      <c r="AO525" s="3">
        <f t="shared" si="88"/>
        <v>56</v>
      </c>
      <c r="AP525" s="3">
        <f t="shared" si="89"/>
        <v>925</v>
      </c>
      <c r="AQ525" s="3">
        <f t="shared" si="90"/>
        <v>1969</v>
      </c>
      <c r="AR525" s="3">
        <f t="shared" si="91"/>
        <v>9</v>
      </c>
      <c r="AS525" s="3">
        <f t="shared" si="92"/>
        <v>48</v>
      </c>
      <c r="AT525" s="3">
        <f t="shared" si="93"/>
        <v>220</v>
      </c>
      <c r="AU525" s="3">
        <f t="shared" si="94"/>
        <v>5104</v>
      </c>
      <c r="AV525" s="3">
        <f t="shared" si="95"/>
        <v>3476</v>
      </c>
      <c r="AW525" s="3">
        <f t="shared" si="96"/>
        <v>121</v>
      </c>
      <c r="AX525" s="3">
        <f t="shared" si="97"/>
        <v>83</v>
      </c>
      <c r="AY525" s="3">
        <f t="shared" si="98"/>
        <v>523</v>
      </c>
    </row>
    <row r="526" spans="1:51" x14ac:dyDescent="0.2">
      <c r="A526" s="3" t="s">
        <v>525</v>
      </c>
      <c r="B526">
        <v>0</v>
      </c>
      <c r="C526">
        <v>363</v>
      </c>
      <c r="D526">
        <v>1245</v>
      </c>
      <c r="E526">
        <v>0</v>
      </c>
      <c r="F526">
        <v>0</v>
      </c>
      <c r="G526">
        <v>4519</v>
      </c>
      <c r="H526">
        <v>0</v>
      </c>
      <c r="I526">
        <v>30</v>
      </c>
      <c r="J526">
        <v>104</v>
      </c>
      <c r="K526">
        <v>40</v>
      </c>
      <c r="L526">
        <v>8</v>
      </c>
      <c r="M526">
        <v>4</v>
      </c>
      <c r="N526">
        <v>28</v>
      </c>
      <c r="O526">
        <v>42</v>
      </c>
      <c r="P526">
        <v>1877</v>
      </c>
      <c r="Q526">
        <v>140</v>
      </c>
      <c r="R526">
        <v>6</v>
      </c>
      <c r="S526">
        <v>0</v>
      </c>
      <c r="T526">
        <v>2</v>
      </c>
      <c r="U526">
        <v>0</v>
      </c>
      <c r="V526">
        <v>91</v>
      </c>
      <c r="W526">
        <v>1</v>
      </c>
      <c r="X526">
        <v>1</v>
      </c>
      <c r="Y526">
        <v>0</v>
      </c>
      <c r="Z526">
        <v>0</v>
      </c>
      <c r="AA526">
        <v>0</v>
      </c>
      <c r="AB526">
        <v>2</v>
      </c>
      <c r="AC526">
        <v>13</v>
      </c>
      <c r="AD526">
        <v>1392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58</v>
      </c>
      <c r="AL526">
        <v>116</v>
      </c>
      <c r="AM526">
        <v>1724</v>
      </c>
      <c r="AN526">
        <v>623</v>
      </c>
      <c r="AO526" s="3">
        <f t="shared" si="88"/>
        <v>363</v>
      </c>
      <c r="AP526" s="3">
        <f t="shared" si="89"/>
        <v>1245</v>
      </c>
      <c r="AQ526" s="3">
        <f t="shared" si="90"/>
        <v>4519</v>
      </c>
      <c r="AR526" s="3">
        <f t="shared" si="91"/>
        <v>30</v>
      </c>
      <c r="AS526" s="3">
        <f t="shared" si="92"/>
        <v>104</v>
      </c>
      <c r="AT526" s="3">
        <f t="shared" si="93"/>
        <v>82</v>
      </c>
      <c r="AU526" s="3">
        <f t="shared" si="94"/>
        <v>2025</v>
      </c>
      <c r="AV526" s="3">
        <f t="shared" si="95"/>
        <v>3264</v>
      </c>
      <c r="AW526" s="3">
        <f t="shared" si="96"/>
        <v>58</v>
      </c>
      <c r="AX526" s="3">
        <f t="shared" si="97"/>
        <v>116</v>
      </c>
      <c r="AY526" s="3">
        <f t="shared" si="98"/>
        <v>623</v>
      </c>
    </row>
    <row r="527" spans="1:51" x14ac:dyDescent="0.2">
      <c r="A527" s="3" t="s">
        <v>524</v>
      </c>
      <c r="B527">
        <v>0</v>
      </c>
      <c r="C527">
        <v>1338</v>
      </c>
      <c r="D527">
        <v>556</v>
      </c>
      <c r="E527">
        <v>0</v>
      </c>
      <c r="F527">
        <v>0</v>
      </c>
      <c r="G527">
        <v>4854</v>
      </c>
      <c r="H527">
        <v>1</v>
      </c>
      <c r="I527">
        <v>4</v>
      </c>
      <c r="J527">
        <v>212</v>
      </c>
      <c r="K527">
        <v>648</v>
      </c>
      <c r="L527">
        <v>175</v>
      </c>
      <c r="M527">
        <v>63</v>
      </c>
      <c r="N527">
        <v>914</v>
      </c>
      <c r="O527">
        <v>519</v>
      </c>
      <c r="P527">
        <v>502</v>
      </c>
      <c r="Q527">
        <v>178</v>
      </c>
      <c r="R527">
        <v>0</v>
      </c>
      <c r="S527">
        <v>0</v>
      </c>
      <c r="T527">
        <v>0</v>
      </c>
      <c r="U527">
        <v>0</v>
      </c>
      <c r="V527">
        <v>106</v>
      </c>
      <c r="W527">
        <v>0</v>
      </c>
      <c r="X527">
        <v>0</v>
      </c>
      <c r="Y527">
        <v>0</v>
      </c>
      <c r="Z527">
        <v>0</v>
      </c>
      <c r="AA527">
        <v>2</v>
      </c>
      <c r="AB527">
        <v>13</v>
      </c>
      <c r="AC527">
        <v>11</v>
      </c>
      <c r="AD527">
        <v>1329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71</v>
      </c>
      <c r="AL527">
        <v>61</v>
      </c>
      <c r="AM527">
        <v>331</v>
      </c>
      <c r="AN527">
        <v>546</v>
      </c>
      <c r="AO527" s="3">
        <f t="shared" si="88"/>
        <v>1338</v>
      </c>
      <c r="AP527" s="3">
        <f t="shared" si="89"/>
        <v>556</v>
      </c>
      <c r="AQ527" s="3">
        <f t="shared" si="90"/>
        <v>4855</v>
      </c>
      <c r="AR527" s="3">
        <f t="shared" si="91"/>
        <v>4</v>
      </c>
      <c r="AS527" s="3">
        <f t="shared" si="92"/>
        <v>212</v>
      </c>
      <c r="AT527" s="3">
        <f t="shared" si="93"/>
        <v>1671</v>
      </c>
      <c r="AU527" s="3">
        <f t="shared" si="94"/>
        <v>680</v>
      </c>
      <c r="AV527" s="3">
        <f t="shared" si="95"/>
        <v>2440</v>
      </c>
      <c r="AW527" s="3">
        <f t="shared" si="96"/>
        <v>71</v>
      </c>
      <c r="AX527" s="3">
        <f t="shared" si="97"/>
        <v>61</v>
      </c>
      <c r="AY527" s="3">
        <f t="shared" si="98"/>
        <v>546</v>
      </c>
    </row>
    <row r="528" spans="1:51" x14ac:dyDescent="0.2">
      <c r="A528" s="3" t="s">
        <v>526</v>
      </c>
      <c r="B528">
        <v>0</v>
      </c>
      <c r="C528">
        <v>559</v>
      </c>
      <c r="D528">
        <v>865</v>
      </c>
      <c r="E528">
        <v>0</v>
      </c>
      <c r="F528">
        <v>0</v>
      </c>
      <c r="G528">
        <v>4957</v>
      </c>
      <c r="H528">
        <v>0</v>
      </c>
      <c r="I528">
        <v>13</v>
      </c>
      <c r="J528">
        <v>138</v>
      </c>
      <c r="K528">
        <v>269</v>
      </c>
      <c r="L528">
        <v>265</v>
      </c>
      <c r="M528">
        <v>9</v>
      </c>
      <c r="N528">
        <v>1112</v>
      </c>
      <c r="O528">
        <v>207</v>
      </c>
      <c r="P528">
        <v>2026</v>
      </c>
      <c r="Q528">
        <v>55</v>
      </c>
      <c r="R528">
        <v>0</v>
      </c>
      <c r="S528">
        <v>0</v>
      </c>
      <c r="T528">
        <v>0</v>
      </c>
      <c r="U528">
        <v>0</v>
      </c>
      <c r="V528">
        <v>23</v>
      </c>
      <c r="W528">
        <v>1</v>
      </c>
      <c r="X528">
        <v>0</v>
      </c>
      <c r="Y528">
        <v>0</v>
      </c>
      <c r="Z528">
        <v>0</v>
      </c>
      <c r="AA528">
        <v>0</v>
      </c>
      <c r="AB528">
        <v>95</v>
      </c>
      <c r="AC528">
        <v>80</v>
      </c>
      <c r="AD528">
        <v>679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76</v>
      </c>
      <c r="AL528">
        <v>33</v>
      </c>
      <c r="AM528">
        <v>345</v>
      </c>
      <c r="AN528">
        <v>497</v>
      </c>
      <c r="AO528" s="3">
        <f t="shared" si="88"/>
        <v>559</v>
      </c>
      <c r="AP528" s="3">
        <f t="shared" si="89"/>
        <v>865</v>
      </c>
      <c r="AQ528" s="3">
        <f t="shared" si="90"/>
        <v>4957</v>
      </c>
      <c r="AR528" s="3">
        <f t="shared" si="91"/>
        <v>13</v>
      </c>
      <c r="AS528" s="3">
        <f t="shared" si="92"/>
        <v>138</v>
      </c>
      <c r="AT528" s="3">
        <f t="shared" si="93"/>
        <v>1593</v>
      </c>
      <c r="AU528" s="3">
        <f t="shared" si="94"/>
        <v>2081</v>
      </c>
      <c r="AV528" s="3">
        <f t="shared" si="95"/>
        <v>1492</v>
      </c>
      <c r="AW528" s="3">
        <f t="shared" si="96"/>
        <v>76</v>
      </c>
      <c r="AX528" s="3">
        <f t="shared" si="97"/>
        <v>33</v>
      </c>
      <c r="AY528" s="3">
        <f t="shared" si="98"/>
        <v>497</v>
      </c>
    </row>
    <row r="529" spans="1:51" x14ac:dyDescent="0.2">
      <c r="A529" s="3" t="s">
        <v>527</v>
      </c>
      <c r="B529">
        <v>0</v>
      </c>
      <c r="C529">
        <v>5806</v>
      </c>
      <c r="D529">
        <v>956</v>
      </c>
      <c r="E529">
        <v>0</v>
      </c>
      <c r="F529">
        <v>0</v>
      </c>
      <c r="G529">
        <v>501</v>
      </c>
      <c r="H529">
        <v>0</v>
      </c>
      <c r="I529">
        <v>2</v>
      </c>
      <c r="J529">
        <v>35</v>
      </c>
      <c r="K529">
        <v>463</v>
      </c>
      <c r="L529">
        <v>17</v>
      </c>
      <c r="M529">
        <v>9</v>
      </c>
      <c r="N529">
        <v>67</v>
      </c>
      <c r="O529">
        <v>51</v>
      </c>
      <c r="P529">
        <v>385</v>
      </c>
      <c r="Q529">
        <v>122</v>
      </c>
      <c r="R529">
        <v>0</v>
      </c>
      <c r="S529">
        <v>0</v>
      </c>
      <c r="T529">
        <v>0</v>
      </c>
      <c r="U529">
        <v>0</v>
      </c>
      <c r="V529">
        <v>17</v>
      </c>
      <c r="W529">
        <v>0</v>
      </c>
      <c r="X529">
        <v>2</v>
      </c>
      <c r="Y529">
        <v>0</v>
      </c>
      <c r="Z529">
        <v>0</v>
      </c>
      <c r="AA529">
        <v>1</v>
      </c>
      <c r="AB529">
        <v>8</v>
      </c>
      <c r="AC529">
        <v>19</v>
      </c>
      <c r="AD529">
        <v>2231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52</v>
      </c>
      <c r="AL529">
        <v>7</v>
      </c>
      <c r="AM529">
        <v>1411</v>
      </c>
      <c r="AN529">
        <v>106</v>
      </c>
      <c r="AO529" s="3">
        <f t="shared" si="88"/>
        <v>5806</v>
      </c>
      <c r="AP529" s="3">
        <f t="shared" si="89"/>
        <v>956</v>
      </c>
      <c r="AQ529" s="3">
        <f t="shared" si="90"/>
        <v>501</v>
      </c>
      <c r="AR529" s="3">
        <f t="shared" si="91"/>
        <v>2</v>
      </c>
      <c r="AS529" s="3">
        <f t="shared" si="92"/>
        <v>35</v>
      </c>
      <c r="AT529" s="3">
        <f t="shared" si="93"/>
        <v>144</v>
      </c>
      <c r="AU529" s="3">
        <f t="shared" si="94"/>
        <v>507</v>
      </c>
      <c r="AV529" s="3">
        <f t="shared" si="95"/>
        <v>4152</v>
      </c>
      <c r="AW529" s="3">
        <f t="shared" si="96"/>
        <v>52</v>
      </c>
      <c r="AX529" s="3">
        <f t="shared" si="97"/>
        <v>7</v>
      </c>
      <c r="AY529" s="3">
        <f t="shared" si="98"/>
        <v>106</v>
      </c>
    </row>
    <row r="530" spans="1:51" x14ac:dyDescent="0.2">
      <c r="A530" s="3" t="s">
        <v>528</v>
      </c>
      <c r="B530">
        <v>0</v>
      </c>
      <c r="C530">
        <v>27</v>
      </c>
      <c r="D530">
        <v>555</v>
      </c>
      <c r="E530">
        <v>0</v>
      </c>
      <c r="F530">
        <v>0</v>
      </c>
      <c r="G530">
        <v>4005</v>
      </c>
      <c r="H530">
        <v>0</v>
      </c>
      <c r="I530">
        <v>12</v>
      </c>
      <c r="J530">
        <v>34</v>
      </c>
      <c r="K530">
        <v>12</v>
      </c>
      <c r="L530">
        <v>3</v>
      </c>
      <c r="M530">
        <v>0</v>
      </c>
      <c r="N530">
        <v>4</v>
      </c>
      <c r="O530">
        <v>9</v>
      </c>
      <c r="P530">
        <v>5625</v>
      </c>
      <c r="Q530">
        <v>361</v>
      </c>
      <c r="R530">
        <v>0</v>
      </c>
      <c r="S530">
        <v>0</v>
      </c>
      <c r="T530">
        <v>0</v>
      </c>
      <c r="U530">
        <v>0</v>
      </c>
      <c r="V530">
        <v>24</v>
      </c>
      <c r="W530">
        <v>0</v>
      </c>
      <c r="X530">
        <v>0</v>
      </c>
      <c r="Y530">
        <v>0</v>
      </c>
      <c r="Z530">
        <v>0</v>
      </c>
      <c r="AA530">
        <v>1</v>
      </c>
      <c r="AB530">
        <v>0</v>
      </c>
      <c r="AC530">
        <v>2</v>
      </c>
      <c r="AD530">
        <v>482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32</v>
      </c>
      <c r="AL530">
        <v>291</v>
      </c>
      <c r="AM530">
        <v>42</v>
      </c>
      <c r="AN530">
        <v>734</v>
      </c>
      <c r="AO530" s="3">
        <f t="shared" si="88"/>
        <v>27</v>
      </c>
      <c r="AP530" s="3">
        <f t="shared" si="89"/>
        <v>555</v>
      </c>
      <c r="AQ530" s="3">
        <f t="shared" si="90"/>
        <v>4005</v>
      </c>
      <c r="AR530" s="3">
        <f t="shared" si="91"/>
        <v>12</v>
      </c>
      <c r="AS530" s="3">
        <f t="shared" si="92"/>
        <v>34</v>
      </c>
      <c r="AT530" s="3">
        <f t="shared" si="93"/>
        <v>16</v>
      </c>
      <c r="AU530" s="3">
        <f t="shared" si="94"/>
        <v>5986</v>
      </c>
      <c r="AV530" s="3">
        <f t="shared" si="95"/>
        <v>563</v>
      </c>
      <c r="AW530" s="3">
        <f t="shared" si="96"/>
        <v>32</v>
      </c>
      <c r="AX530" s="3">
        <f t="shared" si="97"/>
        <v>291</v>
      </c>
      <c r="AY530" s="3">
        <f t="shared" si="98"/>
        <v>734</v>
      </c>
    </row>
    <row r="531" spans="1:51" x14ac:dyDescent="0.2">
      <c r="A531" s="3" t="s">
        <v>529</v>
      </c>
      <c r="B531">
        <v>0</v>
      </c>
      <c r="C531">
        <v>288</v>
      </c>
      <c r="D531">
        <v>432</v>
      </c>
      <c r="E531">
        <v>0</v>
      </c>
      <c r="F531">
        <v>0</v>
      </c>
      <c r="G531">
        <v>4220</v>
      </c>
      <c r="H531">
        <v>7</v>
      </c>
      <c r="I531">
        <v>102</v>
      </c>
      <c r="J531">
        <v>72</v>
      </c>
      <c r="K531">
        <v>45</v>
      </c>
      <c r="L531">
        <v>20</v>
      </c>
      <c r="M531">
        <v>3</v>
      </c>
      <c r="N531">
        <v>26</v>
      </c>
      <c r="O531">
        <v>65</v>
      </c>
      <c r="P531">
        <v>2116</v>
      </c>
      <c r="Q531">
        <v>39</v>
      </c>
      <c r="R531">
        <v>0</v>
      </c>
      <c r="S531">
        <v>0</v>
      </c>
      <c r="T531">
        <v>0</v>
      </c>
      <c r="U531">
        <v>2</v>
      </c>
      <c r="V531">
        <v>27</v>
      </c>
      <c r="W531">
        <v>3</v>
      </c>
      <c r="X531">
        <v>0</v>
      </c>
      <c r="Y531">
        <v>2</v>
      </c>
      <c r="Z531">
        <v>0</v>
      </c>
      <c r="AA531">
        <v>0</v>
      </c>
      <c r="AB531">
        <v>7</v>
      </c>
      <c r="AC531">
        <v>1</v>
      </c>
      <c r="AD531">
        <v>912</v>
      </c>
      <c r="AE531">
        <v>0</v>
      </c>
      <c r="AF531">
        <v>0</v>
      </c>
      <c r="AG531">
        <v>0</v>
      </c>
      <c r="AH531">
        <v>1</v>
      </c>
      <c r="AI531">
        <v>3</v>
      </c>
      <c r="AJ531">
        <v>2</v>
      </c>
      <c r="AK531">
        <v>756</v>
      </c>
      <c r="AL531">
        <v>450</v>
      </c>
      <c r="AM531">
        <v>164</v>
      </c>
      <c r="AN531">
        <v>2484</v>
      </c>
      <c r="AO531" s="3">
        <f t="shared" si="88"/>
        <v>288</v>
      </c>
      <c r="AP531" s="3">
        <f t="shared" si="89"/>
        <v>432</v>
      </c>
      <c r="AQ531" s="3">
        <f t="shared" si="90"/>
        <v>4227</v>
      </c>
      <c r="AR531" s="3">
        <f t="shared" si="91"/>
        <v>102</v>
      </c>
      <c r="AS531" s="3">
        <f t="shared" si="92"/>
        <v>72</v>
      </c>
      <c r="AT531" s="3">
        <f t="shared" si="93"/>
        <v>114</v>
      </c>
      <c r="AU531" s="3">
        <f t="shared" si="94"/>
        <v>2157</v>
      </c>
      <c r="AV531" s="3">
        <f t="shared" si="95"/>
        <v>1167</v>
      </c>
      <c r="AW531" s="3">
        <f t="shared" si="96"/>
        <v>756</v>
      </c>
      <c r="AX531" s="3">
        <f t="shared" si="97"/>
        <v>450</v>
      </c>
      <c r="AY531" s="3">
        <f t="shared" si="98"/>
        <v>2484</v>
      </c>
    </row>
    <row r="532" spans="1:51" x14ac:dyDescent="0.2">
      <c r="A532" s="3" t="s">
        <v>530</v>
      </c>
      <c r="B532">
        <v>0</v>
      </c>
      <c r="C532">
        <v>204</v>
      </c>
      <c r="D532">
        <v>376</v>
      </c>
      <c r="E532">
        <v>0</v>
      </c>
      <c r="F532">
        <v>0</v>
      </c>
      <c r="G532">
        <v>4403</v>
      </c>
      <c r="H532">
        <v>6</v>
      </c>
      <c r="I532">
        <v>7</v>
      </c>
      <c r="J532">
        <v>127</v>
      </c>
      <c r="K532">
        <v>154</v>
      </c>
      <c r="L532">
        <v>14</v>
      </c>
      <c r="M532">
        <v>3</v>
      </c>
      <c r="N532">
        <v>18</v>
      </c>
      <c r="O532">
        <v>119</v>
      </c>
      <c r="P532">
        <v>5075</v>
      </c>
      <c r="Q532">
        <v>277</v>
      </c>
      <c r="R532">
        <v>19</v>
      </c>
      <c r="S532">
        <v>3</v>
      </c>
      <c r="T532">
        <v>0</v>
      </c>
      <c r="U532">
        <v>2</v>
      </c>
      <c r="V532">
        <v>41</v>
      </c>
      <c r="W532">
        <v>0</v>
      </c>
      <c r="X532">
        <v>0</v>
      </c>
      <c r="Y532">
        <v>5</v>
      </c>
      <c r="Z532">
        <v>0</v>
      </c>
      <c r="AA532">
        <v>0</v>
      </c>
      <c r="AB532">
        <v>5</v>
      </c>
      <c r="AC532">
        <v>7</v>
      </c>
      <c r="AD532">
        <v>668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126</v>
      </c>
      <c r="AL532">
        <v>27</v>
      </c>
      <c r="AM532">
        <v>63</v>
      </c>
      <c r="AN532">
        <v>470</v>
      </c>
      <c r="AO532" s="3">
        <f t="shared" si="88"/>
        <v>204</v>
      </c>
      <c r="AP532" s="3">
        <f t="shared" si="89"/>
        <v>376</v>
      </c>
      <c r="AQ532" s="3">
        <f t="shared" si="90"/>
        <v>4409</v>
      </c>
      <c r="AR532" s="3">
        <f t="shared" si="91"/>
        <v>7</v>
      </c>
      <c r="AS532" s="3">
        <f t="shared" si="92"/>
        <v>127</v>
      </c>
      <c r="AT532" s="3">
        <f t="shared" si="93"/>
        <v>154</v>
      </c>
      <c r="AU532" s="3">
        <f t="shared" si="94"/>
        <v>5376</v>
      </c>
      <c r="AV532" s="3">
        <f t="shared" si="95"/>
        <v>943</v>
      </c>
      <c r="AW532" s="3">
        <f t="shared" si="96"/>
        <v>126</v>
      </c>
      <c r="AX532" s="3">
        <f t="shared" si="97"/>
        <v>27</v>
      </c>
      <c r="AY532" s="3">
        <f t="shared" si="98"/>
        <v>470</v>
      </c>
    </row>
    <row r="533" spans="1:51" x14ac:dyDescent="0.2">
      <c r="A533" s="3" t="s">
        <v>531</v>
      </c>
      <c r="B533">
        <v>0</v>
      </c>
      <c r="C533">
        <v>117</v>
      </c>
      <c r="D533">
        <v>1509</v>
      </c>
      <c r="E533">
        <v>0</v>
      </c>
      <c r="F533">
        <v>0</v>
      </c>
      <c r="G533">
        <v>8216</v>
      </c>
      <c r="H533">
        <v>0</v>
      </c>
      <c r="I533">
        <v>1</v>
      </c>
      <c r="J533">
        <v>284</v>
      </c>
      <c r="K533">
        <v>13</v>
      </c>
      <c r="L533">
        <v>80</v>
      </c>
      <c r="M533">
        <v>6</v>
      </c>
      <c r="N533">
        <v>26</v>
      </c>
      <c r="O533">
        <v>24</v>
      </c>
      <c r="P533">
        <v>310</v>
      </c>
      <c r="Q533">
        <v>27</v>
      </c>
      <c r="R533">
        <v>0</v>
      </c>
      <c r="S533">
        <v>0</v>
      </c>
      <c r="T533">
        <v>0</v>
      </c>
      <c r="U533">
        <v>2</v>
      </c>
      <c r="V533">
        <v>115</v>
      </c>
      <c r="W533">
        <v>0</v>
      </c>
      <c r="X533">
        <v>4</v>
      </c>
      <c r="Y533">
        <v>1</v>
      </c>
      <c r="Z533">
        <v>2</v>
      </c>
      <c r="AA533">
        <v>0</v>
      </c>
      <c r="AB533">
        <v>51</v>
      </c>
      <c r="AC533">
        <v>123</v>
      </c>
      <c r="AD533">
        <v>645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155</v>
      </c>
      <c r="AL533">
        <v>1</v>
      </c>
      <c r="AM533">
        <v>80</v>
      </c>
      <c r="AN533">
        <v>439</v>
      </c>
      <c r="AO533" s="3">
        <f t="shared" si="88"/>
        <v>117</v>
      </c>
      <c r="AP533" s="3">
        <f t="shared" si="89"/>
        <v>1509</v>
      </c>
      <c r="AQ533" s="3">
        <f t="shared" si="90"/>
        <v>8216</v>
      </c>
      <c r="AR533" s="3">
        <f t="shared" si="91"/>
        <v>1</v>
      </c>
      <c r="AS533" s="3">
        <f t="shared" si="92"/>
        <v>284</v>
      </c>
      <c r="AT533" s="3">
        <f t="shared" si="93"/>
        <v>136</v>
      </c>
      <c r="AU533" s="3">
        <f t="shared" si="94"/>
        <v>339</v>
      </c>
      <c r="AV533" s="3">
        <f t="shared" si="95"/>
        <v>1034</v>
      </c>
      <c r="AW533" s="3">
        <f t="shared" si="96"/>
        <v>155</v>
      </c>
      <c r="AX533" s="3">
        <f t="shared" si="97"/>
        <v>1</v>
      </c>
      <c r="AY533" s="3">
        <f t="shared" si="98"/>
        <v>439</v>
      </c>
    </row>
    <row r="534" spans="1:51" x14ac:dyDescent="0.2">
      <c r="A534" s="3" t="s">
        <v>532</v>
      </c>
      <c r="B534">
        <v>0</v>
      </c>
      <c r="C534">
        <v>376</v>
      </c>
      <c r="D534">
        <v>1633</v>
      </c>
      <c r="E534">
        <v>0</v>
      </c>
      <c r="F534">
        <v>0</v>
      </c>
      <c r="G534">
        <v>1533</v>
      </c>
      <c r="H534">
        <v>0</v>
      </c>
      <c r="I534">
        <v>11</v>
      </c>
      <c r="J534">
        <v>14</v>
      </c>
      <c r="K534">
        <v>112</v>
      </c>
      <c r="L534">
        <v>227</v>
      </c>
      <c r="M534">
        <v>964</v>
      </c>
      <c r="N534">
        <v>1250</v>
      </c>
      <c r="O534">
        <v>1511</v>
      </c>
      <c r="P534">
        <v>217</v>
      </c>
      <c r="Q534">
        <v>72</v>
      </c>
      <c r="R534">
        <v>2</v>
      </c>
      <c r="S534">
        <v>2</v>
      </c>
      <c r="T534">
        <v>0</v>
      </c>
      <c r="U534">
        <v>1</v>
      </c>
      <c r="V534">
        <v>13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1096</v>
      </c>
      <c r="AC534">
        <v>1307</v>
      </c>
      <c r="AD534">
        <v>977</v>
      </c>
      <c r="AE534">
        <v>0</v>
      </c>
      <c r="AF534">
        <v>0</v>
      </c>
      <c r="AG534">
        <v>0</v>
      </c>
      <c r="AH534">
        <v>0</v>
      </c>
      <c r="AI534">
        <v>3</v>
      </c>
      <c r="AJ534">
        <v>0</v>
      </c>
      <c r="AK534">
        <v>157</v>
      </c>
      <c r="AL534">
        <v>27</v>
      </c>
      <c r="AM534">
        <v>347</v>
      </c>
      <c r="AN534">
        <v>333</v>
      </c>
      <c r="AO534" s="3">
        <f t="shared" si="88"/>
        <v>376</v>
      </c>
      <c r="AP534" s="3">
        <f t="shared" si="89"/>
        <v>1633</v>
      </c>
      <c r="AQ534" s="3">
        <f t="shared" si="90"/>
        <v>1533</v>
      </c>
      <c r="AR534" s="3">
        <f t="shared" si="91"/>
        <v>11</v>
      </c>
      <c r="AS534" s="3">
        <f t="shared" si="92"/>
        <v>14</v>
      </c>
      <c r="AT534" s="3">
        <f t="shared" si="93"/>
        <v>3952</v>
      </c>
      <c r="AU534" s="3">
        <f t="shared" si="94"/>
        <v>294</v>
      </c>
      <c r="AV534" s="3">
        <f t="shared" si="95"/>
        <v>3855</v>
      </c>
      <c r="AW534" s="3">
        <f t="shared" si="96"/>
        <v>157</v>
      </c>
      <c r="AX534" s="3">
        <f t="shared" si="97"/>
        <v>27</v>
      </c>
      <c r="AY534" s="3">
        <f t="shared" si="98"/>
        <v>333</v>
      </c>
    </row>
    <row r="535" spans="1:51" x14ac:dyDescent="0.2">
      <c r="A535" s="3" t="s">
        <v>533</v>
      </c>
      <c r="B535">
        <v>0</v>
      </c>
      <c r="C535">
        <v>1928</v>
      </c>
      <c r="D535">
        <v>1541</v>
      </c>
      <c r="E535">
        <v>0</v>
      </c>
      <c r="F535">
        <v>0</v>
      </c>
      <c r="G535">
        <v>4680</v>
      </c>
      <c r="H535">
        <v>0</v>
      </c>
      <c r="I535">
        <v>29</v>
      </c>
      <c r="J535">
        <v>148</v>
      </c>
      <c r="K535">
        <v>53</v>
      </c>
      <c r="L535">
        <v>123</v>
      </c>
      <c r="M535">
        <v>1</v>
      </c>
      <c r="N535">
        <v>99</v>
      </c>
      <c r="O535">
        <v>33</v>
      </c>
      <c r="P535">
        <v>1232</v>
      </c>
      <c r="Q535">
        <v>16</v>
      </c>
      <c r="R535">
        <v>0</v>
      </c>
      <c r="S535">
        <v>0</v>
      </c>
      <c r="T535">
        <v>0</v>
      </c>
      <c r="U535">
        <v>0</v>
      </c>
      <c r="V535">
        <v>17</v>
      </c>
      <c r="W535">
        <v>0</v>
      </c>
      <c r="X535">
        <v>14</v>
      </c>
      <c r="Y535">
        <v>0</v>
      </c>
      <c r="Z535">
        <v>0</v>
      </c>
      <c r="AA535">
        <v>0</v>
      </c>
      <c r="AB535">
        <v>7</v>
      </c>
      <c r="AC535">
        <v>4</v>
      </c>
      <c r="AD535">
        <v>1052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139</v>
      </c>
      <c r="AL535">
        <v>13</v>
      </c>
      <c r="AM535">
        <v>255</v>
      </c>
      <c r="AN535">
        <v>792</v>
      </c>
      <c r="AO535" s="3">
        <f t="shared" si="88"/>
        <v>1928</v>
      </c>
      <c r="AP535" s="3">
        <f t="shared" si="89"/>
        <v>1541</v>
      </c>
      <c r="AQ535" s="3">
        <f t="shared" si="90"/>
        <v>4680</v>
      </c>
      <c r="AR535" s="3">
        <f t="shared" si="91"/>
        <v>29</v>
      </c>
      <c r="AS535" s="3">
        <f t="shared" si="92"/>
        <v>148</v>
      </c>
      <c r="AT535" s="3">
        <f t="shared" si="93"/>
        <v>256</v>
      </c>
      <c r="AU535" s="3">
        <f t="shared" si="94"/>
        <v>1248</v>
      </c>
      <c r="AV535" s="3">
        <f t="shared" si="95"/>
        <v>1402</v>
      </c>
      <c r="AW535" s="3">
        <f t="shared" si="96"/>
        <v>139</v>
      </c>
      <c r="AX535" s="3">
        <f t="shared" si="97"/>
        <v>13</v>
      </c>
      <c r="AY535" s="3">
        <f t="shared" si="98"/>
        <v>792</v>
      </c>
    </row>
    <row r="536" spans="1:51" x14ac:dyDescent="0.2">
      <c r="A536" s="3" t="s">
        <v>534</v>
      </c>
      <c r="B536">
        <v>0</v>
      </c>
      <c r="C536">
        <v>335</v>
      </c>
      <c r="D536">
        <v>2415</v>
      </c>
      <c r="E536">
        <v>0</v>
      </c>
      <c r="F536">
        <v>2</v>
      </c>
      <c r="G536">
        <v>3297</v>
      </c>
      <c r="H536">
        <v>0</v>
      </c>
      <c r="I536">
        <v>12</v>
      </c>
      <c r="J536">
        <v>142</v>
      </c>
      <c r="K536">
        <v>50</v>
      </c>
      <c r="L536">
        <v>66</v>
      </c>
      <c r="M536">
        <v>47</v>
      </c>
      <c r="N536">
        <v>164</v>
      </c>
      <c r="O536">
        <v>608</v>
      </c>
      <c r="P536">
        <v>1261</v>
      </c>
      <c r="Q536">
        <v>87</v>
      </c>
      <c r="R536">
        <v>0</v>
      </c>
      <c r="S536">
        <v>0</v>
      </c>
      <c r="T536">
        <v>0</v>
      </c>
      <c r="U536">
        <v>0</v>
      </c>
      <c r="V536">
        <v>34</v>
      </c>
      <c r="W536">
        <v>0</v>
      </c>
      <c r="X536">
        <v>2</v>
      </c>
      <c r="Y536">
        <v>1</v>
      </c>
      <c r="Z536">
        <v>1</v>
      </c>
      <c r="AA536">
        <v>0</v>
      </c>
      <c r="AB536">
        <v>256</v>
      </c>
      <c r="AC536">
        <v>861</v>
      </c>
      <c r="AD536">
        <v>1233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183</v>
      </c>
      <c r="AL536">
        <v>33</v>
      </c>
      <c r="AM536">
        <v>345</v>
      </c>
      <c r="AN536">
        <v>673</v>
      </c>
      <c r="AO536" s="3">
        <f t="shared" si="88"/>
        <v>335</v>
      </c>
      <c r="AP536" s="3">
        <f t="shared" si="89"/>
        <v>2415</v>
      </c>
      <c r="AQ536" s="3">
        <f t="shared" si="90"/>
        <v>3297</v>
      </c>
      <c r="AR536" s="3">
        <f t="shared" si="91"/>
        <v>12</v>
      </c>
      <c r="AS536" s="3">
        <f t="shared" si="92"/>
        <v>142</v>
      </c>
      <c r="AT536" s="3">
        <f t="shared" si="93"/>
        <v>885</v>
      </c>
      <c r="AU536" s="3">
        <f t="shared" si="94"/>
        <v>1348</v>
      </c>
      <c r="AV536" s="3">
        <f t="shared" si="95"/>
        <v>2783</v>
      </c>
      <c r="AW536" s="3">
        <f t="shared" si="96"/>
        <v>183</v>
      </c>
      <c r="AX536" s="3">
        <f t="shared" si="97"/>
        <v>33</v>
      </c>
      <c r="AY536" s="3">
        <f t="shared" si="98"/>
        <v>673</v>
      </c>
    </row>
    <row r="537" spans="1:51" x14ac:dyDescent="0.2">
      <c r="A537" s="3" t="s">
        <v>535</v>
      </c>
      <c r="B537">
        <v>0</v>
      </c>
      <c r="C537">
        <v>2315</v>
      </c>
      <c r="D537">
        <v>2182</v>
      </c>
      <c r="E537">
        <v>0</v>
      </c>
      <c r="F537">
        <v>0</v>
      </c>
      <c r="G537">
        <v>141</v>
      </c>
      <c r="H537">
        <v>0</v>
      </c>
      <c r="I537">
        <v>0</v>
      </c>
      <c r="J537">
        <v>2</v>
      </c>
      <c r="K537">
        <v>223</v>
      </c>
      <c r="L537">
        <v>960</v>
      </c>
      <c r="M537">
        <v>924</v>
      </c>
      <c r="N537">
        <v>2061</v>
      </c>
      <c r="O537">
        <v>897</v>
      </c>
      <c r="P537">
        <v>287</v>
      </c>
      <c r="Q537">
        <v>135</v>
      </c>
      <c r="R537">
        <v>0</v>
      </c>
      <c r="S537">
        <v>0</v>
      </c>
      <c r="T537">
        <v>0</v>
      </c>
      <c r="U537">
        <v>2</v>
      </c>
      <c r="V537">
        <v>35</v>
      </c>
      <c r="W537">
        <v>0</v>
      </c>
      <c r="X537">
        <v>2</v>
      </c>
      <c r="Y537">
        <v>0</v>
      </c>
      <c r="Z537">
        <v>0</v>
      </c>
      <c r="AA537">
        <v>5</v>
      </c>
      <c r="AB537">
        <v>452</v>
      </c>
      <c r="AC537">
        <v>458</v>
      </c>
      <c r="AD537">
        <v>882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12</v>
      </c>
      <c r="AL537">
        <v>1</v>
      </c>
      <c r="AM537">
        <v>100</v>
      </c>
      <c r="AN537">
        <v>7</v>
      </c>
      <c r="AO537" s="3">
        <f t="shared" si="88"/>
        <v>2315</v>
      </c>
      <c r="AP537" s="3">
        <f t="shared" si="89"/>
        <v>2182</v>
      </c>
      <c r="AQ537" s="3">
        <f t="shared" si="90"/>
        <v>141</v>
      </c>
      <c r="AR537" s="3">
        <f t="shared" si="91"/>
        <v>0</v>
      </c>
      <c r="AS537" s="3">
        <f t="shared" si="92"/>
        <v>2</v>
      </c>
      <c r="AT537" s="3">
        <f t="shared" si="93"/>
        <v>4842</v>
      </c>
      <c r="AU537" s="3">
        <f t="shared" si="94"/>
        <v>424</v>
      </c>
      <c r="AV537" s="3">
        <f t="shared" si="95"/>
        <v>2157</v>
      </c>
      <c r="AW537" s="3">
        <f t="shared" si="96"/>
        <v>12</v>
      </c>
      <c r="AX537" s="3">
        <f t="shared" si="97"/>
        <v>1</v>
      </c>
      <c r="AY537" s="3">
        <f t="shared" si="98"/>
        <v>7</v>
      </c>
    </row>
    <row r="538" spans="1:51" x14ac:dyDescent="0.2">
      <c r="A538" s="3" t="s">
        <v>536</v>
      </c>
      <c r="B538">
        <v>0</v>
      </c>
      <c r="C538">
        <v>6443</v>
      </c>
      <c r="D538">
        <v>296</v>
      </c>
      <c r="E538">
        <v>0</v>
      </c>
      <c r="F538">
        <v>0</v>
      </c>
      <c r="G538">
        <v>3099</v>
      </c>
      <c r="H538">
        <v>0</v>
      </c>
      <c r="I538">
        <v>4</v>
      </c>
      <c r="J538">
        <v>53</v>
      </c>
      <c r="K538">
        <v>348</v>
      </c>
      <c r="L538">
        <v>19</v>
      </c>
      <c r="M538">
        <v>5</v>
      </c>
      <c r="N538">
        <v>40</v>
      </c>
      <c r="O538">
        <v>100</v>
      </c>
      <c r="P538">
        <v>328</v>
      </c>
      <c r="Q538">
        <v>33</v>
      </c>
      <c r="R538">
        <v>1</v>
      </c>
      <c r="S538">
        <v>0</v>
      </c>
      <c r="T538">
        <v>2</v>
      </c>
      <c r="U538">
        <v>0</v>
      </c>
      <c r="V538">
        <v>31</v>
      </c>
      <c r="W538">
        <v>3</v>
      </c>
      <c r="X538">
        <v>0</v>
      </c>
      <c r="Y538">
        <v>0</v>
      </c>
      <c r="Z538">
        <v>0</v>
      </c>
      <c r="AA538">
        <v>0</v>
      </c>
      <c r="AB538">
        <v>7</v>
      </c>
      <c r="AC538">
        <v>3</v>
      </c>
      <c r="AD538">
        <v>633</v>
      </c>
      <c r="AE538">
        <v>2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132</v>
      </c>
      <c r="AL538">
        <v>21</v>
      </c>
      <c r="AM538">
        <v>115</v>
      </c>
      <c r="AN538">
        <v>364</v>
      </c>
      <c r="AO538" s="3">
        <f t="shared" si="88"/>
        <v>6443</v>
      </c>
      <c r="AP538" s="3">
        <f t="shared" si="89"/>
        <v>296</v>
      </c>
      <c r="AQ538" s="3">
        <f t="shared" si="90"/>
        <v>3099</v>
      </c>
      <c r="AR538" s="3">
        <f t="shared" si="91"/>
        <v>4</v>
      </c>
      <c r="AS538" s="3">
        <f t="shared" si="92"/>
        <v>53</v>
      </c>
      <c r="AT538" s="3">
        <f t="shared" si="93"/>
        <v>164</v>
      </c>
      <c r="AU538" s="3">
        <f t="shared" si="94"/>
        <v>364</v>
      </c>
      <c r="AV538" s="3">
        <f t="shared" si="95"/>
        <v>1142</v>
      </c>
      <c r="AW538" s="3">
        <f t="shared" si="96"/>
        <v>132</v>
      </c>
      <c r="AX538" s="3">
        <f t="shared" si="97"/>
        <v>21</v>
      </c>
      <c r="AY538" s="3">
        <f t="shared" si="98"/>
        <v>364</v>
      </c>
    </row>
    <row r="539" spans="1:51" x14ac:dyDescent="0.2">
      <c r="A539" s="3" t="s">
        <v>537</v>
      </c>
      <c r="B539">
        <v>0</v>
      </c>
      <c r="C539">
        <v>69</v>
      </c>
      <c r="D539">
        <v>646</v>
      </c>
      <c r="E539">
        <v>0</v>
      </c>
      <c r="F539">
        <v>0</v>
      </c>
      <c r="G539">
        <v>8170</v>
      </c>
      <c r="H539">
        <v>0</v>
      </c>
      <c r="I539">
        <v>7</v>
      </c>
      <c r="J539">
        <v>206</v>
      </c>
      <c r="K539">
        <v>5</v>
      </c>
      <c r="L539">
        <v>3</v>
      </c>
      <c r="M539">
        <v>2</v>
      </c>
      <c r="N539">
        <v>25</v>
      </c>
      <c r="O539">
        <v>17</v>
      </c>
      <c r="P539">
        <v>1257</v>
      </c>
      <c r="Q539">
        <v>17</v>
      </c>
      <c r="R539">
        <v>0</v>
      </c>
      <c r="S539">
        <v>0</v>
      </c>
      <c r="T539">
        <v>0</v>
      </c>
      <c r="U539">
        <v>0</v>
      </c>
      <c r="V539">
        <v>15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7</v>
      </c>
      <c r="AC539">
        <v>3</v>
      </c>
      <c r="AD539">
        <v>464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244</v>
      </c>
      <c r="AL539">
        <v>7</v>
      </c>
      <c r="AM539">
        <v>178</v>
      </c>
      <c r="AN539">
        <v>736</v>
      </c>
      <c r="AO539" s="3">
        <f t="shared" si="88"/>
        <v>69</v>
      </c>
      <c r="AP539" s="3">
        <f t="shared" si="89"/>
        <v>646</v>
      </c>
      <c r="AQ539" s="3">
        <f t="shared" si="90"/>
        <v>8170</v>
      </c>
      <c r="AR539" s="3">
        <f t="shared" si="91"/>
        <v>7</v>
      </c>
      <c r="AS539" s="3">
        <f t="shared" si="92"/>
        <v>206</v>
      </c>
      <c r="AT539" s="3">
        <f t="shared" si="93"/>
        <v>47</v>
      </c>
      <c r="AU539" s="3">
        <f t="shared" si="94"/>
        <v>1274</v>
      </c>
      <c r="AV539" s="3">
        <f t="shared" si="95"/>
        <v>672</v>
      </c>
      <c r="AW539" s="3">
        <f t="shared" si="96"/>
        <v>244</v>
      </c>
      <c r="AX539" s="3">
        <f t="shared" si="97"/>
        <v>7</v>
      </c>
      <c r="AY539" s="3">
        <f t="shared" si="98"/>
        <v>736</v>
      </c>
    </row>
    <row r="540" spans="1:51" x14ac:dyDescent="0.2">
      <c r="A540" s="3" t="s">
        <v>538</v>
      </c>
      <c r="B540">
        <v>0</v>
      </c>
      <c r="C540">
        <v>1174</v>
      </c>
      <c r="D540">
        <v>3600</v>
      </c>
      <c r="E540">
        <v>0</v>
      </c>
      <c r="F540">
        <v>0</v>
      </c>
      <c r="G540">
        <v>1212</v>
      </c>
      <c r="H540">
        <v>2</v>
      </c>
      <c r="I540">
        <v>11</v>
      </c>
      <c r="J540">
        <v>43</v>
      </c>
      <c r="K540">
        <v>317</v>
      </c>
      <c r="L540">
        <v>57</v>
      </c>
      <c r="M540">
        <v>29</v>
      </c>
      <c r="N540">
        <v>593</v>
      </c>
      <c r="O540">
        <v>1040</v>
      </c>
      <c r="P540">
        <v>746</v>
      </c>
      <c r="Q540">
        <v>158</v>
      </c>
      <c r="R540">
        <v>7</v>
      </c>
      <c r="S540">
        <v>0</v>
      </c>
      <c r="T540">
        <v>1</v>
      </c>
      <c r="U540">
        <v>2</v>
      </c>
      <c r="V540">
        <v>73</v>
      </c>
      <c r="W540">
        <v>1</v>
      </c>
      <c r="X540">
        <v>3</v>
      </c>
      <c r="Y540">
        <v>1</v>
      </c>
      <c r="Z540">
        <v>1</v>
      </c>
      <c r="AA540">
        <v>1</v>
      </c>
      <c r="AB540">
        <v>83</v>
      </c>
      <c r="AC540">
        <v>431</v>
      </c>
      <c r="AD540">
        <v>1674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76</v>
      </c>
      <c r="AL540">
        <v>41</v>
      </c>
      <c r="AM540">
        <v>537</v>
      </c>
      <c r="AN540">
        <v>146</v>
      </c>
      <c r="AO540" s="3">
        <f t="shared" si="88"/>
        <v>1174</v>
      </c>
      <c r="AP540" s="3">
        <f t="shared" si="89"/>
        <v>3600</v>
      </c>
      <c r="AQ540" s="3">
        <f t="shared" si="90"/>
        <v>1214</v>
      </c>
      <c r="AR540" s="3">
        <f t="shared" si="91"/>
        <v>11</v>
      </c>
      <c r="AS540" s="3">
        <f t="shared" si="92"/>
        <v>43</v>
      </c>
      <c r="AT540" s="3">
        <f t="shared" si="93"/>
        <v>1719</v>
      </c>
      <c r="AU540" s="3">
        <f t="shared" si="94"/>
        <v>914</v>
      </c>
      <c r="AV540" s="3">
        <f t="shared" si="95"/>
        <v>3122</v>
      </c>
      <c r="AW540" s="3">
        <f t="shared" si="96"/>
        <v>76</v>
      </c>
      <c r="AX540" s="3">
        <f t="shared" si="97"/>
        <v>41</v>
      </c>
      <c r="AY540" s="3">
        <f t="shared" si="98"/>
        <v>146</v>
      </c>
    </row>
    <row r="541" spans="1:51" x14ac:dyDescent="0.2">
      <c r="A541" s="3" t="s">
        <v>539</v>
      </c>
      <c r="B541">
        <v>0</v>
      </c>
      <c r="C541">
        <v>17</v>
      </c>
      <c r="D541">
        <v>54</v>
      </c>
      <c r="E541">
        <v>0</v>
      </c>
      <c r="F541">
        <v>0</v>
      </c>
      <c r="G541">
        <v>721</v>
      </c>
      <c r="H541">
        <v>0</v>
      </c>
      <c r="I541">
        <v>2</v>
      </c>
      <c r="J541">
        <v>34</v>
      </c>
      <c r="K541">
        <v>15</v>
      </c>
      <c r="L541">
        <v>4</v>
      </c>
      <c r="M541">
        <v>0</v>
      </c>
      <c r="N541">
        <v>0</v>
      </c>
      <c r="O541">
        <v>38</v>
      </c>
      <c r="P541">
        <v>10290</v>
      </c>
      <c r="Q541">
        <v>264</v>
      </c>
      <c r="R541">
        <v>7</v>
      </c>
      <c r="S541">
        <v>0</v>
      </c>
      <c r="T541">
        <v>5</v>
      </c>
      <c r="U541">
        <v>1</v>
      </c>
      <c r="V541">
        <v>13</v>
      </c>
      <c r="W541">
        <v>0</v>
      </c>
      <c r="X541">
        <v>0</v>
      </c>
      <c r="Y541">
        <v>0</v>
      </c>
      <c r="Z541">
        <v>1</v>
      </c>
      <c r="AA541">
        <v>1</v>
      </c>
      <c r="AB541">
        <v>0</v>
      </c>
      <c r="AC541">
        <v>6</v>
      </c>
      <c r="AD541">
        <v>174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57</v>
      </c>
      <c r="AL541">
        <v>27</v>
      </c>
      <c r="AM541">
        <v>70</v>
      </c>
      <c r="AN541">
        <v>215</v>
      </c>
      <c r="AO541" s="3">
        <f t="shared" si="88"/>
        <v>17</v>
      </c>
      <c r="AP541" s="3">
        <f t="shared" si="89"/>
        <v>54</v>
      </c>
      <c r="AQ541" s="3">
        <f t="shared" si="90"/>
        <v>721</v>
      </c>
      <c r="AR541" s="3">
        <f t="shared" si="91"/>
        <v>2</v>
      </c>
      <c r="AS541" s="3">
        <f t="shared" si="92"/>
        <v>34</v>
      </c>
      <c r="AT541" s="3">
        <f t="shared" si="93"/>
        <v>42</v>
      </c>
      <c r="AU541" s="3">
        <f t="shared" si="94"/>
        <v>10567</v>
      </c>
      <c r="AV541" s="3">
        <f t="shared" si="95"/>
        <v>280</v>
      </c>
      <c r="AW541" s="3">
        <f t="shared" si="96"/>
        <v>57</v>
      </c>
      <c r="AX541" s="3">
        <f t="shared" si="97"/>
        <v>27</v>
      </c>
      <c r="AY541" s="3">
        <f t="shared" si="98"/>
        <v>215</v>
      </c>
    </row>
    <row r="542" spans="1:51" x14ac:dyDescent="0.2">
      <c r="A542" s="3" t="s">
        <v>540</v>
      </c>
      <c r="B542">
        <v>0</v>
      </c>
      <c r="C542">
        <v>233</v>
      </c>
      <c r="D542">
        <v>805</v>
      </c>
      <c r="E542">
        <v>2</v>
      </c>
      <c r="F542">
        <v>0</v>
      </c>
      <c r="G542">
        <v>1595</v>
      </c>
      <c r="H542">
        <v>0</v>
      </c>
      <c r="I542">
        <v>10</v>
      </c>
      <c r="J542">
        <v>73</v>
      </c>
      <c r="K542">
        <v>102</v>
      </c>
      <c r="L542">
        <v>0</v>
      </c>
      <c r="M542">
        <v>2</v>
      </c>
      <c r="N542">
        <v>24</v>
      </c>
      <c r="O542">
        <v>161</v>
      </c>
      <c r="P542">
        <v>5456</v>
      </c>
      <c r="Q542">
        <v>241</v>
      </c>
      <c r="R542">
        <v>2</v>
      </c>
      <c r="S542">
        <v>5</v>
      </c>
      <c r="T542">
        <v>2</v>
      </c>
      <c r="U542">
        <v>2</v>
      </c>
      <c r="V542">
        <v>98</v>
      </c>
      <c r="W542">
        <v>0</v>
      </c>
      <c r="X542">
        <v>0</v>
      </c>
      <c r="Y542">
        <v>0</v>
      </c>
      <c r="Z542">
        <v>2</v>
      </c>
      <c r="AA542">
        <v>0</v>
      </c>
      <c r="AB542">
        <v>0</v>
      </c>
      <c r="AC542">
        <v>1</v>
      </c>
      <c r="AD542">
        <v>2003</v>
      </c>
      <c r="AE542">
        <v>0</v>
      </c>
      <c r="AF542">
        <v>0</v>
      </c>
      <c r="AG542">
        <v>4</v>
      </c>
      <c r="AH542">
        <v>0</v>
      </c>
      <c r="AI542">
        <v>0</v>
      </c>
      <c r="AJ542">
        <v>0</v>
      </c>
      <c r="AK542">
        <v>32</v>
      </c>
      <c r="AL542">
        <v>22</v>
      </c>
      <c r="AM542">
        <v>923</v>
      </c>
      <c r="AN542">
        <v>214</v>
      </c>
      <c r="AO542" s="3">
        <f t="shared" si="88"/>
        <v>233</v>
      </c>
      <c r="AP542" s="3">
        <f t="shared" si="89"/>
        <v>807</v>
      </c>
      <c r="AQ542" s="3">
        <f t="shared" si="90"/>
        <v>1595</v>
      </c>
      <c r="AR542" s="3">
        <f t="shared" si="91"/>
        <v>10</v>
      </c>
      <c r="AS542" s="3">
        <f t="shared" si="92"/>
        <v>73</v>
      </c>
      <c r="AT542" s="3">
        <f t="shared" si="93"/>
        <v>187</v>
      </c>
      <c r="AU542" s="3">
        <f t="shared" si="94"/>
        <v>5708</v>
      </c>
      <c r="AV542" s="3">
        <f t="shared" si="95"/>
        <v>3133</v>
      </c>
      <c r="AW542" s="3">
        <f t="shared" si="96"/>
        <v>32</v>
      </c>
      <c r="AX542" s="3">
        <f t="shared" si="97"/>
        <v>22</v>
      </c>
      <c r="AY542" s="3">
        <f t="shared" si="98"/>
        <v>214</v>
      </c>
    </row>
    <row r="543" spans="1:51" x14ac:dyDescent="0.2">
      <c r="A543" s="3" t="s">
        <v>541</v>
      </c>
      <c r="B543">
        <v>0</v>
      </c>
      <c r="C543">
        <v>92</v>
      </c>
      <c r="D543">
        <v>1394</v>
      </c>
      <c r="E543">
        <v>0</v>
      </c>
      <c r="F543">
        <v>0</v>
      </c>
      <c r="G543">
        <v>4955</v>
      </c>
      <c r="H543">
        <v>0</v>
      </c>
      <c r="I543">
        <v>5</v>
      </c>
      <c r="J543">
        <v>249</v>
      </c>
      <c r="K543">
        <v>23</v>
      </c>
      <c r="L543">
        <v>1</v>
      </c>
      <c r="M543">
        <v>7</v>
      </c>
      <c r="N543">
        <v>13</v>
      </c>
      <c r="O543">
        <v>13</v>
      </c>
      <c r="P543">
        <v>3148</v>
      </c>
      <c r="Q543">
        <v>88</v>
      </c>
      <c r="R543">
        <v>2</v>
      </c>
      <c r="S543">
        <v>0</v>
      </c>
      <c r="T543">
        <v>0</v>
      </c>
      <c r="U543">
        <v>0</v>
      </c>
      <c r="V543">
        <v>63</v>
      </c>
      <c r="W543">
        <v>1</v>
      </c>
      <c r="X543">
        <v>10</v>
      </c>
      <c r="Y543">
        <v>0</v>
      </c>
      <c r="Z543">
        <v>0</v>
      </c>
      <c r="AA543">
        <v>2</v>
      </c>
      <c r="AB543">
        <v>3</v>
      </c>
      <c r="AC543">
        <v>2</v>
      </c>
      <c r="AD543">
        <v>1001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44</v>
      </c>
      <c r="AL543">
        <v>35</v>
      </c>
      <c r="AM543">
        <v>159</v>
      </c>
      <c r="AN543">
        <v>663</v>
      </c>
      <c r="AO543" s="3">
        <f t="shared" si="88"/>
        <v>92</v>
      </c>
      <c r="AP543" s="3">
        <f t="shared" si="89"/>
        <v>1394</v>
      </c>
      <c r="AQ543" s="3">
        <f t="shared" si="90"/>
        <v>4955</v>
      </c>
      <c r="AR543" s="3">
        <f t="shared" si="91"/>
        <v>5</v>
      </c>
      <c r="AS543" s="3">
        <f t="shared" si="92"/>
        <v>249</v>
      </c>
      <c r="AT543" s="3">
        <f t="shared" si="93"/>
        <v>34</v>
      </c>
      <c r="AU543" s="3">
        <f t="shared" si="94"/>
        <v>3238</v>
      </c>
      <c r="AV543" s="3">
        <f t="shared" si="95"/>
        <v>1264</v>
      </c>
      <c r="AW543" s="3">
        <f t="shared" si="96"/>
        <v>44</v>
      </c>
      <c r="AX543" s="3">
        <f t="shared" si="97"/>
        <v>35</v>
      </c>
      <c r="AY543" s="3">
        <f t="shared" si="98"/>
        <v>663</v>
      </c>
    </row>
    <row r="544" spans="1:51" x14ac:dyDescent="0.2">
      <c r="A544" s="3" t="s">
        <v>542</v>
      </c>
      <c r="B544">
        <v>0</v>
      </c>
      <c r="C544">
        <v>2957</v>
      </c>
      <c r="D544">
        <v>1111</v>
      </c>
      <c r="E544">
        <v>0</v>
      </c>
      <c r="F544">
        <v>0</v>
      </c>
      <c r="G544">
        <v>122</v>
      </c>
      <c r="H544">
        <v>0</v>
      </c>
      <c r="I544">
        <v>0</v>
      </c>
      <c r="J544">
        <v>4</v>
      </c>
      <c r="K544">
        <v>590</v>
      </c>
      <c r="L544">
        <v>433</v>
      </c>
      <c r="M544">
        <v>1027</v>
      </c>
      <c r="N544">
        <v>785</v>
      </c>
      <c r="O544">
        <v>3615</v>
      </c>
      <c r="P544">
        <v>166</v>
      </c>
      <c r="Q544">
        <v>76</v>
      </c>
      <c r="R544">
        <v>5</v>
      </c>
      <c r="S544">
        <v>0</v>
      </c>
      <c r="T544">
        <v>0</v>
      </c>
      <c r="U544">
        <v>0</v>
      </c>
      <c r="V544">
        <v>17</v>
      </c>
      <c r="W544">
        <v>0</v>
      </c>
      <c r="X544">
        <v>9</v>
      </c>
      <c r="Y544">
        <v>2</v>
      </c>
      <c r="Z544">
        <v>0</v>
      </c>
      <c r="AA544">
        <v>0</v>
      </c>
      <c r="AB544">
        <v>63</v>
      </c>
      <c r="AC544">
        <v>55</v>
      </c>
      <c r="AD544">
        <v>678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22</v>
      </c>
      <c r="AL544">
        <v>0</v>
      </c>
      <c r="AM544">
        <v>162</v>
      </c>
      <c r="AN544">
        <v>9</v>
      </c>
      <c r="AO544" s="3">
        <f t="shared" si="88"/>
        <v>2957</v>
      </c>
      <c r="AP544" s="3">
        <f t="shared" si="89"/>
        <v>1111</v>
      </c>
      <c r="AQ544" s="3">
        <f t="shared" si="90"/>
        <v>122</v>
      </c>
      <c r="AR544" s="3">
        <f t="shared" si="91"/>
        <v>0</v>
      </c>
      <c r="AS544" s="3">
        <f t="shared" si="92"/>
        <v>4</v>
      </c>
      <c r="AT544" s="3">
        <f t="shared" si="93"/>
        <v>5860</v>
      </c>
      <c r="AU544" s="3">
        <f t="shared" si="94"/>
        <v>247</v>
      </c>
      <c r="AV544" s="3">
        <f t="shared" si="95"/>
        <v>1576</v>
      </c>
      <c r="AW544" s="3">
        <f t="shared" si="96"/>
        <v>22</v>
      </c>
      <c r="AX544" s="3">
        <f t="shared" si="97"/>
        <v>0</v>
      </c>
      <c r="AY544" s="3">
        <f t="shared" si="98"/>
        <v>9</v>
      </c>
    </row>
    <row r="545" spans="1:51" x14ac:dyDescent="0.2">
      <c r="A545" s="3" t="s">
        <v>543</v>
      </c>
      <c r="B545">
        <v>0</v>
      </c>
      <c r="C545">
        <v>59</v>
      </c>
      <c r="D545">
        <v>469</v>
      </c>
      <c r="E545">
        <v>0</v>
      </c>
      <c r="F545">
        <v>0</v>
      </c>
      <c r="G545">
        <v>3688</v>
      </c>
      <c r="H545">
        <v>1</v>
      </c>
      <c r="I545">
        <v>17</v>
      </c>
      <c r="J545">
        <v>82</v>
      </c>
      <c r="K545">
        <v>41</v>
      </c>
      <c r="L545">
        <v>5</v>
      </c>
      <c r="M545">
        <v>1</v>
      </c>
      <c r="N545">
        <v>14</v>
      </c>
      <c r="O545">
        <v>49</v>
      </c>
      <c r="P545">
        <v>222</v>
      </c>
      <c r="Q545">
        <v>47</v>
      </c>
      <c r="R545">
        <v>0</v>
      </c>
      <c r="S545">
        <v>0</v>
      </c>
      <c r="T545">
        <v>0</v>
      </c>
      <c r="U545">
        <v>0</v>
      </c>
      <c r="V545">
        <v>7</v>
      </c>
      <c r="W545">
        <v>2</v>
      </c>
      <c r="X545">
        <v>2</v>
      </c>
      <c r="Y545">
        <v>2</v>
      </c>
      <c r="Z545">
        <v>0</v>
      </c>
      <c r="AA545">
        <v>0</v>
      </c>
      <c r="AB545">
        <v>5</v>
      </c>
      <c r="AC545">
        <v>0</v>
      </c>
      <c r="AD545">
        <v>1137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167</v>
      </c>
      <c r="AL545">
        <v>43</v>
      </c>
      <c r="AM545">
        <v>5397</v>
      </c>
      <c r="AN545">
        <v>372</v>
      </c>
      <c r="AO545" s="3">
        <f t="shared" si="88"/>
        <v>59</v>
      </c>
      <c r="AP545" s="3">
        <f t="shared" si="89"/>
        <v>469</v>
      </c>
      <c r="AQ545" s="3">
        <f t="shared" si="90"/>
        <v>3689</v>
      </c>
      <c r="AR545" s="3">
        <f t="shared" si="91"/>
        <v>17</v>
      </c>
      <c r="AS545" s="3">
        <f t="shared" si="92"/>
        <v>82</v>
      </c>
      <c r="AT545" s="3">
        <f t="shared" si="93"/>
        <v>69</v>
      </c>
      <c r="AU545" s="3">
        <f t="shared" si="94"/>
        <v>269</v>
      </c>
      <c r="AV545" s="3">
        <f t="shared" si="95"/>
        <v>6593</v>
      </c>
      <c r="AW545" s="3">
        <f t="shared" si="96"/>
        <v>167</v>
      </c>
      <c r="AX545" s="3">
        <f t="shared" si="97"/>
        <v>43</v>
      </c>
      <c r="AY545" s="3">
        <f t="shared" si="98"/>
        <v>372</v>
      </c>
    </row>
    <row r="546" spans="1:51" x14ac:dyDescent="0.2">
      <c r="A546" s="3" t="s">
        <v>544</v>
      </c>
      <c r="B546">
        <v>0</v>
      </c>
      <c r="C546">
        <v>2901</v>
      </c>
      <c r="D546">
        <v>652</v>
      </c>
      <c r="E546">
        <v>0</v>
      </c>
      <c r="F546">
        <v>0</v>
      </c>
      <c r="G546">
        <v>119</v>
      </c>
      <c r="H546">
        <v>0</v>
      </c>
      <c r="I546">
        <v>3</v>
      </c>
      <c r="J546">
        <v>7</v>
      </c>
      <c r="K546">
        <v>2099</v>
      </c>
      <c r="L546">
        <v>15</v>
      </c>
      <c r="M546">
        <v>5</v>
      </c>
      <c r="N546">
        <v>101</v>
      </c>
      <c r="O546">
        <v>387</v>
      </c>
      <c r="P546">
        <v>1265</v>
      </c>
      <c r="Q546">
        <v>335</v>
      </c>
      <c r="R546">
        <v>0</v>
      </c>
      <c r="S546">
        <v>2</v>
      </c>
      <c r="T546">
        <v>0</v>
      </c>
      <c r="U546">
        <v>0</v>
      </c>
      <c r="V546">
        <v>44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6</v>
      </c>
      <c r="AC546">
        <v>26</v>
      </c>
      <c r="AD546">
        <v>706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19</v>
      </c>
      <c r="AL546">
        <v>9</v>
      </c>
      <c r="AM546">
        <v>2909</v>
      </c>
      <c r="AN546">
        <v>17</v>
      </c>
      <c r="AO546" s="3">
        <f t="shared" si="88"/>
        <v>2901</v>
      </c>
      <c r="AP546" s="3">
        <f t="shared" si="89"/>
        <v>652</v>
      </c>
      <c r="AQ546" s="3">
        <f t="shared" si="90"/>
        <v>119</v>
      </c>
      <c r="AR546" s="3">
        <f t="shared" si="91"/>
        <v>3</v>
      </c>
      <c r="AS546" s="3">
        <f t="shared" si="92"/>
        <v>7</v>
      </c>
      <c r="AT546" s="3">
        <f t="shared" si="93"/>
        <v>508</v>
      </c>
      <c r="AU546" s="3">
        <f t="shared" si="94"/>
        <v>1602</v>
      </c>
      <c r="AV546" s="3">
        <f t="shared" si="95"/>
        <v>5790</v>
      </c>
      <c r="AW546" s="3">
        <f t="shared" si="96"/>
        <v>19</v>
      </c>
      <c r="AX546" s="3">
        <f t="shared" si="97"/>
        <v>9</v>
      </c>
      <c r="AY546" s="3">
        <f t="shared" si="98"/>
        <v>17</v>
      </c>
    </row>
    <row r="547" spans="1:51" x14ac:dyDescent="0.2">
      <c r="A547" s="3" t="s">
        <v>545</v>
      </c>
      <c r="B547">
        <v>0</v>
      </c>
      <c r="C547">
        <v>234</v>
      </c>
      <c r="D547">
        <v>382</v>
      </c>
      <c r="E547">
        <v>0</v>
      </c>
      <c r="F547">
        <v>0</v>
      </c>
      <c r="G547">
        <v>1056</v>
      </c>
      <c r="H547">
        <v>0</v>
      </c>
      <c r="I547">
        <v>14</v>
      </c>
      <c r="J547">
        <v>72</v>
      </c>
      <c r="K547">
        <v>374</v>
      </c>
      <c r="L547">
        <v>0</v>
      </c>
      <c r="M547">
        <v>18</v>
      </c>
      <c r="N547">
        <v>810</v>
      </c>
      <c r="O547">
        <v>571</v>
      </c>
      <c r="P547">
        <v>6671</v>
      </c>
      <c r="Q547">
        <v>383</v>
      </c>
      <c r="R547">
        <v>1</v>
      </c>
      <c r="S547">
        <v>0</v>
      </c>
      <c r="T547">
        <v>0</v>
      </c>
      <c r="U547">
        <v>15</v>
      </c>
      <c r="V547">
        <v>40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2</v>
      </c>
      <c r="AC547">
        <v>12</v>
      </c>
      <c r="AD547">
        <v>156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14</v>
      </c>
      <c r="AL547">
        <v>9</v>
      </c>
      <c r="AM547">
        <v>670</v>
      </c>
      <c r="AN547">
        <v>89</v>
      </c>
      <c r="AO547" s="3">
        <f t="shared" si="88"/>
        <v>234</v>
      </c>
      <c r="AP547" s="3">
        <f t="shared" si="89"/>
        <v>382</v>
      </c>
      <c r="AQ547" s="3">
        <f t="shared" si="90"/>
        <v>1056</v>
      </c>
      <c r="AR547" s="3">
        <f t="shared" si="91"/>
        <v>14</v>
      </c>
      <c r="AS547" s="3">
        <f t="shared" si="92"/>
        <v>72</v>
      </c>
      <c r="AT547" s="3">
        <f t="shared" si="93"/>
        <v>1399</v>
      </c>
      <c r="AU547" s="3">
        <f t="shared" si="94"/>
        <v>7070</v>
      </c>
      <c r="AV547" s="3">
        <f t="shared" si="95"/>
        <v>1254</v>
      </c>
      <c r="AW547" s="3">
        <f t="shared" si="96"/>
        <v>14</v>
      </c>
      <c r="AX547" s="3">
        <f t="shared" si="97"/>
        <v>9</v>
      </c>
      <c r="AY547" s="3">
        <f t="shared" si="98"/>
        <v>89</v>
      </c>
    </row>
    <row r="548" spans="1:51" x14ac:dyDescent="0.2">
      <c r="A548" s="3" t="s">
        <v>546</v>
      </c>
      <c r="B548">
        <v>0</v>
      </c>
      <c r="C548">
        <v>37</v>
      </c>
      <c r="D548">
        <v>246</v>
      </c>
      <c r="E548">
        <v>0</v>
      </c>
      <c r="F548">
        <v>0</v>
      </c>
      <c r="G548">
        <v>9244</v>
      </c>
      <c r="H548">
        <v>8</v>
      </c>
      <c r="I548">
        <v>0</v>
      </c>
      <c r="J548">
        <v>201</v>
      </c>
      <c r="K548">
        <v>19</v>
      </c>
      <c r="L548">
        <v>3</v>
      </c>
      <c r="M548">
        <v>1</v>
      </c>
      <c r="N548">
        <v>12</v>
      </c>
      <c r="O548">
        <v>19</v>
      </c>
      <c r="P548">
        <v>572</v>
      </c>
      <c r="Q548">
        <v>25</v>
      </c>
      <c r="R548">
        <v>11</v>
      </c>
      <c r="S548">
        <v>0</v>
      </c>
      <c r="T548">
        <v>0</v>
      </c>
      <c r="U548">
        <v>2</v>
      </c>
      <c r="V548">
        <v>11</v>
      </c>
      <c r="W548">
        <v>1</v>
      </c>
      <c r="X548">
        <v>2</v>
      </c>
      <c r="Y548">
        <v>1</v>
      </c>
      <c r="Z548">
        <v>0</v>
      </c>
      <c r="AA548">
        <v>2</v>
      </c>
      <c r="AB548">
        <v>5</v>
      </c>
      <c r="AC548">
        <v>7</v>
      </c>
      <c r="AD548">
        <v>401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93</v>
      </c>
      <c r="AL548">
        <v>11</v>
      </c>
      <c r="AM548">
        <v>204</v>
      </c>
      <c r="AN548">
        <v>387</v>
      </c>
      <c r="AO548" s="3">
        <f t="shared" si="88"/>
        <v>37</v>
      </c>
      <c r="AP548" s="3">
        <f t="shared" si="89"/>
        <v>246</v>
      </c>
      <c r="AQ548" s="3">
        <f t="shared" si="90"/>
        <v>9252</v>
      </c>
      <c r="AR548" s="3">
        <f t="shared" si="91"/>
        <v>0</v>
      </c>
      <c r="AS548" s="3">
        <f t="shared" si="92"/>
        <v>201</v>
      </c>
      <c r="AT548" s="3">
        <f t="shared" si="93"/>
        <v>35</v>
      </c>
      <c r="AU548" s="3">
        <f t="shared" si="94"/>
        <v>610</v>
      </c>
      <c r="AV548" s="3">
        <f t="shared" si="95"/>
        <v>653</v>
      </c>
      <c r="AW548" s="3">
        <f t="shared" si="96"/>
        <v>93</v>
      </c>
      <c r="AX548" s="3">
        <f t="shared" si="97"/>
        <v>11</v>
      </c>
      <c r="AY548" s="3">
        <f t="shared" si="98"/>
        <v>387</v>
      </c>
    </row>
    <row r="549" spans="1:51" x14ac:dyDescent="0.2">
      <c r="A549" s="3" t="s">
        <v>547</v>
      </c>
      <c r="B549">
        <v>0</v>
      </c>
      <c r="C549">
        <v>219</v>
      </c>
      <c r="D549">
        <v>1012</v>
      </c>
      <c r="E549">
        <v>0</v>
      </c>
      <c r="F549">
        <v>0</v>
      </c>
      <c r="G549">
        <v>2249</v>
      </c>
      <c r="H549">
        <v>0</v>
      </c>
      <c r="I549">
        <v>37</v>
      </c>
      <c r="J549">
        <v>94</v>
      </c>
      <c r="K549">
        <v>46</v>
      </c>
      <c r="L549">
        <v>27</v>
      </c>
      <c r="M549">
        <v>79</v>
      </c>
      <c r="N549">
        <v>570</v>
      </c>
      <c r="O549">
        <v>431</v>
      </c>
      <c r="P549">
        <v>4169</v>
      </c>
      <c r="Q549">
        <v>148</v>
      </c>
      <c r="R549">
        <v>4</v>
      </c>
      <c r="S549">
        <v>0</v>
      </c>
      <c r="T549">
        <v>0</v>
      </c>
      <c r="U549">
        <v>2</v>
      </c>
      <c r="V549">
        <v>22</v>
      </c>
      <c r="W549">
        <v>0</v>
      </c>
      <c r="X549">
        <v>0</v>
      </c>
      <c r="Y549">
        <v>0</v>
      </c>
      <c r="Z549">
        <v>0</v>
      </c>
      <c r="AA549">
        <v>5</v>
      </c>
      <c r="AB549">
        <v>42</v>
      </c>
      <c r="AC549">
        <v>45</v>
      </c>
      <c r="AD549">
        <v>817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148</v>
      </c>
      <c r="AL549">
        <v>62</v>
      </c>
      <c r="AM549">
        <v>249</v>
      </c>
      <c r="AN549">
        <v>1030</v>
      </c>
      <c r="AO549" s="3">
        <f t="shared" si="88"/>
        <v>219</v>
      </c>
      <c r="AP549" s="3">
        <f t="shared" si="89"/>
        <v>1012</v>
      </c>
      <c r="AQ549" s="3">
        <f t="shared" si="90"/>
        <v>2249</v>
      </c>
      <c r="AR549" s="3">
        <f t="shared" si="91"/>
        <v>37</v>
      </c>
      <c r="AS549" s="3">
        <f t="shared" si="92"/>
        <v>94</v>
      </c>
      <c r="AT549" s="3">
        <f t="shared" si="93"/>
        <v>1107</v>
      </c>
      <c r="AU549" s="3">
        <f t="shared" si="94"/>
        <v>4323</v>
      </c>
      <c r="AV549" s="3">
        <f t="shared" si="95"/>
        <v>1226</v>
      </c>
      <c r="AW549" s="3">
        <f t="shared" si="96"/>
        <v>148</v>
      </c>
      <c r="AX549" s="3">
        <f t="shared" si="97"/>
        <v>62</v>
      </c>
      <c r="AY549" s="3">
        <f t="shared" si="98"/>
        <v>1030</v>
      </c>
    </row>
    <row r="550" spans="1:51" x14ac:dyDescent="0.2">
      <c r="A550" s="3" t="s">
        <v>548</v>
      </c>
      <c r="B550">
        <v>0</v>
      </c>
      <c r="C550">
        <v>1768</v>
      </c>
      <c r="D550">
        <v>198</v>
      </c>
      <c r="E550">
        <v>0</v>
      </c>
      <c r="F550">
        <v>0</v>
      </c>
      <c r="G550">
        <v>310</v>
      </c>
      <c r="H550">
        <v>0</v>
      </c>
      <c r="I550">
        <v>0</v>
      </c>
      <c r="J550">
        <v>17</v>
      </c>
      <c r="K550">
        <v>507</v>
      </c>
      <c r="L550">
        <v>829</v>
      </c>
      <c r="M550">
        <v>167</v>
      </c>
      <c r="N550">
        <v>857</v>
      </c>
      <c r="O550">
        <v>100</v>
      </c>
      <c r="P550">
        <v>108</v>
      </c>
      <c r="Q550">
        <v>8</v>
      </c>
      <c r="R550">
        <v>0</v>
      </c>
      <c r="S550">
        <v>0</v>
      </c>
      <c r="T550">
        <v>0</v>
      </c>
      <c r="U550">
        <v>0</v>
      </c>
      <c r="V550">
        <v>2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2684</v>
      </c>
      <c r="AC550">
        <v>1892</v>
      </c>
      <c r="AD550">
        <v>1861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10</v>
      </c>
      <c r="AL550">
        <v>2</v>
      </c>
      <c r="AM550">
        <v>89</v>
      </c>
      <c r="AN550">
        <v>70</v>
      </c>
      <c r="AO550" s="3">
        <f t="shared" si="88"/>
        <v>1768</v>
      </c>
      <c r="AP550" s="3">
        <f t="shared" si="89"/>
        <v>198</v>
      </c>
      <c r="AQ550" s="3">
        <f t="shared" si="90"/>
        <v>310</v>
      </c>
      <c r="AR550" s="3">
        <f t="shared" si="91"/>
        <v>0</v>
      </c>
      <c r="AS550" s="3">
        <f t="shared" si="92"/>
        <v>17</v>
      </c>
      <c r="AT550" s="3">
        <f t="shared" si="93"/>
        <v>1953</v>
      </c>
      <c r="AU550" s="3">
        <f t="shared" si="94"/>
        <v>116</v>
      </c>
      <c r="AV550" s="3">
        <f t="shared" si="95"/>
        <v>7035</v>
      </c>
      <c r="AW550" s="3">
        <f t="shared" si="96"/>
        <v>10</v>
      </c>
      <c r="AX550" s="3">
        <f t="shared" si="97"/>
        <v>2</v>
      </c>
      <c r="AY550" s="3">
        <f t="shared" si="98"/>
        <v>70</v>
      </c>
    </row>
    <row r="551" spans="1:51" x14ac:dyDescent="0.2">
      <c r="A551" s="3" t="s">
        <v>549</v>
      </c>
      <c r="B551">
        <v>0</v>
      </c>
      <c r="C551">
        <v>2576</v>
      </c>
      <c r="D551">
        <v>518</v>
      </c>
      <c r="E551">
        <v>0</v>
      </c>
      <c r="F551">
        <v>0</v>
      </c>
      <c r="G551">
        <v>2331</v>
      </c>
      <c r="H551">
        <v>0</v>
      </c>
      <c r="I551">
        <v>77</v>
      </c>
      <c r="J551">
        <v>40</v>
      </c>
      <c r="K551">
        <v>368</v>
      </c>
      <c r="L551">
        <v>29</v>
      </c>
      <c r="M551">
        <v>6</v>
      </c>
      <c r="N551">
        <v>61</v>
      </c>
      <c r="O551">
        <v>147</v>
      </c>
      <c r="P551">
        <v>2246</v>
      </c>
      <c r="Q551">
        <v>121</v>
      </c>
      <c r="R551">
        <v>1</v>
      </c>
      <c r="S551">
        <v>4</v>
      </c>
      <c r="T551">
        <v>0</v>
      </c>
      <c r="U551">
        <v>13</v>
      </c>
      <c r="V551">
        <v>29</v>
      </c>
      <c r="W551">
        <v>0</v>
      </c>
      <c r="X551">
        <v>2</v>
      </c>
      <c r="Y551">
        <v>0</v>
      </c>
      <c r="Z551">
        <v>0</v>
      </c>
      <c r="AA551">
        <v>0</v>
      </c>
      <c r="AB551">
        <v>7</v>
      </c>
      <c r="AC551">
        <v>17</v>
      </c>
      <c r="AD551">
        <v>1345</v>
      </c>
      <c r="AE551">
        <v>0</v>
      </c>
      <c r="AF551">
        <v>0</v>
      </c>
      <c r="AG551">
        <v>0</v>
      </c>
      <c r="AH551">
        <v>4</v>
      </c>
      <c r="AI551">
        <v>0</v>
      </c>
      <c r="AJ551">
        <v>0</v>
      </c>
      <c r="AK551">
        <v>108</v>
      </c>
      <c r="AL551">
        <v>286</v>
      </c>
      <c r="AM551">
        <v>570</v>
      </c>
      <c r="AN551">
        <v>573</v>
      </c>
      <c r="AO551" s="3">
        <f t="shared" si="88"/>
        <v>2576</v>
      </c>
      <c r="AP551" s="3">
        <f t="shared" si="89"/>
        <v>518</v>
      </c>
      <c r="AQ551" s="3">
        <f t="shared" si="90"/>
        <v>2331</v>
      </c>
      <c r="AR551" s="3">
        <f t="shared" si="91"/>
        <v>77</v>
      </c>
      <c r="AS551" s="3">
        <f t="shared" si="92"/>
        <v>40</v>
      </c>
      <c r="AT551" s="3">
        <f t="shared" si="93"/>
        <v>243</v>
      </c>
      <c r="AU551" s="3">
        <f t="shared" si="94"/>
        <v>2385</v>
      </c>
      <c r="AV551" s="3">
        <f t="shared" si="95"/>
        <v>2342</v>
      </c>
      <c r="AW551" s="3">
        <f t="shared" si="96"/>
        <v>108</v>
      </c>
      <c r="AX551" s="3">
        <f t="shared" si="97"/>
        <v>286</v>
      </c>
      <c r="AY551" s="3">
        <f t="shared" si="98"/>
        <v>573</v>
      </c>
    </row>
    <row r="552" spans="1:51" x14ac:dyDescent="0.2">
      <c r="A552" s="3" t="s">
        <v>550</v>
      </c>
      <c r="B552">
        <v>0</v>
      </c>
      <c r="C552">
        <v>307</v>
      </c>
      <c r="D552">
        <v>357</v>
      </c>
      <c r="E552">
        <v>0</v>
      </c>
      <c r="F552">
        <v>0</v>
      </c>
      <c r="G552">
        <v>4136</v>
      </c>
      <c r="H552">
        <v>1</v>
      </c>
      <c r="I552">
        <v>95</v>
      </c>
      <c r="J552">
        <v>70</v>
      </c>
      <c r="K552">
        <v>42</v>
      </c>
      <c r="L552">
        <v>1</v>
      </c>
      <c r="M552">
        <v>3</v>
      </c>
      <c r="N552">
        <v>24</v>
      </c>
      <c r="O552">
        <v>58</v>
      </c>
      <c r="P552">
        <v>4258</v>
      </c>
      <c r="Q552">
        <v>77</v>
      </c>
      <c r="R552">
        <v>0</v>
      </c>
      <c r="S552">
        <v>0</v>
      </c>
      <c r="T552">
        <v>0</v>
      </c>
      <c r="U552">
        <v>12</v>
      </c>
      <c r="V552">
        <v>45</v>
      </c>
      <c r="W552">
        <v>0</v>
      </c>
      <c r="X552">
        <v>5</v>
      </c>
      <c r="Y552">
        <v>0</v>
      </c>
      <c r="Z552">
        <v>1</v>
      </c>
      <c r="AA552">
        <v>2</v>
      </c>
      <c r="AB552">
        <v>2</v>
      </c>
      <c r="AC552">
        <v>1</v>
      </c>
      <c r="AD552">
        <v>600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233</v>
      </c>
      <c r="AL552">
        <v>217</v>
      </c>
      <c r="AM552">
        <v>141</v>
      </c>
      <c r="AN552">
        <v>776</v>
      </c>
      <c r="AO552" s="3">
        <f t="shared" si="88"/>
        <v>307</v>
      </c>
      <c r="AP552" s="3">
        <f t="shared" si="89"/>
        <v>357</v>
      </c>
      <c r="AQ552" s="3">
        <f t="shared" si="90"/>
        <v>4137</v>
      </c>
      <c r="AR552" s="3">
        <f t="shared" si="91"/>
        <v>95</v>
      </c>
      <c r="AS552" s="3">
        <f t="shared" si="92"/>
        <v>70</v>
      </c>
      <c r="AT552" s="3">
        <f t="shared" si="93"/>
        <v>86</v>
      </c>
      <c r="AU552" s="3">
        <f t="shared" si="94"/>
        <v>4347</v>
      </c>
      <c r="AV552" s="3">
        <f t="shared" si="95"/>
        <v>839</v>
      </c>
      <c r="AW552" s="3">
        <f t="shared" si="96"/>
        <v>233</v>
      </c>
      <c r="AX552" s="3">
        <f t="shared" si="97"/>
        <v>217</v>
      </c>
      <c r="AY552" s="3">
        <f t="shared" si="98"/>
        <v>776</v>
      </c>
    </row>
    <row r="553" spans="1:51" x14ac:dyDescent="0.2">
      <c r="A553" s="3" t="s">
        <v>551</v>
      </c>
      <c r="B553">
        <v>0</v>
      </c>
      <c r="C553">
        <v>178</v>
      </c>
      <c r="D553">
        <v>792</v>
      </c>
      <c r="E553">
        <v>1</v>
      </c>
      <c r="F553">
        <v>0</v>
      </c>
      <c r="G553">
        <v>4557</v>
      </c>
      <c r="H553">
        <v>4</v>
      </c>
      <c r="I553">
        <v>27</v>
      </c>
      <c r="J553">
        <v>53</v>
      </c>
      <c r="K553">
        <v>42</v>
      </c>
      <c r="L553">
        <v>6</v>
      </c>
      <c r="M553">
        <v>4</v>
      </c>
      <c r="N553">
        <v>42</v>
      </c>
      <c r="O553">
        <v>181</v>
      </c>
      <c r="P553">
        <v>1258</v>
      </c>
      <c r="Q553">
        <v>50</v>
      </c>
      <c r="R553">
        <v>0</v>
      </c>
      <c r="S553">
        <v>1</v>
      </c>
      <c r="T553">
        <v>0</v>
      </c>
      <c r="U553">
        <v>0</v>
      </c>
      <c r="V553">
        <v>38</v>
      </c>
      <c r="W553">
        <v>0</v>
      </c>
      <c r="X553">
        <v>2</v>
      </c>
      <c r="Y553">
        <v>0</v>
      </c>
      <c r="Z553">
        <v>2</v>
      </c>
      <c r="AA553">
        <v>0</v>
      </c>
      <c r="AB553">
        <v>8</v>
      </c>
      <c r="AC553">
        <v>16</v>
      </c>
      <c r="AD553">
        <v>1757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241</v>
      </c>
      <c r="AL553">
        <v>92</v>
      </c>
      <c r="AM553">
        <v>1329</v>
      </c>
      <c r="AN553">
        <v>762</v>
      </c>
      <c r="AO553" s="3">
        <f t="shared" si="88"/>
        <v>178</v>
      </c>
      <c r="AP553" s="3">
        <f t="shared" si="89"/>
        <v>793</v>
      </c>
      <c r="AQ553" s="3">
        <f t="shared" si="90"/>
        <v>4561</v>
      </c>
      <c r="AR553" s="3">
        <f t="shared" si="91"/>
        <v>27</v>
      </c>
      <c r="AS553" s="3">
        <f t="shared" si="92"/>
        <v>53</v>
      </c>
      <c r="AT553" s="3">
        <f t="shared" si="93"/>
        <v>233</v>
      </c>
      <c r="AU553" s="3">
        <f t="shared" si="94"/>
        <v>1309</v>
      </c>
      <c r="AV553" s="3">
        <f t="shared" si="95"/>
        <v>3194</v>
      </c>
      <c r="AW553" s="3">
        <f t="shared" si="96"/>
        <v>241</v>
      </c>
      <c r="AX553" s="3">
        <f t="shared" si="97"/>
        <v>92</v>
      </c>
      <c r="AY553" s="3">
        <f t="shared" si="98"/>
        <v>762</v>
      </c>
    </row>
    <row r="554" spans="1:51" x14ac:dyDescent="0.2">
      <c r="A554" s="3" t="s">
        <v>552</v>
      </c>
      <c r="B554">
        <v>0</v>
      </c>
      <c r="C554">
        <v>34</v>
      </c>
      <c r="D554">
        <v>171</v>
      </c>
      <c r="E554">
        <v>0</v>
      </c>
      <c r="F554">
        <v>0</v>
      </c>
      <c r="G554">
        <v>9478</v>
      </c>
      <c r="H554">
        <v>3</v>
      </c>
      <c r="I554">
        <v>2</v>
      </c>
      <c r="J554">
        <v>74</v>
      </c>
      <c r="K554">
        <v>8</v>
      </c>
      <c r="L554">
        <v>8</v>
      </c>
      <c r="M554">
        <v>0</v>
      </c>
      <c r="N554">
        <v>3</v>
      </c>
      <c r="O554">
        <v>2</v>
      </c>
      <c r="P554">
        <v>337</v>
      </c>
      <c r="Q554">
        <v>2</v>
      </c>
      <c r="R554">
        <v>0</v>
      </c>
      <c r="S554">
        <v>0</v>
      </c>
      <c r="T554">
        <v>0</v>
      </c>
      <c r="U554">
        <v>0</v>
      </c>
      <c r="V554">
        <v>11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4</v>
      </c>
      <c r="AD554">
        <v>173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34</v>
      </c>
      <c r="AL554">
        <v>8</v>
      </c>
      <c r="AM554">
        <v>36</v>
      </c>
      <c r="AN554">
        <v>1026</v>
      </c>
      <c r="AO554" s="3">
        <f t="shared" si="88"/>
        <v>34</v>
      </c>
      <c r="AP554" s="3">
        <f t="shared" si="89"/>
        <v>171</v>
      </c>
      <c r="AQ554" s="3">
        <f t="shared" si="90"/>
        <v>9481</v>
      </c>
      <c r="AR554" s="3">
        <f t="shared" si="91"/>
        <v>2</v>
      </c>
      <c r="AS554" s="3">
        <f t="shared" si="92"/>
        <v>74</v>
      </c>
      <c r="AT554" s="3">
        <f t="shared" si="93"/>
        <v>13</v>
      </c>
      <c r="AU554" s="3">
        <f t="shared" si="94"/>
        <v>339</v>
      </c>
      <c r="AV554" s="3">
        <f t="shared" si="95"/>
        <v>232</v>
      </c>
      <c r="AW554" s="3">
        <f t="shared" si="96"/>
        <v>34</v>
      </c>
      <c r="AX554" s="3">
        <f t="shared" si="97"/>
        <v>8</v>
      </c>
      <c r="AY554" s="3">
        <f t="shared" si="98"/>
        <v>1026</v>
      </c>
    </row>
    <row r="555" spans="1:51" x14ac:dyDescent="0.2">
      <c r="A555" s="3" t="s">
        <v>553</v>
      </c>
      <c r="B555">
        <v>0</v>
      </c>
      <c r="C555">
        <v>3090</v>
      </c>
      <c r="D555">
        <v>1494</v>
      </c>
      <c r="E555">
        <v>0</v>
      </c>
      <c r="F555">
        <v>0</v>
      </c>
      <c r="G555">
        <v>279</v>
      </c>
      <c r="H555">
        <v>0</v>
      </c>
      <c r="I555">
        <v>0</v>
      </c>
      <c r="J555">
        <v>10</v>
      </c>
      <c r="K555">
        <v>442</v>
      </c>
      <c r="L555">
        <v>5</v>
      </c>
      <c r="M555">
        <v>102</v>
      </c>
      <c r="N555">
        <v>184</v>
      </c>
      <c r="O555">
        <v>3380</v>
      </c>
      <c r="P555">
        <v>834</v>
      </c>
      <c r="Q555">
        <v>330</v>
      </c>
      <c r="R555">
        <v>28</v>
      </c>
      <c r="S555">
        <v>4</v>
      </c>
      <c r="T555">
        <v>0</v>
      </c>
      <c r="U555">
        <v>14</v>
      </c>
      <c r="V555">
        <v>11</v>
      </c>
      <c r="W555">
        <v>0</v>
      </c>
      <c r="X555">
        <v>2</v>
      </c>
      <c r="Y555">
        <v>0</v>
      </c>
      <c r="Z555">
        <v>0</v>
      </c>
      <c r="AA555">
        <v>5</v>
      </c>
      <c r="AB555">
        <v>11</v>
      </c>
      <c r="AC555">
        <v>12</v>
      </c>
      <c r="AD555">
        <v>367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8</v>
      </c>
      <c r="AL555">
        <v>4</v>
      </c>
      <c r="AM555">
        <v>718</v>
      </c>
      <c r="AN555">
        <v>72</v>
      </c>
      <c r="AO555" s="3">
        <f t="shared" si="88"/>
        <v>3090</v>
      </c>
      <c r="AP555" s="3">
        <f t="shared" si="89"/>
        <v>1494</v>
      </c>
      <c r="AQ555" s="3">
        <f t="shared" si="90"/>
        <v>279</v>
      </c>
      <c r="AR555" s="3">
        <f t="shared" si="91"/>
        <v>0</v>
      </c>
      <c r="AS555" s="3">
        <f t="shared" si="92"/>
        <v>10</v>
      </c>
      <c r="AT555" s="3">
        <f t="shared" si="93"/>
        <v>3671</v>
      </c>
      <c r="AU555" s="3">
        <f t="shared" si="94"/>
        <v>1210</v>
      </c>
      <c r="AV555" s="3">
        <f t="shared" si="95"/>
        <v>1568</v>
      </c>
      <c r="AW555" s="3">
        <f t="shared" si="96"/>
        <v>8</v>
      </c>
      <c r="AX555" s="3">
        <f t="shared" si="97"/>
        <v>4</v>
      </c>
      <c r="AY555" s="3">
        <f t="shared" si="98"/>
        <v>72</v>
      </c>
    </row>
    <row r="556" spans="1:51" x14ac:dyDescent="0.2">
      <c r="A556" s="3" t="s">
        <v>554</v>
      </c>
      <c r="B556">
        <v>0</v>
      </c>
      <c r="C556">
        <v>1221</v>
      </c>
      <c r="D556">
        <v>1311</v>
      </c>
      <c r="E556">
        <v>1</v>
      </c>
      <c r="F556">
        <v>0</v>
      </c>
      <c r="G556">
        <v>862</v>
      </c>
      <c r="H556">
        <v>0</v>
      </c>
      <c r="I556">
        <v>20</v>
      </c>
      <c r="J556">
        <v>31</v>
      </c>
      <c r="K556">
        <v>328</v>
      </c>
      <c r="L556">
        <v>556</v>
      </c>
      <c r="M556">
        <v>34</v>
      </c>
      <c r="N556">
        <v>688</v>
      </c>
      <c r="O556">
        <v>4463</v>
      </c>
      <c r="P556">
        <v>499</v>
      </c>
      <c r="Q556">
        <v>77</v>
      </c>
      <c r="R556">
        <v>0</v>
      </c>
      <c r="S556">
        <v>0</v>
      </c>
      <c r="T556">
        <v>0</v>
      </c>
      <c r="U556">
        <v>0</v>
      </c>
      <c r="V556">
        <v>19</v>
      </c>
      <c r="W556">
        <v>0</v>
      </c>
      <c r="X556">
        <v>0</v>
      </c>
      <c r="Y556">
        <v>0</v>
      </c>
      <c r="Z556">
        <v>0</v>
      </c>
      <c r="AA556">
        <v>1</v>
      </c>
      <c r="AB556">
        <v>9</v>
      </c>
      <c r="AC556">
        <v>36</v>
      </c>
      <c r="AD556">
        <v>783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64</v>
      </c>
      <c r="AL556">
        <v>15</v>
      </c>
      <c r="AM556">
        <v>171</v>
      </c>
      <c r="AN556">
        <v>195</v>
      </c>
      <c r="AO556" s="3">
        <f t="shared" si="88"/>
        <v>1221</v>
      </c>
      <c r="AP556" s="3">
        <f t="shared" si="89"/>
        <v>1312</v>
      </c>
      <c r="AQ556" s="3">
        <f t="shared" si="90"/>
        <v>862</v>
      </c>
      <c r="AR556" s="3">
        <f t="shared" si="91"/>
        <v>20</v>
      </c>
      <c r="AS556" s="3">
        <f t="shared" si="92"/>
        <v>31</v>
      </c>
      <c r="AT556" s="3">
        <f t="shared" si="93"/>
        <v>5741</v>
      </c>
      <c r="AU556" s="3">
        <f t="shared" si="94"/>
        <v>576</v>
      </c>
      <c r="AV556" s="3">
        <f t="shared" si="95"/>
        <v>1347</v>
      </c>
      <c r="AW556" s="3">
        <f t="shared" si="96"/>
        <v>64</v>
      </c>
      <c r="AX556" s="3">
        <f t="shared" si="97"/>
        <v>15</v>
      </c>
      <c r="AY556" s="3">
        <f t="shared" si="98"/>
        <v>195</v>
      </c>
    </row>
    <row r="557" spans="1:51" x14ac:dyDescent="0.2">
      <c r="A557" s="3" t="s">
        <v>555</v>
      </c>
      <c r="B557">
        <v>0</v>
      </c>
      <c r="C557">
        <v>179</v>
      </c>
      <c r="D557">
        <v>45</v>
      </c>
      <c r="E557">
        <v>0</v>
      </c>
      <c r="F557">
        <v>0</v>
      </c>
      <c r="G557">
        <v>9349</v>
      </c>
      <c r="H557">
        <v>0</v>
      </c>
      <c r="I557">
        <v>6</v>
      </c>
      <c r="J557">
        <v>311</v>
      </c>
      <c r="K557">
        <v>2</v>
      </c>
      <c r="L557">
        <v>2</v>
      </c>
      <c r="M557">
        <v>0</v>
      </c>
      <c r="N557">
        <v>9</v>
      </c>
      <c r="O557">
        <v>17</v>
      </c>
      <c r="P557">
        <v>495</v>
      </c>
      <c r="Q557">
        <v>8</v>
      </c>
      <c r="R557">
        <v>0</v>
      </c>
      <c r="S557">
        <v>0</v>
      </c>
      <c r="T557">
        <v>0</v>
      </c>
      <c r="U557">
        <v>1</v>
      </c>
      <c r="V557">
        <v>4</v>
      </c>
      <c r="W557">
        <v>0</v>
      </c>
      <c r="X557">
        <v>0</v>
      </c>
      <c r="Y557">
        <v>1</v>
      </c>
      <c r="Z557">
        <v>0</v>
      </c>
      <c r="AA557">
        <v>0</v>
      </c>
      <c r="AB557">
        <v>29</v>
      </c>
      <c r="AC557">
        <v>138</v>
      </c>
      <c r="AD557">
        <v>136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59</v>
      </c>
      <c r="AL557">
        <v>28</v>
      </c>
      <c r="AM557">
        <v>71</v>
      </c>
      <c r="AN557">
        <v>494</v>
      </c>
      <c r="AO557" s="3">
        <f t="shared" si="88"/>
        <v>179</v>
      </c>
      <c r="AP557" s="3">
        <f t="shared" si="89"/>
        <v>45</v>
      </c>
      <c r="AQ557" s="3">
        <f t="shared" si="90"/>
        <v>9349</v>
      </c>
      <c r="AR557" s="3">
        <f t="shared" si="91"/>
        <v>6</v>
      </c>
      <c r="AS557" s="3">
        <f t="shared" si="92"/>
        <v>311</v>
      </c>
      <c r="AT557" s="3">
        <f t="shared" si="93"/>
        <v>28</v>
      </c>
      <c r="AU557" s="3">
        <f t="shared" si="94"/>
        <v>504</v>
      </c>
      <c r="AV557" s="3">
        <f t="shared" si="95"/>
        <v>381</v>
      </c>
      <c r="AW557" s="3">
        <f t="shared" si="96"/>
        <v>59</v>
      </c>
      <c r="AX557" s="3">
        <f t="shared" si="97"/>
        <v>28</v>
      </c>
      <c r="AY557" s="3">
        <f t="shared" si="98"/>
        <v>494</v>
      </c>
    </row>
    <row r="558" spans="1:51" x14ac:dyDescent="0.2">
      <c r="A558" s="3" t="s">
        <v>556</v>
      </c>
      <c r="B558">
        <v>0</v>
      </c>
      <c r="C558">
        <v>50</v>
      </c>
      <c r="D558">
        <v>106</v>
      </c>
      <c r="E558">
        <v>0</v>
      </c>
      <c r="F558">
        <v>0</v>
      </c>
      <c r="G558">
        <v>6601</v>
      </c>
      <c r="H558">
        <v>0</v>
      </c>
      <c r="I558">
        <v>6</v>
      </c>
      <c r="J558">
        <v>603</v>
      </c>
      <c r="K558">
        <v>16</v>
      </c>
      <c r="L558">
        <v>1</v>
      </c>
      <c r="M558">
        <v>0</v>
      </c>
      <c r="N558">
        <v>8</v>
      </c>
      <c r="O558">
        <v>12</v>
      </c>
      <c r="P558">
        <v>1792</v>
      </c>
      <c r="Q558">
        <v>217</v>
      </c>
      <c r="R558">
        <v>0</v>
      </c>
      <c r="S558">
        <v>2</v>
      </c>
      <c r="T558">
        <v>0</v>
      </c>
      <c r="U558">
        <v>0</v>
      </c>
      <c r="V558">
        <v>43</v>
      </c>
      <c r="W558">
        <v>0</v>
      </c>
      <c r="X558">
        <v>2</v>
      </c>
      <c r="Y558">
        <v>0</v>
      </c>
      <c r="Z558">
        <v>0</v>
      </c>
      <c r="AA558">
        <v>1</v>
      </c>
      <c r="AB558">
        <v>1</v>
      </c>
      <c r="AC558">
        <v>1</v>
      </c>
      <c r="AD558">
        <v>306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44</v>
      </c>
      <c r="AL558">
        <v>14</v>
      </c>
      <c r="AM558">
        <v>787</v>
      </c>
      <c r="AN558">
        <v>749</v>
      </c>
      <c r="AO558" s="3">
        <f t="shared" si="88"/>
        <v>50</v>
      </c>
      <c r="AP558" s="3">
        <f t="shared" si="89"/>
        <v>106</v>
      </c>
      <c r="AQ558" s="3">
        <f t="shared" si="90"/>
        <v>6601</v>
      </c>
      <c r="AR558" s="3">
        <f t="shared" si="91"/>
        <v>6</v>
      </c>
      <c r="AS558" s="3">
        <f t="shared" si="92"/>
        <v>603</v>
      </c>
      <c r="AT558" s="3">
        <f t="shared" si="93"/>
        <v>21</v>
      </c>
      <c r="AU558" s="3">
        <f t="shared" si="94"/>
        <v>2011</v>
      </c>
      <c r="AV558" s="3">
        <f t="shared" si="95"/>
        <v>1157</v>
      </c>
      <c r="AW558" s="3">
        <f t="shared" si="96"/>
        <v>44</v>
      </c>
      <c r="AX558" s="3">
        <f t="shared" si="97"/>
        <v>14</v>
      </c>
      <c r="AY558" s="3">
        <f t="shared" si="98"/>
        <v>749</v>
      </c>
    </row>
    <row r="559" spans="1:51" x14ac:dyDescent="0.2">
      <c r="A559" s="3" t="s">
        <v>557</v>
      </c>
      <c r="B559">
        <v>0</v>
      </c>
      <c r="C559">
        <v>2318</v>
      </c>
      <c r="D559">
        <v>394</v>
      </c>
      <c r="E559">
        <v>0</v>
      </c>
      <c r="F559">
        <v>0</v>
      </c>
      <c r="G559">
        <v>3869</v>
      </c>
      <c r="H559">
        <v>3</v>
      </c>
      <c r="I559">
        <v>16</v>
      </c>
      <c r="J559">
        <v>110</v>
      </c>
      <c r="K559">
        <v>467</v>
      </c>
      <c r="L559">
        <v>0</v>
      </c>
      <c r="M559">
        <v>2</v>
      </c>
      <c r="N559">
        <v>22</v>
      </c>
      <c r="O559">
        <v>144</v>
      </c>
      <c r="P559">
        <v>2106</v>
      </c>
      <c r="Q559">
        <v>223</v>
      </c>
      <c r="R559">
        <v>6</v>
      </c>
      <c r="S559">
        <v>1</v>
      </c>
      <c r="T559">
        <v>0</v>
      </c>
      <c r="U559">
        <v>0</v>
      </c>
      <c r="V559">
        <v>40</v>
      </c>
      <c r="W559">
        <v>0</v>
      </c>
      <c r="X559">
        <v>0</v>
      </c>
      <c r="Y559">
        <v>0</v>
      </c>
      <c r="Z559">
        <v>4</v>
      </c>
      <c r="AA559">
        <v>0</v>
      </c>
      <c r="AB559">
        <v>18</v>
      </c>
      <c r="AC559">
        <v>22</v>
      </c>
      <c r="AD559">
        <v>819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141</v>
      </c>
      <c r="AL559">
        <v>63</v>
      </c>
      <c r="AM559">
        <v>190</v>
      </c>
      <c r="AN559">
        <v>333</v>
      </c>
      <c r="AO559" s="3">
        <f t="shared" si="88"/>
        <v>2318</v>
      </c>
      <c r="AP559" s="3">
        <f t="shared" si="89"/>
        <v>394</v>
      </c>
      <c r="AQ559" s="3">
        <f t="shared" si="90"/>
        <v>3872</v>
      </c>
      <c r="AR559" s="3">
        <f t="shared" si="91"/>
        <v>16</v>
      </c>
      <c r="AS559" s="3">
        <f t="shared" si="92"/>
        <v>110</v>
      </c>
      <c r="AT559" s="3">
        <f t="shared" si="93"/>
        <v>168</v>
      </c>
      <c r="AU559" s="3">
        <f t="shared" si="94"/>
        <v>2336</v>
      </c>
      <c r="AV559" s="3">
        <f t="shared" si="95"/>
        <v>1560</v>
      </c>
      <c r="AW559" s="3">
        <f t="shared" si="96"/>
        <v>141</v>
      </c>
      <c r="AX559" s="3">
        <f t="shared" si="97"/>
        <v>63</v>
      </c>
      <c r="AY559" s="3">
        <f t="shared" si="98"/>
        <v>333</v>
      </c>
    </row>
    <row r="560" spans="1:51" x14ac:dyDescent="0.2">
      <c r="A560" s="3" t="s">
        <v>558</v>
      </c>
      <c r="B560">
        <v>0</v>
      </c>
      <c r="C560">
        <v>461</v>
      </c>
      <c r="D560">
        <v>652</v>
      </c>
      <c r="E560">
        <v>0</v>
      </c>
      <c r="F560">
        <v>0</v>
      </c>
      <c r="G560">
        <v>4751</v>
      </c>
      <c r="H560">
        <v>0</v>
      </c>
      <c r="I560">
        <v>12</v>
      </c>
      <c r="J560">
        <v>176</v>
      </c>
      <c r="K560">
        <v>741</v>
      </c>
      <c r="L560">
        <v>6</v>
      </c>
      <c r="M560">
        <v>20</v>
      </c>
      <c r="N560">
        <v>57</v>
      </c>
      <c r="O560">
        <v>206</v>
      </c>
      <c r="P560">
        <v>1385</v>
      </c>
      <c r="Q560">
        <v>153</v>
      </c>
      <c r="R560">
        <v>0</v>
      </c>
      <c r="S560">
        <v>2</v>
      </c>
      <c r="T560">
        <v>2</v>
      </c>
      <c r="U560">
        <v>0</v>
      </c>
      <c r="V560">
        <v>173</v>
      </c>
      <c r="W560">
        <v>0</v>
      </c>
      <c r="X560">
        <v>1</v>
      </c>
      <c r="Y560">
        <v>0</v>
      </c>
      <c r="Z560">
        <v>1</v>
      </c>
      <c r="AA560">
        <v>7</v>
      </c>
      <c r="AB560">
        <v>1</v>
      </c>
      <c r="AC560">
        <v>21</v>
      </c>
      <c r="AD560">
        <v>874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61</v>
      </c>
      <c r="AL560">
        <v>25</v>
      </c>
      <c r="AM560">
        <v>1014</v>
      </c>
      <c r="AN560">
        <v>381</v>
      </c>
      <c r="AO560" s="3">
        <f t="shared" si="88"/>
        <v>461</v>
      </c>
      <c r="AP560" s="3">
        <f t="shared" si="89"/>
        <v>652</v>
      </c>
      <c r="AQ560" s="3">
        <f t="shared" si="90"/>
        <v>4751</v>
      </c>
      <c r="AR560" s="3">
        <f t="shared" si="91"/>
        <v>12</v>
      </c>
      <c r="AS560" s="3">
        <f t="shared" si="92"/>
        <v>176</v>
      </c>
      <c r="AT560" s="3">
        <f t="shared" si="93"/>
        <v>289</v>
      </c>
      <c r="AU560" s="3">
        <f t="shared" si="94"/>
        <v>1542</v>
      </c>
      <c r="AV560" s="3">
        <f t="shared" si="95"/>
        <v>2833</v>
      </c>
      <c r="AW560" s="3">
        <f t="shared" si="96"/>
        <v>61</v>
      </c>
      <c r="AX560" s="3">
        <f t="shared" si="97"/>
        <v>25</v>
      </c>
      <c r="AY560" s="3">
        <f t="shared" si="98"/>
        <v>381</v>
      </c>
    </row>
    <row r="561" spans="1:51" x14ac:dyDescent="0.2">
      <c r="A561" s="3" t="s">
        <v>559</v>
      </c>
      <c r="B561">
        <v>0</v>
      </c>
      <c r="C561">
        <v>65</v>
      </c>
      <c r="D561">
        <v>580</v>
      </c>
      <c r="E561">
        <v>0</v>
      </c>
      <c r="F561">
        <v>0</v>
      </c>
      <c r="G561">
        <v>5723</v>
      </c>
      <c r="H561">
        <v>6</v>
      </c>
      <c r="I561">
        <v>1</v>
      </c>
      <c r="J561">
        <v>162</v>
      </c>
      <c r="K561">
        <v>16</v>
      </c>
      <c r="L561">
        <v>5</v>
      </c>
      <c r="M561">
        <v>3</v>
      </c>
      <c r="N561">
        <v>44</v>
      </c>
      <c r="O561">
        <v>58</v>
      </c>
      <c r="P561">
        <v>2227</v>
      </c>
      <c r="Q561">
        <v>132</v>
      </c>
      <c r="R561">
        <v>0</v>
      </c>
      <c r="S561">
        <v>0</v>
      </c>
      <c r="T561">
        <v>3</v>
      </c>
      <c r="U561">
        <v>0</v>
      </c>
      <c r="V561">
        <v>121</v>
      </c>
      <c r="W561">
        <v>0</v>
      </c>
      <c r="X561">
        <v>3</v>
      </c>
      <c r="Y561">
        <v>8</v>
      </c>
      <c r="Z561">
        <v>2</v>
      </c>
      <c r="AA561">
        <v>2</v>
      </c>
      <c r="AB561">
        <v>3</v>
      </c>
      <c r="AC561">
        <v>5</v>
      </c>
      <c r="AD561">
        <v>1238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83</v>
      </c>
      <c r="AL561">
        <v>24</v>
      </c>
      <c r="AM561">
        <v>94</v>
      </c>
      <c r="AN561">
        <v>555</v>
      </c>
      <c r="AO561" s="3">
        <f t="shared" si="88"/>
        <v>65</v>
      </c>
      <c r="AP561" s="3">
        <f t="shared" si="89"/>
        <v>580</v>
      </c>
      <c r="AQ561" s="3">
        <f t="shared" si="90"/>
        <v>5729</v>
      </c>
      <c r="AR561" s="3">
        <f t="shared" si="91"/>
        <v>1</v>
      </c>
      <c r="AS561" s="3">
        <f t="shared" si="92"/>
        <v>162</v>
      </c>
      <c r="AT561" s="3">
        <f t="shared" si="93"/>
        <v>110</v>
      </c>
      <c r="AU561" s="3">
        <f t="shared" si="94"/>
        <v>2362</v>
      </c>
      <c r="AV561" s="3">
        <f t="shared" si="95"/>
        <v>1492</v>
      </c>
      <c r="AW561" s="3">
        <f t="shared" si="96"/>
        <v>83</v>
      </c>
      <c r="AX561" s="3">
        <f t="shared" si="97"/>
        <v>24</v>
      </c>
      <c r="AY561" s="3">
        <f t="shared" si="98"/>
        <v>555</v>
      </c>
    </row>
    <row r="562" spans="1:51" x14ac:dyDescent="0.2">
      <c r="A562" s="3" t="s">
        <v>560</v>
      </c>
      <c r="B562">
        <v>0</v>
      </c>
      <c r="C562">
        <v>10345</v>
      </c>
      <c r="D562">
        <v>108</v>
      </c>
      <c r="E562">
        <v>0</v>
      </c>
      <c r="F562">
        <v>0</v>
      </c>
      <c r="G562">
        <v>132</v>
      </c>
      <c r="H562">
        <v>0</v>
      </c>
      <c r="I562">
        <v>0</v>
      </c>
      <c r="J562">
        <v>10</v>
      </c>
      <c r="K562">
        <v>103</v>
      </c>
      <c r="L562">
        <v>13</v>
      </c>
      <c r="M562">
        <v>0</v>
      </c>
      <c r="N562">
        <v>39</v>
      </c>
      <c r="O562">
        <v>23</v>
      </c>
      <c r="P562">
        <v>34</v>
      </c>
      <c r="Q562">
        <v>10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17</v>
      </c>
      <c r="AD562">
        <v>257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4</v>
      </c>
      <c r="AL562">
        <v>0</v>
      </c>
      <c r="AM562">
        <v>45</v>
      </c>
      <c r="AN562">
        <v>18</v>
      </c>
      <c r="AO562" s="3">
        <f t="shared" si="88"/>
        <v>10345</v>
      </c>
      <c r="AP562" s="3">
        <f t="shared" si="89"/>
        <v>108</v>
      </c>
      <c r="AQ562" s="3">
        <f t="shared" si="90"/>
        <v>132</v>
      </c>
      <c r="AR562" s="3">
        <f t="shared" si="91"/>
        <v>0</v>
      </c>
      <c r="AS562" s="3">
        <f t="shared" si="92"/>
        <v>10</v>
      </c>
      <c r="AT562" s="3">
        <f t="shared" si="93"/>
        <v>75</v>
      </c>
      <c r="AU562" s="3">
        <f t="shared" si="94"/>
        <v>44</v>
      </c>
      <c r="AV562" s="3">
        <f t="shared" si="95"/>
        <v>422</v>
      </c>
      <c r="AW562" s="3">
        <f t="shared" si="96"/>
        <v>4</v>
      </c>
      <c r="AX562" s="3">
        <f t="shared" si="97"/>
        <v>0</v>
      </c>
      <c r="AY562" s="3">
        <f t="shared" si="98"/>
        <v>18</v>
      </c>
    </row>
    <row r="563" spans="1:51" x14ac:dyDescent="0.2">
      <c r="A563" s="3" t="s">
        <v>561</v>
      </c>
      <c r="B563">
        <v>0</v>
      </c>
      <c r="C563">
        <v>76</v>
      </c>
      <c r="D563">
        <v>41</v>
      </c>
      <c r="E563">
        <v>0</v>
      </c>
      <c r="F563">
        <v>0</v>
      </c>
      <c r="G563">
        <v>414</v>
      </c>
      <c r="H563">
        <v>0</v>
      </c>
      <c r="I563">
        <v>2</v>
      </c>
      <c r="J563">
        <v>1</v>
      </c>
      <c r="K563">
        <v>3</v>
      </c>
      <c r="L563">
        <v>23</v>
      </c>
      <c r="M563">
        <v>0</v>
      </c>
      <c r="N563">
        <v>22</v>
      </c>
      <c r="O563">
        <v>39</v>
      </c>
      <c r="P563">
        <v>10258</v>
      </c>
      <c r="Q563">
        <v>30</v>
      </c>
      <c r="R563">
        <v>0</v>
      </c>
      <c r="S563">
        <v>0</v>
      </c>
      <c r="T563">
        <v>0</v>
      </c>
      <c r="U563">
        <v>0</v>
      </c>
      <c r="V563">
        <v>1</v>
      </c>
      <c r="W563">
        <v>0</v>
      </c>
      <c r="X563">
        <v>0</v>
      </c>
      <c r="Y563">
        <v>0</v>
      </c>
      <c r="Z563">
        <v>0</v>
      </c>
      <c r="AA563">
        <v>2</v>
      </c>
      <c r="AB563">
        <v>13</v>
      </c>
      <c r="AC563">
        <v>22</v>
      </c>
      <c r="AD563">
        <v>98</v>
      </c>
      <c r="AE563">
        <v>0</v>
      </c>
      <c r="AF563">
        <v>0</v>
      </c>
      <c r="AG563">
        <v>1</v>
      </c>
      <c r="AH563">
        <v>0</v>
      </c>
      <c r="AI563">
        <v>0</v>
      </c>
      <c r="AJ563">
        <v>0</v>
      </c>
      <c r="AK563">
        <v>5</v>
      </c>
      <c r="AL563">
        <v>0</v>
      </c>
      <c r="AM563">
        <v>17</v>
      </c>
      <c r="AN563">
        <v>40</v>
      </c>
      <c r="AO563" s="3">
        <f t="shared" si="88"/>
        <v>76</v>
      </c>
      <c r="AP563" s="3">
        <f t="shared" si="89"/>
        <v>41</v>
      </c>
      <c r="AQ563" s="3">
        <f t="shared" si="90"/>
        <v>414</v>
      </c>
      <c r="AR563" s="3">
        <f t="shared" si="91"/>
        <v>2</v>
      </c>
      <c r="AS563" s="3">
        <f t="shared" si="92"/>
        <v>1</v>
      </c>
      <c r="AT563" s="3">
        <f t="shared" si="93"/>
        <v>84</v>
      </c>
      <c r="AU563" s="3">
        <f t="shared" si="94"/>
        <v>10288</v>
      </c>
      <c r="AV563" s="3">
        <f t="shared" si="95"/>
        <v>157</v>
      </c>
      <c r="AW563" s="3">
        <f t="shared" si="96"/>
        <v>5</v>
      </c>
      <c r="AX563" s="3">
        <f t="shared" si="97"/>
        <v>0</v>
      </c>
      <c r="AY563" s="3">
        <f t="shared" si="98"/>
        <v>40</v>
      </c>
    </row>
    <row r="564" spans="1:51" x14ac:dyDescent="0.2">
      <c r="A564" s="3" t="s">
        <v>562</v>
      </c>
      <c r="B564">
        <v>0</v>
      </c>
      <c r="C564">
        <v>40</v>
      </c>
      <c r="D564">
        <v>1400</v>
      </c>
      <c r="E564">
        <v>0</v>
      </c>
      <c r="F564">
        <v>0</v>
      </c>
      <c r="G564">
        <v>5590</v>
      </c>
      <c r="H564">
        <v>2</v>
      </c>
      <c r="I564">
        <v>17</v>
      </c>
      <c r="J564">
        <v>258</v>
      </c>
      <c r="K564">
        <v>22</v>
      </c>
      <c r="L564">
        <v>0</v>
      </c>
      <c r="M564">
        <v>2</v>
      </c>
      <c r="N564">
        <v>10</v>
      </c>
      <c r="O564">
        <v>55</v>
      </c>
      <c r="P564">
        <v>1361</v>
      </c>
      <c r="Q564">
        <v>48</v>
      </c>
      <c r="R564">
        <v>2</v>
      </c>
      <c r="S564">
        <v>0</v>
      </c>
      <c r="T564">
        <v>1</v>
      </c>
      <c r="U564">
        <v>2</v>
      </c>
      <c r="V564">
        <v>47</v>
      </c>
      <c r="W564">
        <v>0</v>
      </c>
      <c r="X564">
        <v>5</v>
      </c>
      <c r="Y564">
        <v>0</v>
      </c>
      <c r="Z564">
        <v>4</v>
      </c>
      <c r="AA564">
        <v>1</v>
      </c>
      <c r="AB564">
        <v>0</v>
      </c>
      <c r="AC564">
        <v>8</v>
      </c>
      <c r="AD564">
        <v>891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97</v>
      </c>
      <c r="AL564">
        <v>111</v>
      </c>
      <c r="AM564">
        <v>471</v>
      </c>
      <c r="AN564">
        <v>651</v>
      </c>
      <c r="AO564" s="3">
        <f t="shared" si="88"/>
        <v>40</v>
      </c>
      <c r="AP564" s="3">
        <f t="shared" si="89"/>
        <v>1400</v>
      </c>
      <c r="AQ564" s="3">
        <f t="shared" si="90"/>
        <v>5592</v>
      </c>
      <c r="AR564" s="3">
        <f t="shared" si="91"/>
        <v>17</v>
      </c>
      <c r="AS564" s="3">
        <f t="shared" si="92"/>
        <v>258</v>
      </c>
      <c r="AT564" s="3">
        <f t="shared" si="93"/>
        <v>67</v>
      </c>
      <c r="AU564" s="3">
        <f t="shared" si="94"/>
        <v>1414</v>
      </c>
      <c r="AV564" s="3">
        <f t="shared" si="95"/>
        <v>1449</v>
      </c>
      <c r="AW564" s="3">
        <f t="shared" si="96"/>
        <v>97</v>
      </c>
      <c r="AX564" s="3">
        <f t="shared" si="97"/>
        <v>111</v>
      </c>
      <c r="AY564" s="3">
        <f t="shared" si="98"/>
        <v>651</v>
      </c>
    </row>
    <row r="565" spans="1:51" x14ac:dyDescent="0.2">
      <c r="A565" s="3" t="s">
        <v>563</v>
      </c>
      <c r="B565">
        <v>0</v>
      </c>
      <c r="C565">
        <v>203</v>
      </c>
      <c r="D565">
        <v>2156</v>
      </c>
      <c r="E565">
        <v>0</v>
      </c>
      <c r="F565">
        <v>0</v>
      </c>
      <c r="G565">
        <v>1591</v>
      </c>
      <c r="H565">
        <v>2</v>
      </c>
      <c r="I565">
        <v>2</v>
      </c>
      <c r="J565">
        <v>34</v>
      </c>
      <c r="K565">
        <v>279</v>
      </c>
      <c r="L565">
        <v>143</v>
      </c>
      <c r="M565">
        <v>62</v>
      </c>
      <c r="N565">
        <v>761</v>
      </c>
      <c r="O565">
        <v>654</v>
      </c>
      <c r="P565">
        <v>1667</v>
      </c>
      <c r="Q565">
        <v>179</v>
      </c>
      <c r="R565">
        <v>0</v>
      </c>
      <c r="S565">
        <v>0</v>
      </c>
      <c r="T565">
        <v>0</v>
      </c>
      <c r="U565">
        <v>0</v>
      </c>
      <c r="V565">
        <v>55</v>
      </c>
      <c r="W565">
        <v>0</v>
      </c>
      <c r="X565">
        <v>0</v>
      </c>
      <c r="Y565">
        <v>0</v>
      </c>
      <c r="Z565">
        <v>0</v>
      </c>
      <c r="AA565">
        <v>2</v>
      </c>
      <c r="AB565">
        <v>10</v>
      </c>
      <c r="AC565">
        <v>58</v>
      </c>
      <c r="AD565">
        <v>524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109</v>
      </c>
      <c r="AL565">
        <v>25</v>
      </c>
      <c r="AM565">
        <v>2333</v>
      </c>
      <c r="AN565">
        <v>159</v>
      </c>
      <c r="AO565" s="3">
        <f t="shared" si="88"/>
        <v>203</v>
      </c>
      <c r="AP565" s="3">
        <f t="shared" si="89"/>
        <v>2156</v>
      </c>
      <c r="AQ565" s="3">
        <f t="shared" si="90"/>
        <v>1593</v>
      </c>
      <c r="AR565" s="3">
        <f t="shared" si="91"/>
        <v>2</v>
      </c>
      <c r="AS565" s="3">
        <f t="shared" si="92"/>
        <v>34</v>
      </c>
      <c r="AT565" s="3">
        <f t="shared" si="93"/>
        <v>1620</v>
      </c>
      <c r="AU565" s="3">
        <f t="shared" si="94"/>
        <v>1846</v>
      </c>
      <c r="AV565" s="3">
        <f t="shared" si="95"/>
        <v>3261</v>
      </c>
      <c r="AW565" s="3">
        <f t="shared" si="96"/>
        <v>109</v>
      </c>
      <c r="AX565" s="3">
        <f t="shared" si="97"/>
        <v>25</v>
      </c>
      <c r="AY565" s="3">
        <f t="shared" si="98"/>
        <v>159</v>
      </c>
    </row>
    <row r="566" spans="1:51" x14ac:dyDescent="0.2">
      <c r="A566" s="3" t="s">
        <v>564</v>
      </c>
      <c r="B566">
        <v>0</v>
      </c>
      <c r="C566">
        <v>167</v>
      </c>
      <c r="D566">
        <v>940</v>
      </c>
      <c r="E566">
        <v>0</v>
      </c>
      <c r="F566">
        <v>2</v>
      </c>
      <c r="G566">
        <v>8042</v>
      </c>
      <c r="H566">
        <v>1</v>
      </c>
      <c r="I566">
        <v>1</v>
      </c>
      <c r="J566">
        <v>136</v>
      </c>
      <c r="K566">
        <v>115</v>
      </c>
      <c r="L566">
        <v>4</v>
      </c>
      <c r="M566">
        <v>3</v>
      </c>
      <c r="N566">
        <v>17</v>
      </c>
      <c r="O566">
        <v>25</v>
      </c>
      <c r="P566">
        <v>369</v>
      </c>
      <c r="Q566">
        <v>6</v>
      </c>
      <c r="R566">
        <v>0</v>
      </c>
      <c r="S566">
        <v>0</v>
      </c>
      <c r="T566">
        <v>0</v>
      </c>
      <c r="U566">
        <v>0</v>
      </c>
      <c r="V566">
        <v>43</v>
      </c>
      <c r="W566">
        <v>1</v>
      </c>
      <c r="X566">
        <v>3</v>
      </c>
      <c r="Y566">
        <v>0</v>
      </c>
      <c r="Z566">
        <v>0</v>
      </c>
      <c r="AA566">
        <v>0</v>
      </c>
      <c r="AB566">
        <v>4</v>
      </c>
      <c r="AC566">
        <v>8</v>
      </c>
      <c r="AD566">
        <v>496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55</v>
      </c>
      <c r="AL566">
        <v>5</v>
      </c>
      <c r="AM566">
        <v>115</v>
      </c>
      <c r="AN566">
        <v>422</v>
      </c>
      <c r="AO566" s="3">
        <f t="shared" si="88"/>
        <v>167</v>
      </c>
      <c r="AP566" s="3">
        <f t="shared" si="89"/>
        <v>940</v>
      </c>
      <c r="AQ566" s="3">
        <f t="shared" si="90"/>
        <v>8043</v>
      </c>
      <c r="AR566" s="3">
        <f t="shared" si="91"/>
        <v>1</v>
      </c>
      <c r="AS566" s="3">
        <f t="shared" si="92"/>
        <v>136</v>
      </c>
      <c r="AT566" s="3">
        <f t="shared" si="93"/>
        <v>49</v>
      </c>
      <c r="AU566" s="3">
        <f t="shared" si="94"/>
        <v>375</v>
      </c>
      <c r="AV566" s="3">
        <f t="shared" si="95"/>
        <v>785</v>
      </c>
      <c r="AW566" s="3">
        <f t="shared" si="96"/>
        <v>55</v>
      </c>
      <c r="AX566" s="3">
        <f t="shared" si="97"/>
        <v>5</v>
      </c>
      <c r="AY566" s="3">
        <f t="shared" si="98"/>
        <v>422</v>
      </c>
    </row>
    <row r="567" spans="1:51" x14ac:dyDescent="0.2">
      <c r="A567" s="3" t="s">
        <v>565</v>
      </c>
      <c r="B567">
        <v>0</v>
      </c>
      <c r="C567">
        <v>10446</v>
      </c>
      <c r="D567">
        <v>8</v>
      </c>
      <c r="E567">
        <v>0</v>
      </c>
      <c r="F567">
        <v>0</v>
      </c>
      <c r="G567">
        <v>72</v>
      </c>
      <c r="H567">
        <v>0</v>
      </c>
      <c r="I567">
        <v>0</v>
      </c>
      <c r="J567">
        <v>4</v>
      </c>
      <c r="K567">
        <v>134</v>
      </c>
      <c r="L567">
        <v>2</v>
      </c>
      <c r="M567">
        <v>0</v>
      </c>
      <c r="N567">
        <v>37</v>
      </c>
      <c r="O567">
        <v>16</v>
      </c>
      <c r="P567">
        <v>8</v>
      </c>
      <c r="Q567">
        <v>1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4</v>
      </c>
      <c r="AC567">
        <v>11</v>
      </c>
      <c r="AD567">
        <v>61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2</v>
      </c>
      <c r="AL567">
        <v>0</v>
      </c>
      <c r="AM567">
        <v>8</v>
      </c>
      <c r="AN567">
        <v>18</v>
      </c>
      <c r="AO567" s="3">
        <f t="shared" si="88"/>
        <v>10446</v>
      </c>
      <c r="AP567" s="3">
        <f t="shared" si="89"/>
        <v>8</v>
      </c>
      <c r="AQ567" s="3">
        <f t="shared" si="90"/>
        <v>72</v>
      </c>
      <c r="AR567" s="3">
        <f t="shared" si="91"/>
        <v>0</v>
      </c>
      <c r="AS567" s="3">
        <f t="shared" si="92"/>
        <v>4</v>
      </c>
      <c r="AT567" s="3">
        <f t="shared" si="93"/>
        <v>55</v>
      </c>
      <c r="AU567" s="3">
        <f t="shared" si="94"/>
        <v>9</v>
      </c>
      <c r="AV567" s="3">
        <f t="shared" si="95"/>
        <v>218</v>
      </c>
      <c r="AW567" s="3">
        <f t="shared" si="96"/>
        <v>2</v>
      </c>
      <c r="AX567" s="3">
        <f t="shared" si="97"/>
        <v>0</v>
      </c>
      <c r="AY567" s="3">
        <f t="shared" si="98"/>
        <v>18</v>
      </c>
    </row>
    <row r="568" spans="1:51" x14ac:dyDescent="0.2">
      <c r="A568" s="3" t="s">
        <v>566</v>
      </c>
      <c r="B568">
        <v>0</v>
      </c>
      <c r="C568">
        <v>82</v>
      </c>
      <c r="D568">
        <v>948</v>
      </c>
      <c r="E568">
        <v>0</v>
      </c>
      <c r="F568">
        <v>0</v>
      </c>
      <c r="G568">
        <v>5954</v>
      </c>
      <c r="H568">
        <v>14</v>
      </c>
      <c r="I568">
        <v>19</v>
      </c>
      <c r="J568">
        <v>244</v>
      </c>
      <c r="K568">
        <v>8</v>
      </c>
      <c r="L568">
        <v>8</v>
      </c>
      <c r="M568">
        <v>0</v>
      </c>
      <c r="N568">
        <v>10</v>
      </c>
      <c r="O568">
        <v>13</v>
      </c>
      <c r="P568">
        <v>1645</v>
      </c>
      <c r="Q568">
        <v>31</v>
      </c>
      <c r="R568">
        <v>1</v>
      </c>
      <c r="S568">
        <v>0</v>
      </c>
      <c r="T568">
        <v>0</v>
      </c>
      <c r="U568">
        <v>0</v>
      </c>
      <c r="V568">
        <v>35</v>
      </c>
      <c r="W568">
        <v>6</v>
      </c>
      <c r="X568">
        <v>0</v>
      </c>
      <c r="Y568">
        <v>0</v>
      </c>
      <c r="Z568">
        <v>0</v>
      </c>
      <c r="AA568">
        <v>0</v>
      </c>
      <c r="AB568">
        <v>7</v>
      </c>
      <c r="AC568">
        <v>4</v>
      </c>
      <c r="AD568">
        <v>811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258</v>
      </c>
      <c r="AL568">
        <v>68</v>
      </c>
      <c r="AM568">
        <v>88</v>
      </c>
      <c r="AN568">
        <v>490</v>
      </c>
      <c r="AO568" s="3">
        <f t="shared" si="88"/>
        <v>82</v>
      </c>
      <c r="AP568" s="3">
        <f t="shared" si="89"/>
        <v>948</v>
      </c>
      <c r="AQ568" s="3">
        <f t="shared" si="90"/>
        <v>5968</v>
      </c>
      <c r="AR568" s="3">
        <f t="shared" si="91"/>
        <v>19</v>
      </c>
      <c r="AS568" s="3">
        <f t="shared" si="92"/>
        <v>244</v>
      </c>
      <c r="AT568" s="3">
        <f t="shared" si="93"/>
        <v>31</v>
      </c>
      <c r="AU568" s="3">
        <f t="shared" si="94"/>
        <v>1677</v>
      </c>
      <c r="AV568" s="3">
        <f t="shared" si="95"/>
        <v>959</v>
      </c>
      <c r="AW568" s="3">
        <f t="shared" si="96"/>
        <v>258</v>
      </c>
      <c r="AX568" s="3">
        <f t="shared" si="97"/>
        <v>68</v>
      </c>
      <c r="AY568" s="3">
        <f t="shared" si="98"/>
        <v>490</v>
      </c>
    </row>
    <row r="569" spans="1:51" x14ac:dyDescent="0.2">
      <c r="A569" s="3" t="s">
        <v>567</v>
      </c>
      <c r="B569">
        <v>0</v>
      </c>
      <c r="C569">
        <v>467</v>
      </c>
      <c r="D569">
        <v>518</v>
      </c>
      <c r="E569">
        <v>0</v>
      </c>
      <c r="F569">
        <v>0</v>
      </c>
      <c r="G569">
        <v>3850</v>
      </c>
      <c r="H569">
        <v>2</v>
      </c>
      <c r="I569">
        <v>43</v>
      </c>
      <c r="J569">
        <v>55</v>
      </c>
      <c r="K569">
        <v>40</v>
      </c>
      <c r="L569">
        <v>13</v>
      </c>
      <c r="M569">
        <v>2</v>
      </c>
      <c r="N569">
        <v>32</v>
      </c>
      <c r="O569">
        <v>74</v>
      </c>
      <c r="P569">
        <v>2216</v>
      </c>
      <c r="Q569">
        <v>297</v>
      </c>
      <c r="R569">
        <v>0</v>
      </c>
      <c r="S569">
        <v>13</v>
      </c>
      <c r="T569">
        <v>0</v>
      </c>
      <c r="U569">
        <v>0</v>
      </c>
      <c r="V569">
        <v>183</v>
      </c>
      <c r="W569">
        <v>0</v>
      </c>
      <c r="X569">
        <v>8</v>
      </c>
      <c r="Y569">
        <v>0</v>
      </c>
      <c r="Z569">
        <v>0</v>
      </c>
      <c r="AA569">
        <v>0</v>
      </c>
      <c r="AB569">
        <v>5</v>
      </c>
      <c r="AC569">
        <v>5</v>
      </c>
      <c r="AD569">
        <v>1066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321</v>
      </c>
      <c r="AL569">
        <v>434</v>
      </c>
      <c r="AM569">
        <v>80</v>
      </c>
      <c r="AN569">
        <v>995</v>
      </c>
      <c r="AO569" s="3">
        <f t="shared" si="88"/>
        <v>467</v>
      </c>
      <c r="AP569" s="3">
        <f t="shared" si="89"/>
        <v>518</v>
      </c>
      <c r="AQ569" s="3">
        <f t="shared" si="90"/>
        <v>3852</v>
      </c>
      <c r="AR569" s="3">
        <f t="shared" si="91"/>
        <v>43</v>
      </c>
      <c r="AS569" s="3">
        <f t="shared" si="92"/>
        <v>55</v>
      </c>
      <c r="AT569" s="3">
        <f t="shared" si="93"/>
        <v>121</v>
      </c>
      <c r="AU569" s="3">
        <f t="shared" si="94"/>
        <v>2526</v>
      </c>
      <c r="AV569" s="3">
        <f t="shared" si="95"/>
        <v>1387</v>
      </c>
      <c r="AW569" s="3">
        <f t="shared" si="96"/>
        <v>321</v>
      </c>
      <c r="AX569" s="3">
        <f t="shared" si="97"/>
        <v>434</v>
      </c>
      <c r="AY569" s="3">
        <f t="shared" si="98"/>
        <v>995</v>
      </c>
    </row>
    <row r="570" spans="1:51" x14ac:dyDescent="0.2">
      <c r="A570" s="3" t="s">
        <v>568</v>
      </c>
      <c r="B570">
        <v>0</v>
      </c>
      <c r="C570">
        <v>1116</v>
      </c>
      <c r="D570">
        <v>693</v>
      </c>
      <c r="E570">
        <v>0</v>
      </c>
      <c r="F570">
        <v>0</v>
      </c>
      <c r="G570">
        <v>5983</v>
      </c>
      <c r="H570">
        <v>2</v>
      </c>
      <c r="I570">
        <v>42</v>
      </c>
      <c r="J570">
        <v>145</v>
      </c>
      <c r="K570">
        <v>442</v>
      </c>
      <c r="L570">
        <v>14</v>
      </c>
      <c r="M570">
        <v>0</v>
      </c>
      <c r="N570">
        <v>53</v>
      </c>
      <c r="O570">
        <v>101</v>
      </c>
      <c r="P570">
        <v>763</v>
      </c>
      <c r="Q570">
        <v>21</v>
      </c>
      <c r="R570">
        <v>0</v>
      </c>
      <c r="S570">
        <v>0</v>
      </c>
      <c r="T570">
        <v>0</v>
      </c>
      <c r="U570">
        <v>0</v>
      </c>
      <c r="V570">
        <v>15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6</v>
      </c>
      <c r="AC570">
        <v>2</v>
      </c>
      <c r="AD570">
        <v>402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156</v>
      </c>
      <c r="AL570">
        <v>3</v>
      </c>
      <c r="AM570">
        <v>76</v>
      </c>
      <c r="AN570">
        <v>680</v>
      </c>
      <c r="AO570" s="3">
        <f t="shared" si="88"/>
        <v>1116</v>
      </c>
      <c r="AP570" s="3">
        <f t="shared" si="89"/>
        <v>693</v>
      </c>
      <c r="AQ570" s="3">
        <f t="shared" si="90"/>
        <v>5985</v>
      </c>
      <c r="AR570" s="3">
        <f t="shared" si="91"/>
        <v>42</v>
      </c>
      <c r="AS570" s="3">
        <f t="shared" si="92"/>
        <v>145</v>
      </c>
      <c r="AT570" s="3">
        <f t="shared" si="93"/>
        <v>168</v>
      </c>
      <c r="AU570" s="3">
        <f t="shared" si="94"/>
        <v>784</v>
      </c>
      <c r="AV570" s="3">
        <f t="shared" si="95"/>
        <v>943</v>
      </c>
      <c r="AW570" s="3">
        <f t="shared" si="96"/>
        <v>156</v>
      </c>
      <c r="AX570" s="3">
        <f t="shared" si="97"/>
        <v>3</v>
      </c>
      <c r="AY570" s="3">
        <f t="shared" si="98"/>
        <v>680</v>
      </c>
    </row>
    <row r="571" spans="1:51" x14ac:dyDescent="0.2">
      <c r="A571" s="3" t="s">
        <v>569</v>
      </c>
      <c r="B571">
        <v>0</v>
      </c>
      <c r="C571">
        <v>88</v>
      </c>
      <c r="D571">
        <v>217</v>
      </c>
      <c r="E571">
        <v>0</v>
      </c>
      <c r="F571">
        <v>0</v>
      </c>
      <c r="G571">
        <v>7047</v>
      </c>
      <c r="H571">
        <v>0</v>
      </c>
      <c r="I571">
        <v>7</v>
      </c>
      <c r="J571">
        <v>586</v>
      </c>
      <c r="K571">
        <v>1</v>
      </c>
      <c r="L571">
        <v>2</v>
      </c>
      <c r="M571">
        <v>1</v>
      </c>
      <c r="N571">
        <v>18</v>
      </c>
      <c r="O571">
        <v>15</v>
      </c>
      <c r="P571">
        <v>340</v>
      </c>
      <c r="Q571">
        <v>23</v>
      </c>
      <c r="R571">
        <v>0</v>
      </c>
      <c r="S571">
        <v>0</v>
      </c>
      <c r="T571">
        <v>0</v>
      </c>
      <c r="U571">
        <v>0</v>
      </c>
      <c r="V571">
        <v>30</v>
      </c>
      <c r="W571">
        <v>0</v>
      </c>
      <c r="X571">
        <v>0</v>
      </c>
      <c r="Y571">
        <v>1</v>
      </c>
      <c r="Z571">
        <v>0</v>
      </c>
      <c r="AA571">
        <v>0</v>
      </c>
      <c r="AB571">
        <v>21</v>
      </c>
      <c r="AC571">
        <v>2</v>
      </c>
      <c r="AD571">
        <v>613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412</v>
      </c>
      <c r="AL571">
        <v>34</v>
      </c>
      <c r="AM571">
        <v>113</v>
      </c>
      <c r="AN571">
        <v>1118</v>
      </c>
      <c r="AO571" s="3">
        <f t="shared" si="88"/>
        <v>88</v>
      </c>
      <c r="AP571" s="3">
        <f t="shared" si="89"/>
        <v>217</v>
      </c>
      <c r="AQ571" s="3">
        <f t="shared" si="90"/>
        <v>7047</v>
      </c>
      <c r="AR571" s="3">
        <f t="shared" si="91"/>
        <v>7</v>
      </c>
      <c r="AS571" s="3">
        <f t="shared" si="92"/>
        <v>586</v>
      </c>
      <c r="AT571" s="3">
        <f t="shared" si="93"/>
        <v>36</v>
      </c>
      <c r="AU571" s="3">
        <f t="shared" si="94"/>
        <v>363</v>
      </c>
      <c r="AV571" s="3">
        <f t="shared" si="95"/>
        <v>781</v>
      </c>
      <c r="AW571" s="3">
        <f t="shared" si="96"/>
        <v>412</v>
      </c>
      <c r="AX571" s="3">
        <f t="shared" si="97"/>
        <v>34</v>
      </c>
      <c r="AY571" s="3">
        <f t="shared" si="98"/>
        <v>1118</v>
      </c>
    </row>
    <row r="572" spans="1:51" x14ac:dyDescent="0.2">
      <c r="A572" s="3" t="s">
        <v>570</v>
      </c>
      <c r="B572">
        <v>0</v>
      </c>
      <c r="C572">
        <v>105</v>
      </c>
      <c r="D572">
        <v>1237</v>
      </c>
      <c r="E572">
        <v>0</v>
      </c>
      <c r="F572">
        <v>0</v>
      </c>
      <c r="G572">
        <v>4955</v>
      </c>
      <c r="H572">
        <v>1</v>
      </c>
      <c r="I572">
        <v>103</v>
      </c>
      <c r="J572">
        <v>98</v>
      </c>
      <c r="K572">
        <v>10</v>
      </c>
      <c r="L572">
        <v>11</v>
      </c>
      <c r="M572">
        <v>2</v>
      </c>
      <c r="N572">
        <v>14</v>
      </c>
      <c r="O572">
        <v>39</v>
      </c>
      <c r="P572">
        <v>610</v>
      </c>
      <c r="Q572">
        <v>44</v>
      </c>
      <c r="R572">
        <v>0</v>
      </c>
      <c r="S572">
        <v>0</v>
      </c>
      <c r="T572">
        <v>0</v>
      </c>
      <c r="U572">
        <v>0</v>
      </c>
      <c r="V572">
        <v>41</v>
      </c>
      <c r="W572">
        <v>1</v>
      </c>
      <c r="X572">
        <v>4</v>
      </c>
      <c r="Y572">
        <v>0</v>
      </c>
      <c r="Z572">
        <v>0</v>
      </c>
      <c r="AA572">
        <v>0</v>
      </c>
      <c r="AB572">
        <v>0</v>
      </c>
      <c r="AC572">
        <v>3</v>
      </c>
      <c r="AD572">
        <v>830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784</v>
      </c>
      <c r="AL572">
        <v>70</v>
      </c>
      <c r="AM572">
        <v>50</v>
      </c>
      <c r="AN572">
        <v>1651</v>
      </c>
      <c r="AO572" s="3">
        <f t="shared" si="88"/>
        <v>105</v>
      </c>
      <c r="AP572" s="3">
        <f t="shared" si="89"/>
        <v>1237</v>
      </c>
      <c r="AQ572" s="3">
        <f t="shared" si="90"/>
        <v>4956</v>
      </c>
      <c r="AR572" s="3">
        <f t="shared" si="91"/>
        <v>103</v>
      </c>
      <c r="AS572" s="3">
        <f t="shared" si="92"/>
        <v>98</v>
      </c>
      <c r="AT572" s="3">
        <f t="shared" si="93"/>
        <v>66</v>
      </c>
      <c r="AU572" s="3">
        <f t="shared" si="94"/>
        <v>654</v>
      </c>
      <c r="AV572" s="3">
        <f t="shared" si="95"/>
        <v>939</v>
      </c>
      <c r="AW572" s="3">
        <f t="shared" si="96"/>
        <v>784</v>
      </c>
      <c r="AX572" s="3">
        <f t="shared" si="97"/>
        <v>70</v>
      </c>
      <c r="AY572" s="3">
        <f t="shared" si="98"/>
        <v>1651</v>
      </c>
    </row>
    <row r="573" spans="1:51" x14ac:dyDescent="0.2">
      <c r="A573" s="3" t="s">
        <v>571</v>
      </c>
      <c r="B573">
        <v>0</v>
      </c>
      <c r="C573">
        <v>134</v>
      </c>
      <c r="D573">
        <v>55</v>
      </c>
      <c r="E573">
        <v>0</v>
      </c>
      <c r="F573">
        <v>0</v>
      </c>
      <c r="G573">
        <v>28</v>
      </c>
      <c r="H573">
        <v>0</v>
      </c>
      <c r="I573">
        <v>0</v>
      </c>
      <c r="J573">
        <v>1</v>
      </c>
      <c r="K573">
        <v>358</v>
      </c>
      <c r="L573">
        <v>688</v>
      </c>
      <c r="M573">
        <v>78</v>
      </c>
      <c r="N573">
        <v>5670</v>
      </c>
      <c r="O573">
        <v>706</v>
      </c>
      <c r="P573">
        <v>371</v>
      </c>
      <c r="Q573">
        <v>308</v>
      </c>
      <c r="R573">
        <v>0</v>
      </c>
      <c r="S573">
        <v>0</v>
      </c>
      <c r="T573">
        <v>0</v>
      </c>
      <c r="U573">
        <v>0</v>
      </c>
      <c r="V573">
        <v>4</v>
      </c>
      <c r="W573">
        <v>2</v>
      </c>
      <c r="X573">
        <v>0</v>
      </c>
      <c r="Y573">
        <v>0</v>
      </c>
      <c r="Z573">
        <v>0</v>
      </c>
      <c r="AA573">
        <v>0</v>
      </c>
      <c r="AB573">
        <v>205</v>
      </c>
      <c r="AC573">
        <v>710</v>
      </c>
      <c r="AD573">
        <v>935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6</v>
      </c>
      <c r="AL573">
        <v>7</v>
      </c>
      <c r="AM573">
        <v>343</v>
      </c>
      <c r="AN573">
        <v>7</v>
      </c>
      <c r="AO573" s="3">
        <f t="shared" si="88"/>
        <v>134</v>
      </c>
      <c r="AP573" s="3">
        <f t="shared" si="89"/>
        <v>55</v>
      </c>
      <c r="AQ573" s="3">
        <f t="shared" si="90"/>
        <v>28</v>
      </c>
      <c r="AR573" s="3">
        <f t="shared" si="91"/>
        <v>0</v>
      </c>
      <c r="AS573" s="3">
        <f t="shared" si="92"/>
        <v>1</v>
      </c>
      <c r="AT573" s="3">
        <f t="shared" si="93"/>
        <v>7142</v>
      </c>
      <c r="AU573" s="3">
        <f t="shared" si="94"/>
        <v>679</v>
      </c>
      <c r="AV573" s="3">
        <f t="shared" si="95"/>
        <v>2557</v>
      </c>
      <c r="AW573" s="3">
        <f t="shared" si="96"/>
        <v>6</v>
      </c>
      <c r="AX573" s="3">
        <f t="shared" si="97"/>
        <v>7</v>
      </c>
      <c r="AY573" s="3">
        <f t="shared" si="98"/>
        <v>7</v>
      </c>
    </row>
    <row r="574" spans="1:51" x14ac:dyDescent="0.2">
      <c r="A574" s="3" t="s">
        <v>572</v>
      </c>
      <c r="B574">
        <v>0</v>
      </c>
      <c r="C574">
        <v>1752</v>
      </c>
      <c r="D574">
        <v>394</v>
      </c>
      <c r="E574">
        <v>0</v>
      </c>
      <c r="F574">
        <v>0</v>
      </c>
      <c r="G574">
        <v>1026</v>
      </c>
      <c r="H574">
        <v>0</v>
      </c>
      <c r="I574">
        <v>2</v>
      </c>
      <c r="J574">
        <v>9</v>
      </c>
      <c r="K574">
        <v>227</v>
      </c>
      <c r="L574">
        <v>8</v>
      </c>
      <c r="M574">
        <v>8</v>
      </c>
      <c r="N574">
        <v>103</v>
      </c>
      <c r="O574">
        <v>276</v>
      </c>
      <c r="P574">
        <v>541</v>
      </c>
      <c r="Q574">
        <v>152</v>
      </c>
      <c r="R574">
        <v>0</v>
      </c>
      <c r="S574">
        <v>0</v>
      </c>
      <c r="T574">
        <v>0</v>
      </c>
      <c r="U574">
        <v>0</v>
      </c>
      <c r="V574">
        <v>44</v>
      </c>
      <c r="W574">
        <v>0</v>
      </c>
      <c r="X574">
        <v>2</v>
      </c>
      <c r="Y574">
        <v>0</v>
      </c>
      <c r="Z574">
        <v>0</v>
      </c>
      <c r="AA574">
        <v>0</v>
      </c>
      <c r="AB574">
        <v>5</v>
      </c>
      <c r="AC574">
        <v>6</v>
      </c>
      <c r="AD574">
        <v>5389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10</v>
      </c>
      <c r="AK574">
        <v>5</v>
      </c>
      <c r="AL574">
        <v>20</v>
      </c>
      <c r="AM574">
        <v>450</v>
      </c>
      <c r="AN574">
        <v>104</v>
      </c>
      <c r="AO574" s="3">
        <f t="shared" si="88"/>
        <v>1752</v>
      </c>
      <c r="AP574" s="3">
        <f t="shared" si="89"/>
        <v>394</v>
      </c>
      <c r="AQ574" s="3">
        <f t="shared" si="90"/>
        <v>1026</v>
      </c>
      <c r="AR574" s="3">
        <f t="shared" si="91"/>
        <v>2</v>
      </c>
      <c r="AS574" s="3">
        <f t="shared" si="92"/>
        <v>9</v>
      </c>
      <c r="AT574" s="3">
        <f t="shared" si="93"/>
        <v>395</v>
      </c>
      <c r="AU574" s="3">
        <f t="shared" si="94"/>
        <v>693</v>
      </c>
      <c r="AV574" s="3">
        <f t="shared" si="95"/>
        <v>6133</v>
      </c>
      <c r="AW574" s="3">
        <f t="shared" si="96"/>
        <v>5</v>
      </c>
      <c r="AX574" s="3">
        <f t="shared" si="97"/>
        <v>20</v>
      </c>
      <c r="AY574" s="3">
        <f t="shared" si="98"/>
        <v>104</v>
      </c>
    </row>
    <row r="575" spans="1:51" x14ac:dyDescent="0.2">
      <c r="A575" s="3" t="s">
        <v>573</v>
      </c>
      <c r="B575">
        <v>0</v>
      </c>
      <c r="C575">
        <v>239</v>
      </c>
      <c r="D575">
        <v>383</v>
      </c>
      <c r="E575">
        <v>0</v>
      </c>
      <c r="F575">
        <v>0</v>
      </c>
      <c r="G575">
        <v>6341</v>
      </c>
      <c r="H575">
        <v>0</v>
      </c>
      <c r="I575">
        <v>17</v>
      </c>
      <c r="J575">
        <v>393</v>
      </c>
      <c r="K575">
        <v>27</v>
      </c>
      <c r="L575">
        <v>14</v>
      </c>
      <c r="M575">
        <v>1</v>
      </c>
      <c r="N575">
        <v>31</v>
      </c>
      <c r="O575">
        <v>21</v>
      </c>
      <c r="P575">
        <v>1610</v>
      </c>
      <c r="Q575">
        <v>138</v>
      </c>
      <c r="R575">
        <v>0</v>
      </c>
      <c r="S575">
        <v>0</v>
      </c>
      <c r="T575">
        <v>0</v>
      </c>
      <c r="U575">
        <v>0</v>
      </c>
      <c r="V575">
        <v>20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3</v>
      </c>
      <c r="AC575">
        <v>4</v>
      </c>
      <c r="AD575">
        <v>239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44</v>
      </c>
      <c r="AL575">
        <v>62</v>
      </c>
      <c r="AM575">
        <v>66</v>
      </c>
      <c r="AN575">
        <v>673</v>
      </c>
      <c r="AO575" s="3">
        <f t="shared" si="88"/>
        <v>239</v>
      </c>
      <c r="AP575" s="3">
        <f t="shared" si="89"/>
        <v>383</v>
      </c>
      <c r="AQ575" s="3">
        <f t="shared" si="90"/>
        <v>6341</v>
      </c>
      <c r="AR575" s="3">
        <f t="shared" si="91"/>
        <v>17</v>
      </c>
      <c r="AS575" s="3">
        <f t="shared" si="92"/>
        <v>393</v>
      </c>
      <c r="AT575" s="3">
        <f t="shared" si="93"/>
        <v>67</v>
      </c>
      <c r="AU575" s="3">
        <f t="shared" si="94"/>
        <v>1748</v>
      </c>
      <c r="AV575" s="3">
        <f t="shared" si="95"/>
        <v>359</v>
      </c>
      <c r="AW575" s="3">
        <f t="shared" si="96"/>
        <v>44</v>
      </c>
      <c r="AX575" s="3">
        <f t="shared" si="97"/>
        <v>62</v>
      </c>
      <c r="AY575" s="3">
        <f t="shared" si="98"/>
        <v>673</v>
      </c>
    </row>
    <row r="576" spans="1:51" x14ac:dyDescent="0.2">
      <c r="A576" s="3" t="s">
        <v>574</v>
      </c>
      <c r="B576">
        <v>0</v>
      </c>
      <c r="C576">
        <v>195</v>
      </c>
      <c r="D576">
        <v>1366</v>
      </c>
      <c r="E576">
        <v>0</v>
      </c>
      <c r="F576">
        <v>0</v>
      </c>
      <c r="G576">
        <v>4232</v>
      </c>
      <c r="H576">
        <v>3</v>
      </c>
      <c r="I576">
        <v>42</v>
      </c>
      <c r="J576">
        <v>115</v>
      </c>
      <c r="K576">
        <v>83</v>
      </c>
      <c r="L576">
        <v>1</v>
      </c>
      <c r="M576">
        <v>0</v>
      </c>
      <c r="N576">
        <v>64</v>
      </c>
      <c r="O576">
        <v>44</v>
      </c>
      <c r="P576">
        <v>1547</v>
      </c>
      <c r="Q576">
        <v>66</v>
      </c>
      <c r="R576">
        <v>0</v>
      </c>
      <c r="S576">
        <v>2</v>
      </c>
      <c r="T576">
        <v>0</v>
      </c>
      <c r="U576">
        <v>0</v>
      </c>
      <c r="V576">
        <v>36</v>
      </c>
      <c r="W576">
        <v>0</v>
      </c>
      <c r="X576">
        <v>2</v>
      </c>
      <c r="Y576">
        <v>0</v>
      </c>
      <c r="Z576">
        <v>0</v>
      </c>
      <c r="AA576">
        <v>0</v>
      </c>
      <c r="AB576">
        <v>6</v>
      </c>
      <c r="AC576">
        <v>16</v>
      </c>
      <c r="AD576">
        <v>839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212</v>
      </c>
      <c r="AL576">
        <v>76</v>
      </c>
      <c r="AM576">
        <v>330</v>
      </c>
      <c r="AN576">
        <v>1043</v>
      </c>
      <c r="AO576" s="3">
        <f t="shared" si="88"/>
        <v>195</v>
      </c>
      <c r="AP576" s="3">
        <f t="shared" si="89"/>
        <v>1366</v>
      </c>
      <c r="AQ576" s="3">
        <f t="shared" si="90"/>
        <v>4235</v>
      </c>
      <c r="AR576" s="3">
        <f t="shared" si="91"/>
        <v>42</v>
      </c>
      <c r="AS576" s="3">
        <f t="shared" si="92"/>
        <v>115</v>
      </c>
      <c r="AT576" s="3">
        <f t="shared" si="93"/>
        <v>109</v>
      </c>
      <c r="AU576" s="3">
        <f t="shared" si="94"/>
        <v>1615</v>
      </c>
      <c r="AV576" s="3">
        <f t="shared" si="95"/>
        <v>1312</v>
      </c>
      <c r="AW576" s="3">
        <f t="shared" si="96"/>
        <v>212</v>
      </c>
      <c r="AX576" s="3">
        <f t="shared" si="97"/>
        <v>76</v>
      </c>
      <c r="AY576" s="3">
        <f t="shared" si="98"/>
        <v>1043</v>
      </c>
    </row>
    <row r="577" spans="1:51" x14ac:dyDescent="0.2">
      <c r="A577" s="3" t="s">
        <v>575</v>
      </c>
      <c r="B577">
        <v>0</v>
      </c>
      <c r="C577">
        <v>32</v>
      </c>
      <c r="D577">
        <v>691</v>
      </c>
      <c r="E577">
        <v>0</v>
      </c>
      <c r="F577">
        <v>0</v>
      </c>
      <c r="G577">
        <v>7165</v>
      </c>
      <c r="H577">
        <v>0</v>
      </c>
      <c r="I577">
        <v>2</v>
      </c>
      <c r="J577">
        <v>111</v>
      </c>
      <c r="K577">
        <v>4</v>
      </c>
      <c r="L577">
        <v>0</v>
      </c>
      <c r="M577">
        <v>2</v>
      </c>
      <c r="N577">
        <v>40</v>
      </c>
      <c r="O577">
        <v>38</v>
      </c>
      <c r="P577">
        <v>1145</v>
      </c>
      <c r="Q577">
        <v>40</v>
      </c>
      <c r="R577">
        <v>5</v>
      </c>
      <c r="S577">
        <v>0</v>
      </c>
      <c r="T577">
        <v>0</v>
      </c>
      <c r="U577">
        <v>2</v>
      </c>
      <c r="V577">
        <v>26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202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39</v>
      </c>
      <c r="AL577">
        <v>18</v>
      </c>
      <c r="AM577">
        <v>148</v>
      </c>
      <c r="AN577">
        <v>589</v>
      </c>
      <c r="AO577" s="3">
        <f t="shared" si="88"/>
        <v>32</v>
      </c>
      <c r="AP577" s="3">
        <f t="shared" si="89"/>
        <v>691</v>
      </c>
      <c r="AQ577" s="3">
        <f t="shared" si="90"/>
        <v>7165</v>
      </c>
      <c r="AR577" s="3">
        <f t="shared" si="91"/>
        <v>2</v>
      </c>
      <c r="AS577" s="3">
        <f t="shared" si="92"/>
        <v>111</v>
      </c>
      <c r="AT577" s="3">
        <f t="shared" si="93"/>
        <v>80</v>
      </c>
      <c r="AU577" s="3">
        <f t="shared" si="94"/>
        <v>1192</v>
      </c>
      <c r="AV577" s="3">
        <f t="shared" si="95"/>
        <v>380</v>
      </c>
      <c r="AW577" s="3">
        <f t="shared" si="96"/>
        <v>39</v>
      </c>
      <c r="AX577" s="3">
        <f t="shared" si="97"/>
        <v>18</v>
      </c>
      <c r="AY577" s="3">
        <f t="shared" si="98"/>
        <v>589</v>
      </c>
    </row>
    <row r="578" spans="1:51" x14ac:dyDescent="0.2">
      <c r="A578" s="3" t="s">
        <v>576</v>
      </c>
      <c r="B578">
        <v>0</v>
      </c>
      <c r="C578">
        <v>3452</v>
      </c>
      <c r="D578">
        <v>719</v>
      </c>
      <c r="E578">
        <v>0</v>
      </c>
      <c r="F578">
        <v>0</v>
      </c>
      <c r="G578">
        <v>746</v>
      </c>
      <c r="H578">
        <v>0</v>
      </c>
      <c r="I578">
        <v>22</v>
      </c>
      <c r="J578">
        <v>13</v>
      </c>
      <c r="K578">
        <v>946</v>
      </c>
      <c r="L578">
        <v>8</v>
      </c>
      <c r="M578">
        <v>164</v>
      </c>
      <c r="N578">
        <v>322</v>
      </c>
      <c r="O578">
        <v>1425</v>
      </c>
      <c r="P578">
        <v>548</v>
      </c>
      <c r="Q578">
        <v>210</v>
      </c>
      <c r="R578">
        <v>1</v>
      </c>
      <c r="S578">
        <v>0</v>
      </c>
      <c r="T578">
        <v>0</v>
      </c>
      <c r="U578">
        <v>2</v>
      </c>
      <c r="V578">
        <v>108</v>
      </c>
      <c r="W578">
        <v>0</v>
      </c>
      <c r="X578">
        <v>0</v>
      </c>
      <c r="Y578">
        <v>0</v>
      </c>
      <c r="Z578">
        <v>0</v>
      </c>
      <c r="AA578">
        <v>2</v>
      </c>
      <c r="AB578">
        <v>2</v>
      </c>
      <c r="AC578">
        <v>12</v>
      </c>
      <c r="AD578">
        <v>620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95</v>
      </c>
      <c r="AL578">
        <v>32</v>
      </c>
      <c r="AM578">
        <v>538</v>
      </c>
      <c r="AN578">
        <v>259</v>
      </c>
      <c r="AO578" s="3">
        <f t="shared" si="88"/>
        <v>3452</v>
      </c>
      <c r="AP578" s="3">
        <f t="shared" si="89"/>
        <v>719</v>
      </c>
      <c r="AQ578" s="3">
        <f t="shared" si="90"/>
        <v>746</v>
      </c>
      <c r="AR578" s="3">
        <f t="shared" si="91"/>
        <v>22</v>
      </c>
      <c r="AS578" s="3">
        <f t="shared" si="92"/>
        <v>13</v>
      </c>
      <c r="AT578" s="3">
        <f t="shared" si="93"/>
        <v>1919</v>
      </c>
      <c r="AU578" s="3">
        <f t="shared" si="94"/>
        <v>761</v>
      </c>
      <c r="AV578" s="3">
        <f t="shared" si="95"/>
        <v>2228</v>
      </c>
      <c r="AW578" s="3">
        <f t="shared" si="96"/>
        <v>95</v>
      </c>
      <c r="AX578" s="3">
        <f t="shared" si="97"/>
        <v>32</v>
      </c>
      <c r="AY578" s="3">
        <f t="shared" si="98"/>
        <v>259</v>
      </c>
    </row>
    <row r="579" spans="1:51" x14ac:dyDescent="0.2">
      <c r="A579" s="3" t="s">
        <v>577</v>
      </c>
      <c r="B579">
        <v>0</v>
      </c>
      <c r="C579">
        <v>3158</v>
      </c>
      <c r="D579">
        <v>577</v>
      </c>
      <c r="E579">
        <v>0</v>
      </c>
      <c r="F579">
        <v>0</v>
      </c>
      <c r="G579">
        <v>1254</v>
      </c>
      <c r="H579">
        <v>0</v>
      </c>
      <c r="I579">
        <v>13</v>
      </c>
      <c r="J579">
        <v>33</v>
      </c>
      <c r="K579">
        <v>142</v>
      </c>
      <c r="L579">
        <v>17</v>
      </c>
      <c r="M579">
        <v>6</v>
      </c>
      <c r="N579">
        <v>28</v>
      </c>
      <c r="O579">
        <v>100</v>
      </c>
      <c r="P579">
        <v>3436</v>
      </c>
      <c r="Q579">
        <v>231</v>
      </c>
      <c r="R579">
        <v>2</v>
      </c>
      <c r="S579">
        <v>3</v>
      </c>
      <c r="T579">
        <v>0</v>
      </c>
      <c r="U579">
        <v>2</v>
      </c>
      <c r="V579">
        <v>43</v>
      </c>
      <c r="W579">
        <v>0</v>
      </c>
      <c r="X579">
        <v>1</v>
      </c>
      <c r="Y579">
        <v>0</v>
      </c>
      <c r="Z579">
        <v>0</v>
      </c>
      <c r="AA579">
        <v>0</v>
      </c>
      <c r="AB579">
        <v>8</v>
      </c>
      <c r="AC579">
        <v>5</v>
      </c>
      <c r="AD579">
        <v>421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93</v>
      </c>
      <c r="AL579">
        <v>25</v>
      </c>
      <c r="AM579">
        <v>434</v>
      </c>
      <c r="AN579">
        <v>178</v>
      </c>
      <c r="AO579" s="3">
        <f t="shared" ref="AO579:AO642" si="99">C579</f>
        <v>3158</v>
      </c>
      <c r="AP579" s="3">
        <f t="shared" ref="AP579:AP642" si="100">D579+E579</f>
        <v>577</v>
      </c>
      <c r="AQ579" s="3">
        <f t="shared" ref="AQ579:AQ642" si="101">G579+H579</f>
        <v>1254</v>
      </c>
      <c r="AR579" s="3">
        <f t="shared" ref="AR579:AR642" si="102">I579</f>
        <v>13</v>
      </c>
      <c r="AS579" s="3">
        <f t="shared" ref="AS579:AS642" si="103">J579</f>
        <v>33</v>
      </c>
      <c r="AT579" s="3">
        <f t="shared" ref="AT579:AT642" si="104">L579+M579+N579+O579</f>
        <v>151</v>
      </c>
      <c r="AU579" s="3">
        <f t="shared" ref="AU579:AU642" si="105">P579+Q579+R579+S579+T579+U579</f>
        <v>3674</v>
      </c>
      <c r="AV579" s="3">
        <f t="shared" ref="AV579:AV642" si="106">K579+V579+W579+X579+Y579+Z579+AA579+AB579+AC579+AD579+AE579+AF579+AG579+AH579+AI579+AJ579+AM579</f>
        <v>1054</v>
      </c>
      <c r="AW579" s="3">
        <f t="shared" ref="AW579:AW642" si="107">AK579</f>
        <v>93</v>
      </c>
      <c r="AX579" s="3">
        <f t="shared" ref="AX579:AX642" si="108">AL579</f>
        <v>25</v>
      </c>
      <c r="AY579" s="3">
        <f t="shared" ref="AY579:AY642" si="109">AN579</f>
        <v>178</v>
      </c>
    </row>
    <row r="580" spans="1:51" x14ac:dyDescent="0.2">
      <c r="A580" s="3" t="s">
        <v>578</v>
      </c>
      <c r="B580">
        <v>0</v>
      </c>
      <c r="C580">
        <v>194</v>
      </c>
      <c r="D580">
        <v>310</v>
      </c>
      <c r="E580">
        <v>0</v>
      </c>
      <c r="F580">
        <v>0</v>
      </c>
      <c r="G580">
        <v>3514</v>
      </c>
      <c r="H580">
        <v>0</v>
      </c>
      <c r="I580">
        <v>5</v>
      </c>
      <c r="J580">
        <v>44</v>
      </c>
      <c r="K580">
        <v>237</v>
      </c>
      <c r="L580">
        <v>7</v>
      </c>
      <c r="M580">
        <v>7</v>
      </c>
      <c r="N580">
        <v>40</v>
      </c>
      <c r="O580">
        <v>3459</v>
      </c>
      <c r="P580">
        <v>1205</v>
      </c>
      <c r="Q580">
        <v>120</v>
      </c>
      <c r="R580">
        <v>0</v>
      </c>
      <c r="S580">
        <v>4</v>
      </c>
      <c r="T580">
        <v>0</v>
      </c>
      <c r="U580">
        <v>19</v>
      </c>
      <c r="V580">
        <v>49</v>
      </c>
      <c r="W580">
        <v>0</v>
      </c>
      <c r="X580">
        <v>1</v>
      </c>
      <c r="Y580">
        <v>0</v>
      </c>
      <c r="Z580">
        <v>0</v>
      </c>
      <c r="AA580">
        <v>0</v>
      </c>
      <c r="AB580">
        <v>0</v>
      </c>
      <c r="AC580">
        <v>2</v>
      </c>
      <c r="AD580">
        <v>389</v>
      </c>
      <c r="AE580">
        <v>0</v>
      </c>
      <c r="AF580">
        <v>0</v>
      </c>
      <c r="AG580">
        <v>0</v>
      </c>
      <c r="AH580">
        <v>0</v>
      </c>
      <c r="AI580">
        <v>1</v>
      </c>
      <c r="AJ580">
        <v>0</v>
      </c>
      <c r="AK580">
        <v>155</v>
      </c>
      <c r="AL580">
        <v>14</v>
      </c>
      <c r="AM580">
        <v>101</v>
      </c>
      <c r="AN580">
        <v>282</v>
      </c>
      <c r="AO580" s="3">
        <f t="shared" si="99"/>
        <v>194</v>
      </c>
      <c r="AP580" s="3">
        <f t="shared" si="100"/>
        <v>310</v>
      </c>
      <c r="AQ580" s="3">
        <f t="shared" si="101"/>
        <v>3514</v>
      </c>
      <c r="AR580" s="3">
        <f t="shared" si="102"/>
        <v>5</v>
      </c>
      <c r="AS580" s="3">
        <f t="shared" si="103"/>
        <v>44</v>
      </c>
      <c r="AT580" s="3">
        <f t="shared" si="104"/>
        <v>3513</v>
      </c>
      <c r="AU580" s="3">
        <f t="shared" si="105"/>
        <v>1348</v>
      </c>
      <c r="AV580" s="3">
        <f t="shared" si="106"/>
        <v>780</v>
      </c>
      <c r="AW580" s="3">
        <f t="shared" si="107"/>
        <v>155</v>
      </c>
      <c r="AX580" s="3">
        <f t="shared" si="108"/>
        <v>14</v>
      </c>
      <c r="AY580" s="3">
        <f t="shared" si="109"/>
        <v>282</v>
      </c>
    </row>
    <row r="581" spans="1:51" x14ac:dyDescent="0.2">
      <c r="A581" s="3" t="s">
        <v>579</v>
      </c>
      <c r="B581">
        <v>0</v>
      </c>
      <c r="C581">
        <v>1826</v>
      </c>
      <c r="D581">
        <v>2677</v>
      </c>
      <c r="E581">
        <v>0</v>
      </c>
      <c r="F581">
        <v>0</v>
      </c>
      <c r="G581">
        <v>1634</v>
      </c>
      <c r="H581">
        <v>2</v>
      </c>
      <c r="I581">
        <v>35</v>
      </c>
      <c r="J581">
        <v>67</v>
      </c>
      <c r="K581">
        <v>519</v>
      </c>
      <c r="L581">
        <v>11</v>
      </c>
      <c r="M581">
        <v>1</v>
      </c>
      <c r="N581">
        <v>63</v>
      </c>
      <c r="O581">
        <v>81</v>
      </c>
      <c r="P581">
        <v>1661</v>
      </c>
      <c r="Q581">
        <v>54</v>
      </c>
      <c r="R581">
        <v>0</v>
      </c>
      <c r="S581">
        <v>2</v>
      </c>
      <c r="T581">
        <v>0</v>
      </c>
      <c r="U581">
        <v>0</v>
      </c>
      <c r="V581">
        <v>37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4</v>
      </c>
      <c r="AC581">
        <v>14</v>
      </c>
      <c r="AD581">
        <v>765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96</v>
      </c>
      <c r="AL581">
        <v>29</v>
      </c>
      <c r="AM581">
        <v>136</v>
      </c>
      <c r="AN581">
        <v>394</v>
      </c>
      <c r="AO581" s="3">
        <f t="shared" si="99"/>
        <v>1826</v>
      </c>
      <c r="AP581" s="3">
        <f t="shared" si="100"/>
        <v>2677</v>
      </c>
      <c r="AQ581" s="3">
        <f t="shared" si="101"/>
        <v>1636</v>
      </c>
      <c r="AR581" s="3">
        <f t="shared" si="102"/>
        <v>35</v>
      </c>
      <c r="AS581" s="3">
        <f t="shared" si="103"/>
        <v>67</v>
      </c>
      <c r="AT581" s="3">
        <f t="shared" si="104"/>
        <v>156</v>
      </c>
      <c r="AU581" s="3">
        <f t="shared" si="105"/>
        <v>1717</v>
      </c>
      <c r="AV581" s="3">
        <f t="shared" si="106"/>
        <v>1475</v>
      </c>
      <c r="AW581" s="3">
        <f t="shared" si="107"/>
        <v>96</v>
      </c>
      <c r="AX581" s="3">
        <f t="shared" si="108"/>
        <v>29</v>
      </c>
      <c r="AY581" s="3">
        <f t="shared" si="109"/>
        <v>394</v>
      </c>
    </row>
    <row r="582" spans="1:51" x14ac:dyDescent="0.2">
      <c r="A582" s="3" t="s">
        <v>580</v>
      </c>
      <c r="B582">
        <v>0</v>
      </c>
      <c r="C582">
        <v>134</v>
      </c>
      <c r="D582">
        <v>795</v>
      </c>
      <c r="E582">
        <v>0</v>
      </c>
      <c r="F582">
        <v>0</v>
      </c>
      <c r="G582">
        <v>3775</v>
      </c>
      <c r="H582">
        <v>0</v>
      </c>
      <c r="I582">
        <v>25</v>
      </c>
      <c r="J582">
        <v>63</v>
      </c>
      <c r="K582">
        <v>33</v>
      </c>
      <c r="L582">
        <v>2</v>
      </c>
      <c r="M582">
        <v>2</v>
      </c>
      <c r="N582">
        <v>12</v>
      </c>
      <c r="O582">
        <v>38</v>
      </c>
      <c r="P582">
        <v>2863</v>
      </c>
      <c r="Q582">
        <v>82</v>
      </c>
      <c r="R582">
        <v>6</v>
      </c>
      <c r="S582">
        <v>0</v>
      </c>
      <c r="T582">
        <v>1</v>
      </c>
      <c r="U582">
        <v>0</v>
      </c>
      <c r="V582">
        <v>14</v>
      </c>
      <c r="W582">
        <v>1</v>
      </c>
      <c r="X582">
        <v>0</v>
      </c>
      <c r="Y582">
        <v>5</v>
      </c>
      <c r="Z582">
        <v>0</v>
      </c>
      <c r="AA582">
        <v>0</v>
      </c>
      <c r="AB582">
        <v>0</v>
      </c>
      <c r="AC582">
        <v>3</v>
      </c>
      <c r="AD582">
        <v>832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215</v>
      </c>
      <c r="AL582">
        <v>113</v>
      </c>
      <c r="AM582">
        <v>132</v>
      </c>
      <c r="AN582">
        <v>943</v>
      </c>
      <c r="AO582" s="3">
        <f t="shared" si="99"/>
        <v>134</v>
      </c>
      <c r="AP582" s="3">
        <f t="shared" si="100"/>
        <v>795</v>
      </c>
      <c r="AQ582" s="3">
        <f t="shared" si="101"/>
        <v>3775</v>
      </c>
      <c r="AR582" s="3">
        <f t="shared" si="102"/>
        <v>25</v>
      </c>
      <c r="AS582" s="3">
        <f t="shared" si="103"/>
        <v>63</v>
      </c>
      <c r="AT582" s="3">
        <f t="shared" si="104"/>
        <v>54</v>
      </c>
      <c r="AU582" s="3">
        <f t="shared" si="105"/>
        <v>2952</v>
      </c>
      <c r="AV582" s="3">
        <f t="shared" si="106"/>
        <v>1020</v>
      </c>
      <c r="AW582" s="3">
        <f t="shared" si="107"/>
        <v>215</v>
      </c>
      <c r="AX582" s="3">
        <f t="shared" si="108"/>
        <v>113</v>
      </c>
      <c r="AY582" s="3">
        <f t="shared" si="109"/>
        <v>943</v>
      </c>
    </row>
    <row r="583" spans="1:51" x14ac:dyDescent="0.2">
      <c r="A583" s="3" t="s">
        <v>581</v>
      </c>
      <c r="B583">
        <v>0</v>
      </c>
      <c r="C583">
        <v>5087</v>
      </c>
      <c r="D583">
        <v>99</v>
      </c>
      <c r="E583">
        <v>0</v>
      </c>
      <c r="F583">
        <v>0</v>
      </c>
      <c r="G583">
        <v>2504</v>
      </c>
      <c r="H583">
        <v>1</v>
      </c>
      <c r="I583">
        <v>3</v>
      </c>
      <c r="J583">
        <v>62</v>
      </c>
      <c r="K583">
        <v>82</v>
      </c>
      <c r="L583">
        <v>2</v>
      </c>
      <c r="M583">
        <v>1</v>
      </c>
      <c r="N583">
        <v>16</v>
      </c>
      <c r="O583">
        <v>745</v>
      </c>
      <c r="P583">
        <v>437</v>
      </c>
      <c r="Q583">
        <v>53</v>
      </c>
      <c r="R583">
        <v>2</v>
      </c>
      <c r="S583">
        <v>0</v>
      </c>
      <c r="T583">
        <v>0</v>
      </c>
      <c r="U583">
        <v>4</v>
      </c>
      <c r="V583">
        <v>17</v>
      </c>
      <c r="W583">
        <v>0</v>
      </c>
      <c r="X583">
        <v>2</v>
      </c>
      <c r="Y583">
        <v>0</v>
      </c>
      <c r="Z583">
        <v>0</v>
      </c>
      <c r="AA583">
        <v>0</v>
      </c>
      <c r="AB583">
        <v>0</v>
      </c>
      <c r="AC583">
        <v>10</v>
      </c>
      <c r="AD583">
        <v>377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107</v>
      </c>
      <c r="AL583">
        <v>68</v>
      </c>
      <c r="AM583">
        <v>217</v>
      </c>
      <c r="AN583">
        <v>162</v>
      </c>
      <c r="AO583" s="3">
        <f t="shared" si="99"/>
        <v>5087</v>
      </c>
      <c r="AP583" s="3">
        <f t="shared" si="100"/>
        <v>99</v>
      </c>
      <c r="AQ583" s="3">
        <f t="shared" si="101"/>
        <v>2505</v>
      </c>
      <c r="AR583" s="3">
        <f t="shared" si="102"/>
        <v>3</v>
      </c>
      <c r="AS583" s="3">
        <f t="shared" si="103"/>
        <v>62</v>
      </c>
      <c r="AT583" s="3">
        <f t="shared" si="104"/>
        <v>764</v>
      </c>
      <c r="AU583" s="3">
        <f t="shared" si="105"/>
        <v>496</v>
      </c>
      <c r="AV583" s="3">
        <f t="shared" si="106"/>
        <v>705</v>
      </c>
      <c r="AW583" s="3">
        <f t="shared" si="107"/>
        <v>107</v>
      </c>
      <c r="AX583" s="3">
        <f t="shared" si="108"/>
        <v>68</v>
      </c>
      <c r="AY583" s="3">
        <f t="shared" si="109"/>
        <v>162</v>
      </c>
    </row>
    <row r="584" spans="1:51" x14ac:dyDescent="0.2">
      <c r="A584" s="3" t="s">
        <v>582</v>
      </c>
      <c r="B584">
        <v>0</v>
      </c>
      <c r="C584">
        <v>81</v>
      </c>
      <c r="D584">
        <v>88</v>
      </c>
      <c r="E584">
        <v>0</v>
      </c>
      <c r="F584">
        <v>0</v>
      </c>
      <c r="G584">
        <v>7905</v>
      </c>
      <c r="H584">
        <v>0</v>
      </c>
      <c r="I584">
        <v>6</v>
      </c>
      <c r="J584">
        <v>27</v>
      </c>
      <c r="K584">
        <v>4</v>
      </c>
      <c r="L584">
        <v>11</v>
      </c>
      <c r="M584">
        <v>2</v>
      </c>
      <c r="N584">
        <v>14</v>
      </c>
      <c r="O584">
        <v>2</v>
      </c>
      <c r="P584">
        <v>540</v>
      </c>
      <c r="Q584">
        <v>14</v>
      </c>
      <c r="R584">
        <v>0</v>
      </c>
      <c r="S584">
        <v>0</v>
      </c>
      <c r="T584">
        <v>0</v>
      </c>
      <c r="U584">
        <v>0</v>
      </c>
      <c r="V584">
        <v>9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3</v>
      </c>
      <c r="AC584">
        <v>0</v>
      </c>
      <c r="AD584">
        <v>217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91</v>
      </c>
      <c r="AL584">
        <v>4</v>
      </c>
      <c r="AM584">
        <v>43</v>
      </c>
      <c r="AN584">
        <v>991</v>
      </c>
      <c r="AO584" s="3">
        <f t="shared" si="99"/>
        <v>81</v>
      </c>
      <c r="AP584" s="3">
        <f t="shared" si="100"/>
        <v>88</v>
      </c>
      <c r="AQ584" s="3">
        <f t="shared" si="101"/>
        <v>7905</v>
      </c>
      <c r="AR584" s="3">
        <f t="shared" si="102"/>
        <v>6</v>
      </c>
      <c r="AS584" s="3">
        <f t="shared" si="103"/>
        <v>27</v>
      </c>
      <c r="AT584" s="3">
        <f t="shared" si="104"/>
        <v>29</v>
      </c>
      <c r="AU584" s="3">
        <f t="shared" si="105"/>
        <v>554</v>
      </c>
      <c r="AV584" s="3">
        <f t="shared" si="106"/>
        <v>277</v>
      </c>
      <c r="AW584" s="3">
        <f t="shared" si="107"/>
        <v>91</v>
      </c>
      <c r="AX584" s="3">
        <f t="shared" si="108"/>
        <v>4</v>
      </c>
      <c r="AY584" s="3">
        <f t="shared" si="109"/>
        <v>991</v>
      </c>
    </row>
    <row r="585" spans="1:51" x14ac:dyDescent="0.2">
      <c r="A585" s="3" t="s">
        <v>583</v>
      </c>
      <c r="B585">
        <v>0</v>
      </c>
      <c r="C585">
        <v>4524</v>
      </c>
      <c r="D585">
        <v>263</v>
      </c>
      <c r="E585">
        <v>0</v>
      </c>
      <c r="F585">
        <v>0</v>
      </c>
      <c r="G585">
        <v>2014</v>
      </c>
      <c r="H585">
        <v>1</v>
      </c>
      <c r="I585">
        <v>3</v>
      </c>
      <c r="J585">
        <v>50</v>
      </c>
      <c r="K585">
        <v>946</v>
      </c>
      <c r="L585">
        <v>53</v>
      </c>
      <c r="M585">
        <v>6</v>
      </c>
      <c r="N585">
        <v>356</v>
      </c>
      <c r="O585">
        <v>58</v>
      </c>
      <c r="P585">
        <v>776</v>
      </c>
      <c r="Q585">
        <v>30</v>
      </c>
      <c r="R585">
        <v>0</v>
      </c>
      <c r="S585">
        <v>1</v>
      </c>
      <c r="T585">
        <v>0</v>
      </c>
      <c r="U585">
        <v>1</v>
      </c>
      <c r="V585">
        <v>27</v>
      </c>
      <c r="W585">
        <v>0</v>
      </c>
      <c r="X585">
        <v>1</v>
      </c>
      <c r="Y585">
        <v>0</v>
      </c>
      <c r="Z585">
        <v>0</v>
      </c>
      <c r="AA585">
        <v>0</v>
      </c>
      <c r="AB585">
        <v>21</v>
      </c>
      <c r="AC585">
        <v>75</v>
      </c>
      <c r="AD585">
        <v>524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77</v>
      </c>
      <c r="AL585">
        <v>7</v>
      </c>
      <c r="AM585">
        <v>44</v>
      </c>
      <c r="AN585">
        <v>184</v>
      </c>
      <c r="AO585" s="3">
        <f t="shared" si="99"/>
        <v>4524</v>
      </c>
      <c r="AP585" s="3">
        <f t="shared" si="100"/>
        <v>263</v>
      </c>
      <c r="AQ585" s="3">
        <f t="shared" si="101"/>
        <v>2015</v>
      </c>
      <c r="AR585" s="3">
        <f t="shared" si="102"/>
        <v>3</v>
      </c>
      <c r="AS585" s="3">
        <f t="shared" si="103"/>
        <v>50</v>
      </c>
      <c r="AT585" s="3">
        <f t="shared" si="104"/>
        <v>473</v>
      </c>
      <c r="AU585" s="3">
        <f t="shared" si="105"/>
        <v>808</v>
      </c>
      <c r="AV585" s="3">
        <f t="shared" si="106"/>
        <v>1638</v>
      </c>
      <c r="AW585" s="3">
        <f t="shared" si="107"/>
        <v>77</v>
      </c>
      <c r="AX585" s="3">
        <f t="shared" si="108"/>
        <v>7</v>
      </c>
      <c r="AY585" s="3">
        <f t="shared" si="109"/>
        <v>184</v>
      </c>
    </row>
    <row r="586" spans="1:51" x14ac:dyDescent="0.2">
      <c r="A586" s="3" t="s">
        <v>584</v>
      </c>
      <c r="B586">
        <v>0</v>
      </c>
      <c r="C586">
        <v>684</v>
      </c>
      <c r="D586">
        <v>378</v>
      </c>
      <c r="E586">
        <v>0</v>
      </c>
      <c r="F586">
        <v>0</v>
      </c>
      <c r="G586">
        <v>2157</v>
      </c>
      <c r="H586">
        <v>0</v>
      </c>
      <c r="I586">
        <v>17</v>
      </c>
      <c r="J586">
        <v>22</v>
      </c>
      <c r="K586">
        <v>33</v>
      </c>
      <c r="L586">
        <v>0</v>
      </c>
      <c r="M586">
        <v>6</v>
      </c>
      <c r="N586">
        <v>12</v>
      </c>
      <c r="O586">
        <v>102</v>
      </c>
      <c r="P586">
        <v>4769</v>
      </c>
      <c r="Q586">
        <v>155</v>
      </c>
      <c r="R586">
        <v>0</v>
      </c>
      <c r="S586">
        <v>0</v>
      </c>
      <c r="T586">
        <v>1</v>
      </c>
      <c r="U586">
        <v>0</v>
      </c>
      <c r="V586">
        <v>36</v>
      </c>
      <c r="W586">
        <v>0</v>
      </c>
      <c r="X586">
        <v>4</v>
      </c>
      <c r="Y586">
        <v>0</v>
      </c>
      <c r="Z586">
        <v>0</v>
      </c>
      <c r="AA586">
        <v>3</v>
      </c>
      <c r="AB586">
        <v>2</v>
      </c>
      <c r="AC586">
        <v>2</v>
      </c>
      <c r="AD586">
        <v>240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48</v>
      </c>
      <c r="AL586">
        <v>24</v>
      </c>
      <c r="AM586">
        <v>376</v>
      </c>
      <c r="AN586">
        <v>967</v>
      </c>
      <c r="AO586" s="3">
        <f t="shared" si="99"/>
        <v>684</v>
      </c>
      <c r="AP586" s="3">
        <f t="shared" si="100"/>
        <v>378</v>
      </c>
      <c r="AQ586" s="3">
        <f t="shared" si="101"/>
        <v>2157</v>
      </c>
      <c r="AR586" s="3">
        <f t="shared" si="102"/>
        <v>17</v>
      </c>
      <c r="AS586" s="3">
        <f t="shared" si="103"/>
        <v>22</v>
      </c>
      <c r="AT586" s="3">
        <f t="shared" si="104"/>
        <v>120</v>
      </c>
      <c r="AU586" s="3">
        <f t="shared" si="105"/>
        <v>4925</v>
      </c>
      <c r="AV586" s="3">
        <f t="shared" si="106"/>
        <v>696</v>
      </c>
      <c r="AW586" s="3">
        <f t="shared" si="107"/>
        <v>48</v>
      </c>
      <c r="AX586" s="3">
        <f t="shared" si="108"/>
        <v>24</v>
      </c>
      <c r="AY586" s="3">
        <f t="shared" si="109"/>
        <v>967</v>
      </c>
    </row>
    <row r="587" spans="1:51" x14ac:dyDescent="0.2">
      <c r="A587" s="3" t="s">
        <v>585</v>
      </c>
      <c r="B587">
        <v>0</v>
      </c>
      <c r="C587">
        <v>34</v>
      </c>
      <c r="D587">
        <v>95</v>
      </c>
      <c r="E587">
        <v>0</v>
      </c>
      <c r="F587">
        <v>0</v>
      </c>
      <c r="G587">
        <v>5870</v>
      </c>
      <c r="H587">
        <v>4</v>
      </c>
      <c r="I587">
        <v>681</v>
      </c>
      <c r="J587">
        <v>85</v>
      </c>
      <c r="K587">
        <v>5</v>
      </c>
      <c r="L587">
        <v>8</v>
      </c>
      <c r="M587">
        <v>0</v>
      </c>
      <c r="N587">
        <v>7</v>
      </c>
      <c r="O587">
        <v>12</v>
      </c>
      <c r="P587">
        <v>726</v>
      </c>
      <c r="Q587">
        <v>8</v>
      </c>
      <c r="R587">
        <v>0</v>
      </c>
      <c r="S587">
        <v>0</v>
      </c>
      <c r="T587">
        <v>0</v>
      </c>
      <c r="U587">
        <v>0</v>
      </c>
      <c r="V587">
        <v>6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166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44</v>
      </c>
      <c r="AL587">
        <v>771</v>
      </c>
      <c r="AM587">
        <v>26</v>
      </c>
      <c r="AN587">
        <v>1414</v>
      </c>
      <c r="AO587" s="3">
        <f t="shared" si="99"/>
        <v>34</v>
      </c>
      <c r="AP587" s="3">
        <f t="shared" si="100"/>
        <v>95</v>
      </c>
      <c r="AQ587" s="3">
        <f t="shared" si="101"/>
        <v>5874</v>
      </c>
      <c r="AR587" s="3">
        <f t="shared" si="102"/>
        <v>681</v>
      </c>
      <c r="AS587" s="3">
        <f t="shared" si="103"/>
        <v>85</v>
      </c>
      <c r="AT587" s="3">
        <f t="shared" si="104"/>
        <v>27</v>
      </c>
      <c r="AU587" s="3">
        <f t="shared" si="105"/>
        <v>734</v>
      </c>
      <c r="AV587" s="3">
        <f t="shared" si="106"/>
        <v>203</v>
      </c>
      <c r="AW587" s="3">
        <f t="shared" si="107"/>
        <v>44</v>
      </c>
      <c r="AX587" s="3">
        <f t="shared" si="108"/>
        <v>771</v>
      </c>
      <c r="AY587" s="3">
        <f t="shared" si="109"/>
        <v>1414</v>
      </c>
    </row>
    <row r="588" spans="1:51" x14ac:dyDescent="0.2">
      <c r="A588" s="3" t="s">
        <v>586</v>
      </c>
      <c r="B588">
        <v>0</v>
      </c>
      <c r="C588">
        <v>263</v>
      </c>
      <c r="D588">
        <v>3792</v>
      </c>
      <c r="E588">
        <v>0</v>
      </c>
      <c r="F588">
        <v>0</v>
      </c>
      <c r="G588">
        <v>689</v>
      </c>
      <c r="H588">
        <v>2</v>
      </c>
      <c r="I588">
        <v>44</v>
      </c>
      <c r="J588">
        <v>2</v>
      </c>
      <c r="K588">
        <v>17</v>
      </c>
      <c r="L588">
        <v>1</v>
      </c>
      <c r="M588">
        <v>6</v>
      </c>
      <c r="N588">
        <v>24</v>
      </c>
      <c r="O588">
        <v>247</v>
      </c>
      <c r="P588">
        <v>3764</v>
      </c>
      <c r="Q588">
        <v>40</v>
      </c>
      <c r="R588">
        <v>39</v>
      </c>
      <c r="S588">
        <v>0</v>
      </c>
      <c r="T588">
        <v>0</v>
      </c>
      <c r="U588">
        <v>2</v>
      </c>
      <c r="V588">
        <v>22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4</v>
      </c>
      <c r="AD588">
        <v>397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46</v>
      </c>
      <c r="AL588">
        <v>59</v>
      </c>
      <c r="AM588">
        <v>260</v>
      </c>
      <c r="AN588">
        <v>179</v>
      </c>
      <c r="AO588" s="3">
        <f t="shared" si="99"/>
        <v>263</v>
      </c>
      <c r="AP588" s="3">
        <f t="shared" si="100"/>
        <v>3792</v>
      </c>
      <c r="AQ588" s="3">
        <f t="shared" si="101"/>
        <v>691</v>
      </c>
      <c r="AR588" s="3">
        <f t="shared" si="102"/>
        <v>44</v>
      </c>
      <c r="AS588" s="3">
        <f t="shared" si="103"/>
        <v>2</v>
      </c>
      <c r="AT588" s="3">
        <f t="shared" si="104"/>
        <v>278</v>
      </c>
      <c r="AU588" s="3">
        <f t="shared" si="105"/>
        <v>3845</v>
      </c>
      <c r="AV588" s="3">
        <f t="shared" si="106"/>
        <v>700</v>
      </c>
      <c r="AW588" s="3">
        <f t="shared" si="107"/>
        <v>46</v>
      </c>
      <c r="AX588" s="3">
        <f t="shared" si="108"/>
        <v>59</v>
      </c>
      <c r="AY588" s="3">
        <f t="shared" si="109"/>
        <v>179</v>
      </c>
    </row>
    <row r="589" spans="1:51" x14ac:dyDescent="0.2">
      <c r="A589" s="3" t="s">
        <v>587</v>
      </c>
      <c r="B589">
        <v>0</v>
      </c>
      <c r="C589">
        <v>525</v>
      </c>
      <c r="D589">
        <v>1391</v>
      </c>
      <c r="E589">
        <v>2</v>
      </c>
      <c r="F589">
        <v>0</v>
      </c>
      <c r="G589">
        <v>3893</v>
      </c>
      <c r="H589">
        <v>0</v>
      </c>
      <c r="I589">
        <v>12</v>
      </c>
      <c r="J589">
        <v>66</v>
      </c>
      <c r="K589">
        <v>34</v>
      </c>
      <c r="L589">
        <v>126</v>
      </c>
      <c r="M589">
        <v>38</v>
      </c>
      <c r="N589">
        <v>185</v>
      </c>
      <c r="O589">
        <v>179</v>
      </c>
      <c r="P589">
        <v>1044</v>
      </c>
      <c r="Q589">
        <v>43</v>
      </c>
      <c r="R589">
        <v>0</v>
      </c>
      <c r="S589">
        <v>0</v>
      </c>
      <c r="T589">
        <v>2</v>
      </c>
      <c r="U589">
        <v>0</v>
      </c>
      <c r="V589">
        <v>17</v>
      </c>
      <c r="W589">
        <v>0</v>
      </c>
      <c r="X589">
        <v>0</v>
      </c>
      <c r="Y589">
        <v>1</v>
      </c>
      <c r="Z589">
        <v>0</v>
      </c>
      <c r="AA589">
        <v>0</v>
      </c>
      <c r="AB589">
        <v>83</v>
      </c>
      <c r="AC589">
        <v>47</v>
      </c>
      <c r="AD589">
        <v>1177</v>
      </c>
      <c r="AE589">
        <v>0</v>
      </c>
      <c r="AF589">
        <v>0</v>
      </c>
      <c r="AG589">
        <v>0</v>
      </c>
      <c r="AH589">
        <v>2</v>
      </c>
      <c r="AI589">
        <v>0</v>
      </c>
      <c r="AJ589">
        <v>0</v>
      </c>
      <c r="AK589">
        <v>40</v>
      </c>
      <c r="AL589">
        <v>25</v>
      </c>
      <c r="AM589">
        <v>385</v>
      </c>
      <c r="AN589">
        <v>475</v>
      </c>
      <c r="AO589" s="3">
        <f t="shared" si="99"/>
        <v>525</v>
      </c>
      <c r="AP589" s="3">
        <f t="shared" si="100"/>
        <v>1393</v>
      </c>
      <c r="AQ589" s="3">
        <f t="shared" si="101"/>
        <v>3893</v>
      </c>
      <c r="AR589" s="3">
        <f t="shared" si="102"/>
        <v>12</v>
      </c>
      <c r="AS589" s="3">
        <f t="shared" si="103"/>
        <v>66</v>
      </c>
      <c r="AT589" s="3">
        <f t="shared" si="104"/>
        <v>528</v>
      </c>
      <c r="AU589" s="3">
        <f t="shared" si="105"/>
        <v>1089</v>
      </c>
      <c r="AV589" s="3">
        <f t="shared" si="106"/>
        <v>1746</v>
      </c>
      <c r="AW589" s="3">
        <f t="shared" si="107"/>
        <v>40</v>
      </c>
      <c r="AX589" s="3">
        <f t="shared" si="108"/>
        <v>25</v>
      </c>
      <c r="AY589" s="3">
        <f t="shared" si="109"/>
        <v>475</v>
      </c>
    </row>
    <row r="590" spans="1:51" x14ac:dyDescent="0.2">
      <c r="A590" s="3" t="s">
        <v>588</v>
      </c>
      <c r="B590">
        <v>0</v>
      </c>
      <c r="C590">
        <v>476</v>
      </c>
      <c r="D590">
        <v>568</v>
      </c>
      <c r="E590">
        <v>0</v>
      </c>
      <c r="F590">
        <v>0</v>
      </c>
      <c r="G590">
        <v>5605</v>
      </c>
      <c r="H590">
        <v>0</v>
      </c>
      <c r="I590">
        <v>6</v>
      </c>
      <c r="J590">
        <v>167</v>
      </c>
      <c r="K590">
        <v>43</v>
      </c>
      <c r="L590">
        <v>13</v>
      </c>
      <c r="M590">
        <v>0</v>
      </c>
      <c r="N590">
        <v>15</v>
      </c>
      <c r="O590">
        <v>8</v>
      </c>
      <c r="P590">
        <v>743</v>
      </c>
      <c r="Q590">
        <v>27</v>
      </c>
      <c r="R590">
        <v>0</v>
      </c>
      <c r="S590">
        <v>0</v>
      </c>
      <c r="T590">
        <v>0</v>
      </c>
      <c r="U590">
        <v>0</v>
      </c>
      <c r="V590">
        <v>12</v>
      </c>
      <c r="W590">
        <v>0</v>
      </c>
      <c r="X590">
        <v>2</v>
      </c>
      <c r="Y590">
        <v>0</v>
      </c>
      <c r="Z590">
        <v>0</v>
      </c>
      <c r="AA590">
        <v>0</v>
      </c>
      <c r="AB590">
        <v>2</v>
      </c>
      <c r="AC590">
        <v>9</v>
      </c>
      <c r="AD590">
        <v>1418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47</v>
      </c>
      <c r="AL590">
        <v>50</v>
      </c>
      <c r="AM590">
        <v>61</v>
      </c>
      <c r="AN590">
        <v>495</v>
      </c>
      <c r="AO590" s="3">
        <f t="shared" si="99"/>
        <v>476</v>
      </c>
      <c r="AP590" s="3">
        <f t="shared" si="100"/>
        <v>568</v>
      </c>
      <c r="AQ590" s="3">
        <f t="shared" si="101"/>
        <v>5605</v>
      </c>
      <c r="AR590" s="3">
        <f t="shared" si="102"/>
        <v>6</v>
      </c>
      <c r="AS590" s="3">
        <f t="shared" si="103"/>
        <v>167</v>
      </c>
      <c r="AT590" s="3">
        <f t="shared" si="104"/>
        <v>36</v>
      </c>
      <c r="AU590" s="3">
        <f t="shared" si="105"/>
        <v>770</v>
      </c>
      <c r="AV590" s="3">
        <f t="shared" si="106"/>
        <v>1547</v>
      </c>
      <c r="AW590" s="3">
        <f t="shared" si="107"/>
        <v>47</v>
      </c>
      <c r="AX590" s="3">
        <f t="shared" si="108"/>
        <v>50</v>
      </c>
      <c r="AY590" s="3">
        <f t="shared" si="109"/>
        <v>495</v>
      </c>
    </row>
    <row r="591" spans="1:51" x14ac:dyDescent="0.2">
      <c r="A591" s="3" t="s">
        <v>589</v>
      </c>
      <c r="B591">
        <v>0</v>
      </c>
      <c r="C591">
        <v>62</v>
      </c>
      <c r="D591">
        <v>321</v>
      </c>
      <c r="E591">
        <v>0</v>
      </c>
      <c r="F591">
        <v>0</v>
      </c>
      <c r="G591">
        <v>1276</v>
      </c>
      <c r="H591">
        <v>0</v>
      </c>
      <c r="I591">
        <v>5</v>
      </c>
      <c r="J591">
        <v>32</v>
      </c>
      <c r="K591">
        <v>13</v>
      </c>
      <c r="L591">
        <v>1</v>
      </c>
      <c r="M591">
        <v>0</v>
      </c>
      <c r="N591">
        <v>12</v>
      </c>
      <c r="O591">
        <v>191</v>
      </c>
      <c r="P591">
        <v>5171</v>
      </c>
      <c r="Q591">
        <v>488</v>
      </c>
      <c r="R591">
        <v>48</v>
      </c>
      <c r="S591">
        <v>0</v>
      </c>
      <c r="T591">
        <v>0</v>
      </c>
      <c r="U591">
        <v>15</v>
      </c>
      <c r="V591">
        <v>92</v>
      </c>
      <c r="W591">
        <v>2</v>
      </c>
      <c r="X591">
        <v>3</v>
      </c>
      <c r="Y591">
        <v>0</v>
      </c>
      <c r="Z591">
        <v>0</v>
      </c>
      <c r="AA591">
        <v>13</v>
      </c>
      <c r="AB591">
        <v>0</v>
      </c>
      <c r="AC591">
        <v>3</v>
      </c>
      <c r="AD591">
        <v>1105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65</v>
      </c>
      <c r="AL591">
        <v>66</v>
      </c>
      <c r="AM591">
        <v>169</v>
      </c>
      <c r="AN591">
        <v>536</v>
      </c>
      <c r="AO591" s="3">
        <f t="shared" si="99"/>
        <v>62</v>
      </c>
      <c r="AP591" s="3">
        <f t="shared" si="100"/>
        <v>321</v>
      </c>
      <c r="AQ591" s="3">
        <f t="shared" si="101"/>
        <v>1276</v>
      </c>
      <c r="AR591" s="3">
        <f t="shared" si="102"/>
        <v>5</v>
      </c>
      <c r="AS591" s="3">
        <f t="shared" si="103"/>
        <v>32</v>
      </c>
      <c r="AT591" s="3">
        <f t="shared" si="104"/>
        <v>204</v>
      </c>
      <c r="AU591" s="3">
        <f t="shared" si="105"/>
        <v>5722</v>
      </c>
      <c r="AV591" s="3">
        <f t="shared" si="106"/>
        <v>1400</v>
      </c>
      <c r="AW591" s="3">
        <f t="shared" si="107"/>
        <v>65</v>
      </c>
      <c r="AX591" s="3">
        <f t="shared" si="108"/>
        <v>66</v>
      </c>
      <c r="AY591" s="3">
        <f t="shared" si="109"/>
        <v>536</v>
      </c>
    </row>
    <row r="592" spans="1:51" x14ac:dyDescent="0.2">
      <c r="A592" s="3" t="s">
        <v>590</v>
      </c>
      <c r="B592">
        <v>0</v>
      </c>
      <c r="C592">
        <v>4552</v>
      </c>
      <c r="D592">
        <v>710</v>
      </c>
      <c r="E592">
        <v>0</v>
      </c>
      <c r="F592">
        <v>0</v>
      </c>
      <c r="G592">
        <v>2079</v>
      </c>
      <c r="H592">
        <v>0</v>
      </c>
      <c r="I592">
        <v>6</v>
      </c>
      <c r="J592">
        <v>71</v>
      </c>
      <c r="K592">
        <v>68</v>
      </c>
      <c r="L592">
        <v>12</v>
      </c>
      <c r="M592">
        <v>1</v>
      </c>
      <c r="N592">
        <v>32</v>
      </c>
      <c r="O592">
        <v>48</v>
      </c>
      <c r="P592">
        <v>277</v>
      </c>
      <c r="Q592">
        <v>17</v>
      </c>
      <c r="R592">
        <v>0</v>
      </c>
      <c r="S592">
        <v>0</v>
      </c>
      <c r="T592">
        <v>0</v>
      </c>
      <c r="U592">
        <v>0</v>
      </c>
      <c r="V592">
        <v>21</v>
      </c>
      <c r="W592">
        <v>0</v>
      </c>
      <c r="X592">
        <v>1</v>
      </c>
      <c r="Y592">
        <v>0</v>
      </c>
      <c r="Z592">
        <v>0</v>
      </c>
      <c r="AA592">
        <v>0</v>
      </c>
      <c r="AB592">
        <v>7</v>
      </c>
      <c r="AC592">
        <v>10</v>
      </c>
      <c r="AD592">
        <v>1321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21</v>
      </c>
      <c r="AL592">
        <v>6</v>
      </c>
      <c r="AM592">
        <v>136</v>
      </c>
      <c r="AN592">
        <v>275</v>
      </c>
      <c r="AO592" s="3">
        <f t="shared" si="99"/>
        <v>4552</v>
      </c>
      <c r="AP592" s="3">
        <f t="shared" si="100"/>
        <v>710</v>
      </c>
      <c r="AQ592" s="3">
        <f t="shared" si="101"/>
        <v>2079</v>
      </c>
      <c r="AR592" s="3">
        <f t="shared" si="102"/>
        <v>6</v>
      </c>
      <c r="AS592" s="3">
        <f t="shared" si="103"/>
        <v>71</v>
      </c>
      <c r="AT592" s="3">
        <f t="shared" si="104"/>
        <v>93</v>
      </c>
      <c r="AU592" s="3">
        <f t="shared" si="105"/>
        <v>294</v>
      </c>
      <c r="AV592" s="3">
        <f t="shared" si="106"/>
        <v>1564</v>
      </c>
      <c r="AW592" s="3">
        <f t="shared" si="107"/>
        <v>21</v>
      </c>
      <c r="AX592" s="3">
        <f t="shared" si="108"/>
        <v>6</v>
      </c>
      <c r="AY592" s="3">
        <f t="shared" si="109"/>
        <v>275</v>
      </c>
    </row>
    <row r="593" spans="1:51" x14ac:dyDescent="0.2">
      <c r="A593" s="3" t="s">
        <v>591</v>
      </c>
      <c r="B593">
        <v>0</v>
      </c>
      <c r="C593">
        <v>110</v>
      </c>
      <c r="D593">
        <v>227</v>
      </c>
      <c r="E593">
        <v>0</v>
      </c>
      <c r="F593">
        <v>0</v>
      </c>
      <c r="G593">
        <v>4421</v>
      </c>
      <c r="H593">
        <v>1</v>
      </c>
      <c r="I593">
        <v>21</v>
      </c>
      <c r="J593">
        <v>106</v>
      </c>
      <c r="K593">
        <v>12</v>
      </c>
      <c r="L593">
        <v>18</v>
      </c>
      <c r="M593">
        <v>1</v>
      </c>
      <c r="N593">
        <v>21</v>
      </c>
      <c r="O593">
        <v>36</v>
      </c>
      <c r="P593">
        <v>500</v>
      </c>
      <c r="Q593">
        <v>18</v>
      </c>
      <c r="R593">
        <v>0</v>
      </c>
      <c r="S593">
        <v>0</v>
      </c>
      <c r="T593">
        <v>0</v>
      </c>
      <c r="U593">
        <v>0</v>
      </c>
      <c r="V593">
        <v>35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4</v>
      </c>
      <c r="AD593">
        <v>677</v>
      </c>
      <c r="AE593">
        <v>0</v>
      </c>
      <c r="AF593">
        <v>0</v>
      </c>
      <c r="AG593">
        <v>0</v>
      </c>
      <c r="AH593">
        <v>1</v>
      </c>
      <c r="AI593">
        <v>0</v>
      </c>
      <c r="AJ593">
        <v>0</v>
      </c>
      <c r="AK593">
        <v>1115</v>
      </c>
      <c r="AL593">
        <v>16</v>
      </c>
      <c r="AM593">
        <v>54</v>
      </c>
      <c r="AN593">
        <v>2261</v>
      </c>
      <c r="AO593" s="3">
        <f t="shared" si="99"/>
        <v>110</v>
      </c>
      <c r="AP593" s="3">
        <f t="shared" si="100"/>
        <v>227</v>
      </c>
      <c r="AQ593" s="3">
        <f t="shared" si="101"/>
        <v>4422</v>
      </c>
      <c r="AR593" s="3">
        <f t="shared" si="102"/>
        <v>21</v>
      </c>
      <c r="AS593" s="3">
        <f t="shared" si="103"/>
        <v>106</v>
      </c>
      <c r="AT593" s="3">
        <f t="shared" si="104"/>
        <v>76</v>
      </c>
      <c r="AU593" s="3">
        <f t="shared" si="105"/>
        <v>518</v>
      </c>
      <c r="AV593" s="3">
        <f t="shared" si="106"/>
        <v>783</v>
      </c>
      <c r="AW593" s="3">
        <f t="shared" si="107"/>
        <v>1115</v>
      </c>
      <c r="AX593" s="3">
        <f t="shared" si="108"/>
        <v>16</v>
      </c>
      <c r="AY593" s="3">
        <f t="shared" si="109"/>
        <v>2261</v>
      </c>
    </row>
    <row r="594" spans="1:51" x14ac:dyDescent="0.2">
      <c r="A594" s="3" t="s">
        <v>592</v>
      </c>
      <c r="B594">
        <v>0</v>
      </c>
      <c r="C594">
        <v>1252</v>
      </c>
      <c r="D594">
        <v>567</v>
      </c>
      <c r="E594">
        <v>0</v>
      </c>
      <c r="F594">
        <v>0</v>
      </c>
      <c r="G594">
        <v>3539</v>
      </c>
      <c r="H594">
        <v>1</v>
      </c>
      <c r="I594">
        <v>12</v>
      </c>
      <c r="J594">
        <v>163</v>
      </c>
      <c r="K594">
        <v>105</v>
      </c>
      <c r="L594">
        <v>6</v>
      </c>
      <c r="M594">
        <v>16</v>
      </c>
      <c r="N594">
        <v>23</v>
      </c>
      <c r="O594">
        <v>77</v>
      </c>
      <c r="P594">
        <v>1149</v>
      </c>
      <c r="Q594">
        <v>98</v>
      </c>
      <c r="R594">
        <v>2</v>
      </c>
      <c r="S594">
        <v>1</v>
      </c>
      <c r="T594">
        <v>5</v>
      </c>
      <c r="U594">
        <v>1</v>
      </c>
      <c r="V594">
        <v>71</v>
      </c>
      <c r="W594">
        <v>2</v>
      </c>
      <c r="X594">
        <v>3</v>
      </c>
      <c r="Y594">
        <v>0</v>
      </c>
      <c r="Z594">
        <v>0</v>
      </c>
      <c r="AA594">
        <v>0</v>
      </c>
      <c r="AB594">
        <v>9</v>
      </c>
      <c r="AC594">
        <v>10</v>
      </c>
      <c r="AD594">
        <v>705</v>
      </c>
      <c r="AE594">
        <v>0</v>
      </c>
      <c r="AF594">
        <v>0</v>
      </c>
      <c r="AG594">
        <v>0</v>
      </c>
      <c r="AH594">
        <v>1</v>
      </c>
      <c r="AI594">
        <v>0</v>
      </c>
      <c r="AJ594">
        <v>0</v>
      </c>
      <c r="AK594">
        <v>133</v>
      </c>
      <c r="AL594">
        <v>206</v>
      </c>
      <c r="AM594">
        <v>978</v>
      </c>
      <c r="AN594">
        <v>482</v>
      </c>
      <c r="AO594" s="3">
        <f t="shared" si="99"/>
        <v>1252</v>
      </c>
      <c r="AP594" s="3">
        <f t="shared" si="100"/>
        <v>567</v>
      </c>
      <c r="AQ594" s="3">
        <f t="shared" si="101"/>
        <v>3540</v>
      </c>
      <c r="AR594" s="3">
        <f t="shared" si="102"/>
        <v>12</v>
      </c>
      <c r="AS594" s="3">
        <f t="shared" si="103"/>
        <v>163</v>
      </c>
      <c r="AT594" s="3">
        <f t="shared" si="104"/>
        <v>122</v>
      </c>
      <c r="AU594" s="3">
        <f t="shared" si="105"/>
        <v>1256</v>
      </c>
      <c r="AV594" s="3">
        <f t="shared" si="106"/>
        <v>1884</v>
      </c>
      <c r="AW594" s="3">
        <f t="shared" si="107"/>
        <v>133</v>
      </c>
      <c r="AX594" s="3">
        <f t="shared" si="108"/>
        <v>206</v>
      </c>
      <c r="AY594" s="3">
        <f t="shared" si="109"/>
        <v>482</v>
      </c>
    </row>
    <row r="595" spans="1:51" x14ac:dyDescent="0.2">
      <c r="A595" s="3" t="s">
        <v>593</v>
      </c>
      <c r="B595">
        <v>0</v>
      </c>
      <c r="C595">
        <v>278</v>
      </c>
      <c r="D595">
        <v>458</v>
      </c>
      <c r="E595">
        <v>0</v>
      </c>
      <c r="F595">
        <v>0</v>
      </c>
      <c r="G595">
        <v>6818</v>
      </c>
      <c r="H595">
        <v>0</v>
      </c>
      <c r="I595">
        <v>2</v>
      </c>
      <c r="J595">
        <v>151</v>
      </c>
      <c r="K595">
        <v>26</v>
      </c>
      <c r="L595">
        <v>118</v>
      </c>
      <c r="M595">
        <v>8</v>
      </c>
      <c r="N595">
        <v>184</v>
      </c>
      <c r="O595">
        <v>40</v>
      </c>
      <c r="P595">
        <v>419</v>
      </c>
      <c r="Q595">
        <v>25</v>
      </c>
      <c r="R595">
        <v>0</v>
      </c>
      <c r="S595">
        <v>0</v>
      </c>
      <c r="T595">
        <v>0</v>
      </c>
      <c r="U595">
        <v>0</v>
      </c>
      <c r="V595">
        <v>2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6</v>
      </c>
      <c r="AC595">
        <v>35</v>
      </c>
      <c r="AD595">
        <v>314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32</v>
      </c>
      <c r="AL595">
        <v>4</v>
      </c>
      <c r="AM595">
        <v>386</v>
      </c>
      <c r="AN595">
        <v>301</v>
      </c>
      <c r="AO595" s="3">
        <f t="shared" si="99"/>
        <v>278</v>
      </c>
      <c r="AP595" s="3">
        <f t="shared" si="100"/>
        <v>458</v>
      </c>
      <c r="AQ595" s="3">
        <f t="shared" si="101"/>
        <v>6818</v>
      </c>
      <c r="AR595" s="3">
        <f t="shared" si="102"/>
        <v>2</v>
      </c>
      <c r="AS595" s="3">
        <f t="shared" si="103"/>
        <v>151</v>
      </c>
      <c r="AT595" s="3">
        <f t="shared" si="104"/>
        <v>350</v>
      </c>
      <c r="AU595" s="3">
        <f t="shared" si="105"/>
        <v>444</v>
      </c>
      <c r="AV595" s="3">
        <f t="shared" si="106"/>
        <v>769</v>
      </c>
      <c r="AW595" s="3">
        <f t="shared" si="107"/>
        <v>32</v>
      </c>
      <c r="AX595" s="3">
        <f t="shared" si="108"/>
        <v>4</v>
      </c>
      <c r="AY595" s="3">
        <f t="shared" si="109"/>
        <v>301</v>
      </c>
    </row>
    <row r="596" spans="1:51" x14ac:dyDescent="0.2">
      <c r="A596" s="3" t="s">
        <v>594</v>
      </c>
      <c r="B596">
        <v>0</v>
      </c>
      <c r="C596">
        <v>11</v>
      </c>
      <c r="D596">
        <v>51</v>
      </c>
      <c r="E596">
        <v>0</v>
      </c>
      <c r="F596">
        <v>0</v>
      </c>
      <c r="G596">
        <v>6120</v>
      </c>
      <c r="H596">
        <v>7</v>
      </c>
      <c r="I596">
        <v>2</v>
      </c>
      <c r="J596">
        <v>97</v>
      </c>
      <c r="K596">
        <v>33</v>
      </c>
      <c r="L596">
        <v>0</v>
      </c>
      <c r="M596">
        <v>0</v>
      </c>
      <c r="N596">
        <v>6</v>
      </c>
      <c r="O596">
        <v>351</v>
      </c>
      <c r="P596">
        <v>2369</v>
      </c>
      <c r="Q596">
        <v>140</v>
      </c>
      <c r="R596">
        <v>0</v>
      </c>
      <c r="S596">
        <v>0</v>
      </c>
      <c r="T596">
        <v>0</v>
      </c>
      <c r="U596">
        <v>0</v>
      </c>
      <c r="V596">
        <v>7</v>
      </c>
      <c r="W596">
        <v>0</v>
      </c>
      <c r="X596">
        <v>0</v>
      </c>
      <c r="Y596">
        <v>3</v>
      </c>
      <c r="Z596">
        <v>0</v>
      </c>
      <c r="AA596">
        <v>0</v>
      </c>
      <c r="AB596">
        <v>0</v>
      </c>
      <c r="AC596">
        <v>0</v>
      </c>
      <c r="AD596">
        <v>42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32</v>
      </c>
      <c r="AL596">
        <v>10</v>
      </c>
      <c r="AM596">
        <v>112</v>
      </c>
      <c r="AN596">
        <v>154</v>
      </c>
      <c r="AO596" s="3">
        <f t="shared" si="99"/>
        <v>11</v>
      </c>
      <c r="AP596" s="3">
        <f t="shared" si="100"/>
        <v>51</v>
      </c>
      <c r="AQ596" s="3">
        <f t="shared" si="101"/>
        <v>6127</v>
      </c>
      <c r="AR596" s="3">
        <f t="shared" si="102"/>
        <v>2</v>
      </c>
      <c r="AS596" s="3">
        <f t="shared" si="103"/>
        <v>97</v>
      </c>
      <c r="AT596" s="3">
        <f t="shared" si="104"/>
        <v>357</v>
      </c>
      <c r="AU596" s="3">
        <f t="shared" si="105"/>
        <v>2509</v>
      </c>
      <c r="AV596" s="3">
        <f t="shared" si="106"/>
        <v>197</v>
      </c>
      <c r="AW596" s="3">
        <f t="shared" si="107"/>
        <v>32</v>
      </c>
      <c r="AX596" s="3">
        <f t="shared" si="108"/>
        <v>10</v>
      </c>
      <c r="AY596" s="3">
        <f t="shared" si="109"/>
        <v>154</v>
      </c>
    </row>
    <row r="597" spans="1:51" x14ac:dyDescent="0.2">
      <c r="A597" s="3" t="s">
        <v>595</v>
      </c>
      <c r="B597">
        <v>0</v>
      </c>
      <c r="C597">
        <v>1263</v>
      </c>
      <c r="D597">
        <v>1124</v>
      </c>
      <c r="E597">
        <v>0</v>
      </c>
      <c r="F597">
        <v>0</v>
      </c>
      <c r="G597">
        <v>1952</v>
      </c>
      <c r="H597">
        <v>1</v>
      </c>
      <c r="I597">
        <v>38</v>
      </c>
      <c r="J597">
        <v>57</v>
      </c>
      <c r="K597">
        <v>141</v>
      </c>
      <c r="L597">
        <v>102</v>
      </c>
      <c r="M597">
        <v>10</v>
      </c>
      <c r="N597">
        <v>1175</v>
      </c>
      <c r="O597">
        <v>183</v>
      </c>
      <c r="P597">
        <v>890</v>
      </c>
      <c r="Q597">
        <v>152</v>
      </c>
      <c r="R597">
        <v>0</v>
      </c>
      <c r="S597">
        <v>0</v>
      </c>
      <c r="T597">
        <v>3</v>
      </c>
      <c r="U597">
        <v>0</v>
      </c>
      <c r="V597">
        <v>117</v>
      </c>
      <c r="W597">
        <v>0</v>
      </c>
      <c r="X597">
        <v>0</v>
      </c>
      <c r="Y597">
        <v>0</v>
      </c>
      <c r="Z597">
        <v>0</v>
      </c>
      <c r="AA597">
        <v>4</v>
      </c>
      <c r="AB597">
        <v>17</v>
      </c>
      <c r="AC597">
        <v>124</v>
      </c>
      <c r="AD597">
        <v>927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83</v>
      </c>
      <c r="AL597">
        <v>46</v>
      </c>
      <c r="AM597">
        <v>737</v>
      </c>
      <c r="AN597">
        <v>379</v>
      </c>
      <c r="AO597" s="3">
        <f t="shared" si="99"/>
        <v>1263</v>
      </c>
      <c r="AP597" s="3">
        <f t="shared" si="100"/>
        <v>1124</v>
      </c>
      <c r="AQ597" s="3">
        <f t="shared" si="101"/>
        <v>1953</v>
      </c>
      <c r="AR597" s="3">
        <f t="shared" si="102"/>
        <v>38</v>
      </c>
      <c r="AS597" s="3">
        <f t="shared" si="103"/>
        <v>57</v>
      </c>
      <c r="AT597" s="3">
        <f t="shared" si="104"/>
        <v>1470</v>
      </c>
      <c r="AU597" s="3">
        <f t="shared" si="105"/>
        <v>1045</v>
      </c>
      <c r="AV597" s="3">
        <f t="shared" si="106"/>
        <v>2067</v>
      </c>
      <c r="AW597" s="3">
        <f t="shared" si="107"/>
        <v>83</v>
      </c>
      <c r="AX597" s="3">
        <f t="shared" si="108"/>
        <v>46</v>
      </c>
      <c r="AY597" s="3">
        <f t="shared" si="109"/>
        <v>379</v>
      </c>
    </row>
    <row r="598" spans="1:51" x14ac:dyDescent="0.2">
      <c r="A598" s="3" t="s">
        <v>596</v>
      </c>
      <c r="B598">
        <v>0</v>
      </c>
      <c r="C598">
        <v>1468</v>
      </c>
      <c r="D598">
        <v>869</v>
      </c>
      <c r="E598">
        <v>0</v>
      </c>
      <c r="F598">
        <v>0</v>
      </c>
      <c r="G598">
        <v>552</v>
      </c>
      <c r="H598">
        <v>0</v>
      </c>
      <c r="I598">
        <v>5</v>
      </c>
      <c r="J598">
        <v>11</v>
      </c>
      <c r="K598">
        <v>641</v>
      </c>
      <c r="L598">
        <v>124</v>
      </c>
      <c r="M598">
        <v>58</v>
      </c>
      <c r="N598">
        <v>1635</v>
      </c>
      <c r="O598">
        <v>1696</v>
      </c>
      <c r="P598">
        <v>1029</v>
      </c>
      <c r="Q598">
        <v>115</v>
      </c>
      <c r="R598">
        <v>5</v>
      </c>
      <c r="S598">
        <v>0</v>
      </c>
      <c r="T598">
        <v>0</v>
      </c>
      <c r="U598">
        <v>0</v>
      </c>
      <c r="V598">
        <v>13</v>
      </c>
      <c r="W598">
        <v>0</v>
      </c>
      <c r="X598">
        <v>1</v>
      </c>
      <c r="Y598">
        <v>0</v>
      </c>
      <c r="Z598">
        <v>0</v>
      </c>
      <c r="AA598">
        <v>2</v>
      </c>
      <c r="AB598">
        <v>50</v>
      </c>
      <c r="AC598">
        <v>53</v>
      </c>
      <c r="AD598">
        <v>504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88</v>
      </c>
      <c r="AL598">
        <v>31</v>
      </c>
      <c r="AM598">
        <v>333</v>
      </c>
      <c r="AN598">
        <v>151</v>
      </c>
      <c r="AO598" s="3">
        <f t="shared" si="99"/>
        <v>1468</v>
      </c>
      <c r="AP598" s="3">
        <f t="shared" si="100"/>
        <v>869</v>
      </c>
      <c r="AQ598" s="3">
        <f t="shared" si="101"/>
        <v>552</v>
      </c>
      <c r="AR598" s="3">
        <f t="shared" si="102"/>
        <v>5</v>
      </c>
      <c r="AS598" s="3">
        <f t="shared" si="103"/>
        <v>11</v>
      </c>
      <c r="AT598" s="3">
        <f t="shared" si="104"/>
        <v>3513</v>
      </c>
      <c r="AU598" s="3">
        <f t="shared" si="105"/>
        <v>1149</v>
      </c>
      <c r="AV598" s="3">
        <f t="shared" si="106"/>
        <v>1597</v>
      </c>
      <c r="AW598" s="3">
        <f t="shared" si="107"/>
        <v>88</v>
      </c>
      <c r="AX598" s="3">
        <f t="shared" si="108"/>
        <v>31</v>
      </c>
      <c r="AY598" s="3">
        <f t="shared" si="109"/>
        <v>151</v>
      </c>
    </row>
    <row r="599" spans="1:51" x14ac:dyDescent="0.2">
      <c r="A599" s="3" t="s">
        <v>597</v>
      </c>
      <c r="B599">
        <v>0</v>
      </c>
      <c r="C599">
        <v>145</v>
      </c>
      <c r="D599">
        <v>1564</v>
      </c>
      <c r="E599">
        <v>0</v>
      </c>
      <c r="F599">
        <v>0</v>
      </c>
      <c r="G599">
        <v>4973</v>
      </c>
      <c r="H599">
        <v>6</v>
      </c>
      <c r="I599">
        <v>5</v>
      </c>
      <c r="J599">
        <v>97</v>
      </c>
      <c r="K599">
        <v>15</v>
      </c>
      <c r="L599">
        <v>6</v>
      </c>
      <c r="M599">
        <v>1</v>
      </c>
      <c r="N599">
        <v>8</v>
      </c>
      <c r="O599">
        <v>10</v>
      </c>
      <c r="P599">
        <v>998</v>
      </c>
      <c r="Q599">
        <v>13</v>
      </c>
      <c r="R599">
        <v>0</v>
      </c>
      <c r="S599">
        <v>0</v>
      </c>
      <c r="T599">
        <v>0</v>
      </c>
      <c r="U599">
        <v>0</v>
      </c>
      <c r="V599">
        <v>13</v>
      </c>
      <c r="W599">
        <v>6</v>
      </c>
      <c r="X599">
        <v>0</v>
      </c>
      <c r="Y599">
        <v>0</v>
      </c>
      <c r="Z599">
        <v>0</v>
      </c>
      <c r="AA599">
        <v>0</v>
      </c>
      <c r="AB599">
        <v>3</v>
      </c>
      <c r="AC599">
        <v>2</v>
      </c>
      <c r="AD599">
        <v>722</v>
      </c>
      <c r="AE599">
        <v>0</v>
      </c>
      <c r="AF599">
        <v>0</v>
      </c>
      <c r="AG599">
        <v>0</v>
      </c>
      <c r="AH599">
        <v>2</v>
      </c>
      <c r="AI599">
        <v>0</v>
      </c>
      <c r="AJ599">
        <v>0</v>
      </c>
      <c r="AK599">
        <v>112</v>
      </c>
      <c r="AL599">
        <v>8</v>
      </c>
      <c r="AM599">
        <v>249</v>
      </c>
      <c r="AN599">
        <v>451</v>
      </c>
      <c r="AO599" s="3">
        <f t="shared" si="99"/>
        <v>145</v>
      </c>
      <c r="AP599" s="3">
        <f t="shared" si="100"/>
        <v>1564</v>
      </c>
      <c r="AQ599" s="3">
        <f t="shared" si="101"/>
        <v>4979</v>
      </c>
      <c r="AR599" s="3">
        <f t="shared" si="102"/>
        <v>5</v>
      </c>
      <c r="AS599" s="3">
        <f t="shared" si="103"/>
        <v>97</v>
      </c>
      <c r="AT599" s="3">
        <f t="shared" si="104"/>
        <v>25</v>
      </c>
      <c r="AU599" s="3">
        <f t="shared" si="105"/>
        <v>1011</v>
      </c>
      <c r="AV599" s="3">
        <f t="shared" si="106"/>
        <v>1012</v>
      </c>
      <c r="AW599" s="3">
        <f t="shared" si="107"/>
        <v>112</v>
      </c>
      <c r="AX599" s="3">
        <f t="shared" si="108"/>
        <v>8</v>
      </c>
      <c r="AY599" s="3">
        <f t="shared" si="109"/>
        <v>451</v>
      </c>
    </row>
    <row r="600" spans="1:51" x14ac:dyDescent="0.2">
      <c r="A600" s="3" t="s">
        <v>598</v>
      </c>
      <c r="B600">
        <v>0</v>
      </c>
      <c r="C600">
        <v>166</v>
      </c>
      <c r="D600">
        <v>711</v>
      </c>
      <c r="E600">
        <v>0</v>
      </c>
      <c r="F600">
        <v>0</v>
      </c>
      <c r="G600">
        <v>4396</v>
      </c>
      <c r="H600">
        <v>0</v>
      </c>
      <c r="I600">
        <v>2</v>
      </c>
      <c r="J600">
        <v>267</v>
      </c>
      <c r="K600">
        <v>73</v>
      </c>
      <c r="L600">
        <v>6</v>
      </c>
      <c r="M600">
        <v>2</v>
      </c>
      <c r="N600">
        <v>32</v>
      </c>
      <c r="O600">
        <v>47</v>
      </c>
      <c r="P600">
        <v>2169</v>
      </c>
      <c r="Q600">
        <v>87</v>
      </c>
      <c r="R600">
        <v>7</v>
      </c>
      <c r="S600">
        <v>2</v>
      </c>
      <c r="T600">
        <v>5</v>
      </c>
      <c r="U600">
        <v>0</v>
      </c>
      <c r="V600">
        <v>34</v>
      </c>
      <c r="W600">
        <v>0</v>
      </c>
      <c r="X600">
        <v>2</v>
      </c>
      <c r="Y600">
        <v>0</v>
      </c>
      <c r="Z600">
        <v>2</v>
      </c>
      <c r="AA600">
        <v>0</v>
      </c>
      <c r="AB600">
        <v>2</v>
      </c>
      <c r="AC600">
        <v>6</v>
      </c>
      <c r="AD600">
        <v>729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114</v>
      </c>
      <c r="AL600">
        <v>20</v>
      </c>
      <c r="AM600">
        <v>180</v>
      </c>
      <c r="AN600">
        <v>336</v>
      </c>
      <c r="AO600" s="3">
        <f t="shared" si="99"/>
        <v>166</v>
      </c>
      <c r="AP600" s="3">
        <f t="shared" si="100"/>
        <v>711</v>
      </c>
      <c r="AQ600" s="3">
        <f t="shared" si="101"/>
        <v>4396</v>
      </c>
      <c r="AR600" s="3">
        <f t="shared" si="102"/>
        <v>2</v>
      </c>
      <c r="AS600" s="3">
        <f t="shared" si="103"/>
        <v>267</v>
      </c>
      <c r="AT600" s="3">
        <f t="shared" si="104"/>
        <v>87</v>
      </c>
      <c r="AU600" s="3">
        <f t="shared" si="105"/>
        <v>2270</v>
      </c>
      <c r="AV600" s="3">
        <f t="shared" si="106"/>
        <v>1028</v>
      </c>
      <c r="AW600" s="3">
        <f t="shared" si="107"/>
        <v>114</v>
      </c>
      <c r="AX600" s="3">
        <f t="shared" si="108"/>
        <v>20</v>
      </c>
      <c r="AY600" s="3">
        <f t="shared" si="109"/>
        <v>336</v>
      </c>
    </row>
    <row r="601" spans="1:51" x14ac:dyDescent="0.2">
      <c r="A601" s="3" t="s">
        <v>599</v>
      </c>
      <c r="B601">
        <v>0</v>
      </c>
      <c r="C601">
        <v>175</v>
      </c>
      <c r="D601">
        <v>532</v>
      </c>
      <c r="E601">
        <v>0</v>
      </c>
      <c r="F601">
        <v>0</v>
      </c>
      <c r="G601">
        <v>5296</v>
      </c>
      <c r="H601">
        <v>2</v>
      </c>
      <c r="I601">
        <v>12</v>
      </c>
      <c r="J601">
        <v>73</v>
      </c>
      <c r="K601">
        <v>32</v>
      </c>
      <c r="L601">
        <v>4</v>
      </c>
      <c r="M601">
        <v>2</v>
      </c>
      <c r="N601">
        <v>14</v>
      </c>
      <c r="O601">
        <v>37</v>
      </c>
      <c r="P601">
        <v>1324</v>
      </c>
      <c r="Q601">
        <v>21</v>
      </c>
      <c r="R601">
        <v>0</v>
      </c>
      <c r="S601">
        <v>0</v>
      </c>
      <c r="T601">
        <v>0</v>
      </c>
      <c r="U601">
        <v>2</v>
      </c>
      <c r="V601">
        <v>28</v>
      </c>
      <c r="W601">
        <v>7</v>
      </c>
      <c r="X601">
        <v>2</v>
      </c>
      <c r="Y601">
        <v>0</v>
      </c>
      <c r="Z601">
        <v>0</v>
      </c>
      <c r="AA601">
        <v>0</v>
      </c>
      <c r="AB601">
        <v>11</v>
      </c>
      <c r="AC601">
        <v>4</v>
      </c>
      <c r="AD601">
        <v>592</v>
      </c>
      <c r="AE601">
        <v>0</v>
      </c>
      <c r="AF601">
        <v>0</v>
      </c>
      <c r="AG601">
        <v>0</v>
      </c>
      <c r="AH601">
        <v>0</v>
      </c>
      <c r="AI601">
        <v>1</v>
      </c>
      <c r="AJ601">
        <v>1</v>
      </c>
      <c r="AK601">
        <v>122</v>
      </c>
      <c r="AL601">
        <v>24</v>
      </c>
      <c r="AM601">
        <v>524</v>
      </c>
      <c r="AN601">
        <v>481</v>
      </c>
      <c r="AO601" s="3">
        <f t="shared" si="99"/>
        <v>175</v>
      </c>
      <c r="AP601" s="3">
        <f t="shared" si="100"/>
        <v>532</v>
      </c>
      <c r="AQ601" s="3">
        <f t="shared" si="101"/>
        <v>5298</v>
      </c>
      <c r="AR601" s="3">
        <f t="shared" si="102"/>
        <v>12</v>
      </c>
      <c r="AS601" s="3">
        <f t="shared" si="103"/>
        <v>73</v>
      </c>
      <c r="AT601" s="3">
        <f t="shared" si="104"/>
        <v>57</v>
      </c>
      <c r="AU601" s="3">
        <f t="shared" si="105"/>
        <v>1347</v>
      </c>
      <c r="AV601" s="3">
        <f t="shared" si="106"/>
        <v>1202</v>
      </c>
      <c r="AW601" s="3">
        <f t="shared" si="107"/>
        <v>122</v>
      </c>
      <c r="AX601" s="3">
        <f t="shared" si="108"/>
        <v>24</v>
      </c>
      <c r="AY601" s="3">
        <f t="shared" si="109"/>
        <v>481</v>
      </c>
    </row>
    <row r="602" spans="1:51" x14ac:dyDescent="0.2">
      <c r="A602" s="3" t="s">
        <v>600</v>
      </c>
      <c r="B602">
        <v>0</v>
      </c>
      <c r="C602">
        <v>330</v>
      </c>
      <c r="D602">
        <v>219</v>
      </c>
      <c r="E602">
        <v>0</v>
      </c>
      <c r="F602">
        <v>0</v>
      </c>
      <c r="G602">
        <v>5801</v>
      </c>
      <c r="H602">
        <v>1</v>
      </c>
      <c r="I602">
        <v>54</v>
      </c>
      <c r="J602">
        <v>119</v>
      </c>
      <c r="K602">
        <v>11</v>
      </c>
      <c r="L602">
        <v>26</v>
      </c>
      <c r="M602">
        <v>5</v>
      </c>
      <c r="N602">
        <v>54</v>
      </c>
      <c r="O602">
        <v>7</v>
      </c>
      <c r="P602">
        <v>963</v>
      </c>
      <c r="Q602">
        <v>38</v>
      </c>
      <c r="R602">
        <v>1</v>
      </c>
      <c r="S602">
        <v>0</v>
      </c>
      <c r="T602">
        <v>0</v>
      </c>
      <c r="U602">
        <v>0</v>
      </c>
      <c r="V602">
        <v>29</v>
      </c>
      <c r="W602">
        <v>0</v>
      </c>
      <c r="X602">
        <v>2</v>
      </c>
      <c r="Y602">
        <v>2</v>
      </c>
      <c r="Z602">
        <v>3</v>
      </c>
      <c r="AA602">
        <v>0</v>
      </c>
      <c r="AB602">
        <v>6</v>
      </c>
      <c r="AC602">
        <v>6</v>
      </c>
      <c r="AD602">
        <v>627</v>
      </c>
      <c r="AE602">
        <v>1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119</v>
      </c>
      <c r="AL602">
        <v>123</v>
      </c>
      <c r="AM602">
        <v>235</v>
      </c>
      <c r="AN602">
        <v>534</v>
      </c>
      <c r="AO602" s="3">
        <f t="shared" si="99"/>
        <v>330</v>
      </c>
      <c r="AP602" s="3">
        <f t="shared" si="100"/>
        <v>219</v>
      </c>
      <c r="AQ602" s="3">
        <f t="shared" si="101"/>
        <v>5802</v>
      </c>
      <c r="AR602" s="3">
        <f t="shared" si="102"/>
        <v>54</v>
      </c>
      <c r="AS602" s="3">
        <f t="shared" si="103"/>
        <v>119</v>
      </c>
      <c r="AT602" s="3">
        <f t="shared" si="104"/>
        <v>92</v>
      </c>
      <c r="AU602" s="3">
        <f t="shared" si="105"/>
        <v>1002</v>
      </c>
      <c r="AV602" s="3">
        <f t="shared" si="106"/>
        <v>922</v>
      </c>
      <c r="AW602" s="3">
        <f t="shared" si="107"/>
        <v>119</v>
      </c>
      <c r="AX602" s="3">
        <f t="shared" si="108"/>
        <v>123</v>
      </c>
      <c r="AY602" s="3">
        <f t="shared" si="109"/>
        <v>534</v>
      </c>
    </row>
    <row r="603" spans="1:51" x14ac:dyDescent="0.2">
      <c r="A603" s="3" t="s">
        <v>601</v>
      </c>
      <c r="B603">
        <v>0</v>
      </c>
      <c r="C603">
        <v>550</v>
      </c>
      <c r="D603">
        <v>757</v>
      </c>
      <c r="E603">
        <v>0</v>
      </c>
      <c r="F603">
        <v>0</v>
      </c>
      <c r="G603">
        <v>1926</v>
      </c>
      <c r="H603">
        <v>3</v>
      </c>
      <c r="I603">
        <v>22</v>
      </c>
      <c r="J603">
        <v>102</v>
      </c>
      <c r="K603">
        <v>63</v>
      </c>
      <c r="L603">
        <v>0</v>
      </c>
      <c r="M603">
        <v>6</v>
      </c>
      <c r="N603">
        <v>80</v>
      </c>
      <c r="O603">
        <v>1124</v>
      </c>
      <c r="P603">
        <v>2831</v>
      </c>
      <c r="Q603">
        <v>366</v>
      </c>
      <c r="R603">
        <v>25</v>
      </c>
      <c r="S603">
        <v>3</v>
      </c>
      <c r="T603">
        <v>0</v>
      </c>
      <c r="U603">
        <v>18</v>
      </c>
      <c r="V603">
        <v>52</v>
      </c>
      <c r="W603">
        <v>0</v>
      </c>
      <c r="X603">
        <v>0</v>
      </c>
      <c r="Y603">
        <v>0</v>
      </c>
      <c r="Z603">
        <v>0</v>
      </c>
      <c r="AA603">
        <v>2</v>
      </c>
      <c r="AB603">
        <v>6</v>
      </c>
      <c r="AC603">
        <v>17</v>
      </c>
      <c r="AD603">
        <v>591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158</v>
      </c>
      <c r="AL603">
        <v>120</v>
      </c>
      <c r="AM603">
        <v>165</v>
      </c>
      <c r="AN603">
        <v>320</v>
      </c>
      <c r="AO603" s="3">
        <f t="shared" si="99"/>
        <v>550</v>
      </c>
      <c r="AP603" s="3">
        <f t="shared" si="100"/>
        <v>757</v>
      </c>
      <c r="AQ603" s="3">
        <f t="shared" si="101"/>
        <v>1929</v>
      </c>
      <c r="AR603" s="3">
        <f t="shared" si="102"/>
        <v>22</v>
      </c>
      <c r="AS603" s="3">
        <f t="shared" si="103"/>
        <v>102</v>
      </c>
      <c r="AT603" s="3">
        <f t="shared" si="104"/>
        <v>1210</v>
      </c>
      <c r="AU603" s="3">
        <f t="shared" si="105"/>
        <v>3243</v>
      </c>
      <c r="AV603" s="3">
        <f t="shared" si="106"/>
        <v>896</v>
      </c>
      <c r="AW603" s="3">
        <f t="shared" si="107"/>
        <v>158</v>
      </c>
      <c r="AX603" s="3">
        <f t="shared" si="108"/>
        <v>120</v>
      </c>
      <c r="AY603" s="3">
        <f t="shared" si="109"/>
        <v>320</v>
      </c>
    </row>
    <row r="604" spans="1:51" x14ac:dyDescent="0.2">
      <c r="A604" s="3" t="s">
        <v>602</v>
      </c>
      <c r="B604">
        <v>0</v>
      </c>
      <c r="C604">
        <v>118</v>
      </c>
      <c r="D604">
        <v>5376</v>
      </c>
      <c r="E604">
        <v>2</v>
      </c>
      <c r="F604">
        <v>0</v>
      </c>
      <c r="G604">
        <v>543</v>
      </c>
      <c r="H604">
        <v>0</v>
      </c>
      <c r="I604">
        <v>0</v>
      </c>
      <c r="J604">
        <v>43</v>
      </c>
      <c r="K604">
        <v>23</v>
      </c>
      <c r="L604">
        <v>1</v>
      </c>
      <c r="M604">
        <v>3</v>
      </c>
      <c r="N604">
        <v>69</v>
      </c>
      <c r="O604">
        <v>191</v>
      </c>
      <c r="P604">
        <v>171</v>
      </c>
      <c r="Q604">
        <v>68</v>
      </c>
      <c r="R604">
        <v>0</v>
      </c>
      <c r="S604">
        <v>0</v>
      </c>
      <c r="T604">
        <v>0</v>
      </c>
      <c r="U604">
        <v>0</v>
      </c>
      <c r="V604">
        <v>26</v>
      </c>
      <c r="W604">
        <v>0</v>
      </c>
      <c r="X604">
        <v>0</v>
      </c>
      <c r="Y604">
        <v>2</v>
      </c>
      <c r="Z604">
        <v>0</v>
      </c>
      <c r="AA604">
        <v>2</v>
      </c>
      <c r="AB604">
        <v>1</v>
      </c>
      <c r="AC604">
        <v>10</v>
      </c>
      <c r="AD604">
        <v>2061</v>
      </c>
      <c r="AE604">
        <v>0</v>
      </c>
      <c r="AF604">
        <v>0</v>
      </c>
      <c r="AG604">
        <v>0</v>
      </c>
      <c r="AH604">
        <v>2</v>
      </c>
      <c r="AI604">
        <v>0</v>
      </c>
      <c r="AJ604">
        <v>0</v>
      </c>
      <c r="AK604">
        <v>54</v>
      </c>
      <c r="AL604">
        <v>0</v>
      </c>
      <c r="AM604">
        <v>370</v>
      </c>
      <c r="AN604">
        <v>144</v>
      </c>
      <c r="AO604" s="3">
        <f t="shared" si="99"/>
        <v>118</v>
      </c>
      <c r="AP604" s="3">
        <f t="shared" si="100"/>
        <v>5378</v>
      </c>
      <c r="AQ604" s="3">
        <f t="shared" si="101"/>
        <v>543</v>
      </c>
      <c r="AR604" s="3">
        <f t="shared" si="102"/>
        <v>0</v>
      </c>
      <c r="AS604" s="3">
        <f t="shared" si="103"/>
        <v>43</v>
      </c>
      <c r="AT604" s="3">
        <f t="shared" si="104"/>
        <v>264</v>
      </c>
      <c r="AU604" s="3">
        <f t="shared" si="105"/>
        <v>239</v>
      </c>
      <c r="AV604" s="3">
        <f t="shared" si="106"/>
        <v>2497</v>
      </c>
      <c r="AW604" s="3">
        <f t="shared" si="107"/>
        <v>54</v>
      </c>
      <c r="AX604" s="3">
        <f t="shared" si="108"/>
        <v>0</v>
      </c>
      <c r="AY604" s="3">
        <f t="shared" si="109"/>
        <v>144</v>
      </c>
    </row>
    <row r="605" spans="1:51" x14ac:dyDescent="0.2">
      <c r="A605" s="3" t="s">
        <v>603</v>
      </c>
      <c r="B605">
        <v>0</v>
      </c>
      <c r="C605">
        <v>8650</v>
      </c>
      <c r="D605">
        <v>15</v>
      </c>
      <c r="E605">
        <v>0</v>
      </c>
      <c r="F605">
        <v>0</v>
      </c>
      <c r="G605">
        <v>236</v>
      </c>
      <c r="H605">
        <v>0</v>
      </c>
      <c r="I605">
        <v>0</v>
      </c>
      <c r="J605">
        <v>8</v>
      </c>
      <c r="K605">
        <v>62</v>
      </c>
      <c r="L605">
        <v>6</v>
      </c>
      <c r="M605">
        <v>0</v>
      </c>
      <c r="N605">
        <v>28</v>
      </c>
      <c r="O605">
        <v>7</v>
      </c>
      <c r="P605">
        <v>26</v>
      </c>
      <c r="Q605">
        <v>4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5</v>
      </c>
      <c r="AD605">
        <v>161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5</v>
      </c>
      <c r="AL605">
        <v>0</v>
      </c>
      <c r="AM605">
        <v>12</v>
      </c>
      <c r="AN605">
        <v>38</v>
      </c>
      <c r="AO605" s="3">
        <f t="shared" si="99"/>
        <v>8650</v>
      </c>
      <c r="AP605" s="3">
        <f t="shared" si="100"/>
        <v>15</v>
      </c>
      <c r="AQ605" s="3">
        <f t="shared" si="101"/>
        <v>236</v>
      </c>
      <c r="AR605" s="3">
        <f t="shared" si="102"/>
        <v>0</v>
      </c>
      <c r="AS605" s="3">
        <f t="shared" si="103"/>
        <v>8</v>
      </c>
      <c r="AT605" s="3">
        <f t="shared" si="104"/>
        <v>41</v>
      </c>
      <c r="AU605" s="3">
        <f t="shared" si="105"/>
        <v>30</v>
      </c>
      <c r="AV605" s="3">
        <f t="shared" si="106"/>
        <v>240</v>
      </c>
      <c r="AW605" s="3">
        <f t="shared" si="107"/>
        <v>5</v>
      </c>
      <c r="AX605" s="3">
        <f t="shared" si="108"/>
        <v>0</v>
      </c>
      <c r="AY605" s="3">
        <f t="shared" si="109"/>
        <v>38</v>
      </c>
    </row>
    <row r="606" spans="1:51" x14ac:dyDescent="0.2">
      <c r="A606" s="3" t="s">
        <v>604</v>
      </c>
      <c r="B606">
        <v>0</v>
      </c>
      <c r="C606">
        <v>522</v>
      </c>
      <c r="D606">
        <v>964</v>
      </c>
      <c r="E606">
        <v>0</v>
      </c>
      <c r="F606">
        <v>0</v>
      </c>
      <c r="G606">
        <v>2571</v>
      </c>
      <c r="H606">
        <v>0</v>
      </c>
      <c r="I606">
        <v>2</v>
      </c>
      <c r="J606">
        <v>193</v>
      </c>
      <c r="K606">
        <v>155</v>
      </c>
      <c r="L606">
        <v>8</v>
      </c>
      <c r="M606">
        <v>318</v>
      </c>
      <c r="N606">
        <v>182</v>
      </c>
      <c r="O606">
        <v>1670</v>
      </c>
      <c r="P606">
        <v>1342</v>
      </c>
      <c r="Q606">
        <v>101</v>
      </c>
      <c r="R606">
        <v>1</v>
      </c>
      <c r="S606">
        <v>0</v>
      </c>
      <c r="T606">
        <v>0</v>
      </c>
      <c r="U606">
        <v>0</v>
      </c>
      <c r="V606">
        <v>21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1</v>
      </c>
      <c r="AC606">
        <v>10</v>
      </c>
      <c r="AD606">
        <v>426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57</v>
      </c>
      <c r="AL606">
        <v>26</v>
      </c>
      <c r="AM606">
        <v>435</v>
      </c>
      <c r="AN606">
        <v>242</v>
      </c>
      <c r="AO606" s="3">
        <f t="shared" si="99"/>
        <v>522</v>
      </c>
      <c r="AP606" s="3">
        <f t="shared" si="100"/>
        <v>964</v>
      </c>
      <c r="AQ606" s="3">
        <f t="shared" si="101"/>
        <v>2571</v>
      </c>
      <c r="AR606" s="3">
        <f t="shared" si="102"/>
        <v>2</v>
      </c>
      <c r="AS606" s="3">
        <f t="shared" si="103"/>
        <v>193</v>
      </c>
      <c r="AT606" s="3">
        <f t="shared" si="104"/>
        <v>2178</v>
      </c>
      <c r="AU606" s="3">
        <f t="shared" si="105"/>
        <v>1444</v>
      </c>
      <c r="AV606" s="3">
        <f t="shared" si="106"/>
        <v>1048</v>
      </c>
      <c r="AW606" s="3">
        <f t="shared" si="107"/>
        <v>57</v>
      </c>
      <c r="AX606" s="3">
        <f t="shared" si="108"/>
        <v>26</v>
      </c>
      <c r="AY606" s="3">
        <f t="shared" si="109"/>
        <v>242</v>
      </c>
    </row>
    <row r="607" spans="1:51" x14ac:dyDescent="0.2">
      <c r="A607" s="3" t="s">
        <v>605</v>
      </c>
      <c r="B607">
        <v>0</v>
      </c>
      <c r="C607">
        <v>70</v>
      </c>
      <c r="D607">
        <v>237</v>
      </c>
      <c r="E607">
        <v>0</v>
      </c>
      <c r="F607">
        <v>0</v>
      </c>
      <c r="G607">
        <v>4830</v>
      </c>
      <c r="H607">
        <v>0</v>
      </c>
      <c r="I607">
        <v>11</v>
      </c>
      <c r="J607">
        <v>468</v>
      </c>
      <c r="K607">
        <v>37</v>
      </c>
      <c r="L607">
        <v>0</v>
      </c>
      <c r="M607">
        <v>1</v>
      </c>
      <c r="N607">
        <v>10</v>
      </c>
      <c r="O607">
        <v>22</v>
      </c>
      <c r="P607">
        <v>1260</v>
      </c>
      <c r="Q607">
        <v>29</v>
      </c>
      <c r="R607">
        <v>0</v>
      </c>
      <c r="S607">
        <v>2</v>
      </c>
      <c r="T607">
        <v>0</v>
      </c>
      <c r="U607">
        <v>0</v>
      </c>
      <c r="V607">
        <v>9</v>
      </c>
      <c r="W607">
        <v>0</v>
      </c>
      <c r="X607">
        <v>3</v>
      </c>
      <c r="Y607">
        <v>0</v>
      </c>
      <c r="Z607">
        <v>0</v>
      </c>
      <c r="AA607">
        <v>2</v>
      </c>
      <c r="AB607">
        <v>2</v>
      </c>
      <c r="AC607">
        <v>8</v>
      </c>
      <c r="AD607">
        <v>662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149</v>
      </c>
      <c r="AL607">
        <v>67</v>
      </c>
      <c r="AM607">
        <v>86</v>
      </c>
      <c r="AN607">
        <v>1258</v>
      </c>
      <c r="AO607" s="3">
        <f t="shared" si="99"/>
        <v>70</v>
      </c>
      <c r="AP607" s="3">
        <f t="shared" si="100"/>
        <v>237</v>
      </c>
      <c r="AQ607" s="3">
        <f t="shared" si="101"/>
        <v>4830</v>
      </c>
      <c r="AR607" s="3">
        <f t="shared" si="102"/>
        <v>11</v>
      </c>
      <c r="AS607" s="3">
        <f t="shared" si="103"/>
        <v>468</v>
      </c>
      <c r="AT607" s="3">
        <f t="shared" si="104"/>
        <v>33</v>
      </c>
      <c r="AU607" s="3">
        <f t="shared" si="105"/>
        <v>1291</v>
      </c>
      <c r="AV607" s="3">
        <f t="shared" si="106"/>
        <v>809</v>
      </c>
      <c r="AW607" s="3">
        <f t="shared" si="107"/>
        <v>149</v>
      </c>
      <c r="AX607" s="3">
        <f t="shared" si="108"/>
        <v>67</v>
      </c>
      <c r="AY607" s="3">
        <f t="shared" si="109"/>
        <v>1258</v>
      </c>
    </row>
    <row r="608" spans="1:51" x14ac:dyDescent="0.2">
      <c r="A608" s="3" t="s">
        <v>606</v>
      </c>
      <c r="B608">
        <v>0</v>
      </c>
      <c r="C608">
        <v>103</v>
      </c>
      <c r="D608">
        <v>556</v>
      </c>
      <c r="E608">
        <v>0</v>
      </c>
      <c r="F608">
        <v>0</v>
      </c>
      <c r="G608">
        <v>6897</v>
      </c>
      <c r="H608">
        <v>0</v>
      </c>
      <c r="I608">
        <v>10</v>
      </c>
      <c r="J608">
        <v>92</v>
      </c>
      <c r="K608">
        <v>23</v>
      </c>
      <c r="L608">
        <v>3</v>
      </c>
      <c r="M608">
        <v>2</v>
      </c>
      <c r="N608">
        <v>9</v>
      </c>
      <c r="O608">
        <v>14</v>
      </c>
      <c r="P608">
        <v>509</v>
      </c>
      <c r="Q608">
        <v>40</v>
      </c>
      <c r="R608">
        <v>0</v>
      </c>
      <c r="S608">
        <v>0</v>
      </c>
      <c r="T608">
        <v>0</v>
      </c>
      <c r="U608">
        <v>0</v>
      </c>
      <c r="V608">
        <v>23</v>
      </c>
      <c r="W608">
        <v>0</v>
      </c>
      <c r="X608">
        <v>2</v>
      </c>
      <c r="Y608">
        <v>0</v>
      </c>
      <c r="Z608">
        <v>0</v>
      </c>
      <c r="AA608">
        <v>0</v>
      </c>
      <c r="AB608">
        <v>5</v>
      </c>
      <c r="AC608">
        <v>18</v>
      </c>
      <c r="AD608">
        <v>529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47</v>
      </c>
      <c r="AL608">
        <v>26</v>
      </c>
      <c r="AM608">
        <v>69</v>
      </c>
      <c r="AN608">
        <v>211</v>
      </c>
      <c r="AO608" s="3">
        <f t="shared" si="99"/>
        <v>103</v>
      </c>
      <c r="AP608" s="3">
        <f t="shared" si="100"/>
        <v>556</v>
      </c>
      <c r="AQ608" s="3">
        <f t="shared" si="101"/>
        <v>6897</v>
      </c>
      <c r="AR608" s="3">
        <f t="shared" si="102"/>
        <v>10</v>
      </c>
      <c r="AS608" s="3">
        <f t="shared" si="103"/>
        <v>92</v>
      </c>
      <c r="AT608" s="3">
        <f t="shared" si="104"/>
        <v>28</v>
      </c>
      <c r="AU608" s="3">
        <f t="shared" si="105"/>
        <v>549</v>
      </c>
      <c r="AV608" s="3">
        <f t="shared" si="106"/>
        <v>669</v>
      </c>
      <c r="AW608" s="3">
        <f t="shared" si="107"/>
        <v>47</v>
      </c>
      <c r="AX608" s="3">
        <f t="shared" si="108"/>
        <v>26</v>
      </c>
      <c r="AY608" s="3">
        <f t="shared" si="109"/>
        <v>211</v>
      </c>
    </row>
    <row r="609" spans="1:51" x14ac:dyDescent="0.2">
      <c r="A609" s="3" t="s">
        <v>607</v>
      </c>
      <c r="B609">
        <v>0</v>
      </c>
      <c r="C609">
        <v>2089</v>
      </c>
      <c r="D609">
        <v>760</v>
      </c>
      <c r="E609">
        <v>0</v>
      </c>
      <c r="F609">
        <v>0</v>
      </c>
      <c r="G609">
        <v>2908</v>
      </c>
      <c r="H609">
        <v>2</v>
      </c>
      <c r="I609">
        <v>4</v>
      </c>
      <c r="J609">
        <v>18</v>
      </c>
      <c r="K609">
        <v>68</v>
      </c>
      <c r="L609">
        <v>13</v>
      </c>
      <c r="M609">
        <v>9</v>
      </c>
      <c r="N609">
        <v>49</v>
      </c>
      <c r="O609">
        <v>103</v>
      </c>
      <c r="P609">
        <v>807</v>
      </c>
      <c r="Q609">
        <v>187</v>
      </c>
      <c r="R609">
        <v>0</v>
      </c>
      <c r="S609">
        <v>0</v>
      </c>
      <c r="T609">
        <v>0</v>
      </c>
      <c r="U609">
        <v>4</v>
      </c>
      <c r="V609">
        <v>27</v>
      </c>
      <c r="W609">
        <v>0</v>
      </c>
      <c r="X609">
        <v>3</v>
      </c>
      <c r="Y609">
        <v>0</v>
      </c>
      <c r="Z609">
        <v>0</v>
      </c>
      <c r="AA609">
        <v>0</v>
      </c>
      <c r="AB609">
        <v>2</v>
      </c>
      <c r="AC609">
        <v>9</v>
      </c>
      <c r="AD609">
        <v>520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107</v>
      </c>
      <c r="AL609">
        <v>27</v>
      </c>
      <c r="AM609">
        <v>1273</v>
      </c>
      <c r="AN609">
        <v>191</v>
      </c>
      <c r="AO609" s="3">
        <f t="shared" si="99"/>
        <v>2089</v>
      </c>
      <c r="AP609" s="3">
        <f t="shared" si="100"/>
        <v>760</v>
      </c>
      <c r="AQ609" s="3">
        <f t="shared" si="101"/>
        <v>2910</v>
      </c>
      <c r="AR609" s="3">
        <f t="shared" si="102"/>
        <v>4</v>
      </c>
      <c r="AS609" s="3">
        <f t="shared" si="103"/>
        <v>18</v>
      </c>
      <c r="AT609" s="3">
        <f t="shared" si="104"/>
        <v>174</v>
      </c>
      <c r="AU609" s="3">
        <f t="shared" si="105"/>
        <v>998</v>
      </c>
      <c r="AV609" s="3">
        <f t="shared" si="106"/>
        <v>1902</v>
      </c>
      <c r="AW609" s="3">
        <f t="shared" si="107"/>
        <v>107</v>
      </c>
      <c r="AX609" s="3">
        <f t="shared" si="108"/>
        <v>27</v>
      </c>
      <c r="AY609" s="3">
        <f t="shared" si="109"/>
        <v>191</v>
      </c>
    </row>
    <row r="610" spans="1:51" x14ac:dyDescent="0.2">
      <c r="A610" s="3" t="s">
        <v>608</v>
      </c>
      <c r="B610">
        <v>0</v>
      </c>
      <c r="C610">
        <v>5288</v>
      </c>
      <c r="D610">
        <v>229</v>
      </c>
      <c r="E610">
        <v>1</v>
      </c>
      <c r="F610">
        <v>0</v>
      </c>
      <c r="G610">
        <v>227</v>
      </c>
      <c r="H610">
        <v>0</v>
      </c>
      <c r="I610">
        <v>4</v>
      </c>
      <c r="J610">
        <v>9</v>
      </c>
      <c r="K610">
        <v>738</v>
      </c>
      <c r="L610">
        <v>303</v>
      </c>
      <c r="M610">
        <v>40</v>
      </c>
      <c r="N610">
        <v>586</v>
      </c>
      <c r="O610">
        <v>309</v>
      </c>
      <c r="P610">
        <v>30</v>
      </c>
      <c r="Q610">
        <v>23</v>
      </c>
      <c r="R610">
        <v>0</v>
      </c>
      <c r="S610">
        <v>0</v>
      </c>
      <c r="T610">
        <v>0</v>
      </c>
      <c r="U610">
        <v>0</v>
      </c>
      <c r="V610">
        <v>5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91</v>
      </c>
      <c r="AC610">
        <v>430</v>
      </c>
      <c r="AD610">
        <v>696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13</v>
      </c>
      <c r="AL610">
        <v>0</v>
      </c>
      <c r="AM610">
        <v>71</v>
      </c>
      <c r="AN610">
        <v>19</v>
      </c>
      <c r="AO610" s="3">
        <f t="shared" si="99"/>
        <v>5288</v>
      </c>
      <c r="AP610" s="3">
        <f t="shared" si="100"/>
        <v>230</v>
      </c>
      <c r="AQ610" s="3">
        <f t="shared" si="101"/>
        <v>227</v>
      </c>
      <c r="AR610" s="3">
        <f t="shared" si="102"/>
        <v>4</v>
      </c>
      <c r="AS610" s="3">
        <f t="shared" si="103"/>
        <v>9</v>
      </c>
      <c r="AT610" s="3">
        <f t="shared" si="104"/>
        <v>1238</v>
      </c>
      <c r="AU610" s="3">
        <f t="shared" si="105"/>
        <v>53</v>
      </c>
      <c r="AV610" s="3">
        <f t="shared" si="106"/>
        <v>2031</v>
      </c>
      <c r="AW610" s="3">
        <f t="shared" si="107"/>
        <v>13</v>
      </c>
      <c r="AX610" s="3">
        <f t="shared" si="108"/>
        <v>0</v>
      </c>
      <c r="AY610" s="3">
        <f t="shared" si="109"/>
        <v>19</v>
      </c>
    </row>
    <row r="611" spans="1:51" x14ac:dyDescent="0.2">
      <c r="A611" s="3" t="s">
        <v>609</v>
      </c>
      <c r="B611">
        <v>0</v>
      </c>
      <c r="C611">
        <v>840</v>
      </c>
      <c r="D611">
        <v>634</v>
      </c>
      <c r="E611">
        <v>0</v>
      </c>
      <c r="F611">
        <v>1</v>
      </c>
      <c r="G611">
        <v>2017</v>
      </c>
      <c r="H611">
        <v>0</v>
      </c>
      <c r="I611">
        <v>3</v>
      </c>
      <c r="J611">
        <v>151</v>
      </c>
      <c r="K611">
        <v>56</v>
      </c>
      <c r="L611">
        <v>877</v>
      </c>
      <c r="M611">
        <v>13</v>
      </c>
      <c r="N611">
        <v>1203</v>
      </c>
      <c r="O611">
        <v>241</v>
      </c>
      <c r="P611">
        <v>1008</v>
      </c>
      <c r="Q611">
        <v>54</v>
      </c>
      <c r="R611">
        <v>2</v>
      </c>
      <c r="S611">
        <v>0</v>
      </c>
      <c r="T611">
        <v>0</v>
      </c>
      <c r="U611">
        <v>2</v>
      </c>
      <c r="V611">
        <v>30</v>
      </c>
      <c r="W611">
        <v>4</v>
      </c>
      <c r="X611">
        <v>0</v>
      </c>
      <c r="Y611">
        <v>3</v>
      </c>
      <c r="Z611">
        <v>0</v>
      </c>
      <c r="AA611">
        <v>0</v>
      </c>
      <c r="AB611">
        <v>534</v>
      </c>
      <c r="AC611">
        <v>379</v>
      </c>
      <c r="AD611">
        <v>630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33</v>
      </c>
      <c r="AL611">
        <v>17</v>
      </c>
      <c r="AM611">
        <v>114</v>
      </c>
      <c r="AN611">
        <v>160</v>
      </c>
      <c r="AO611" s="3">
        <f t="shared" si="99"/>
        <v>840</v>
      </c>
      <c r="AP611" s="3">
        <f t="shared" si="100"/>
        <v>634</v>
      </c>
      <c r="AQ611" s="3">
        <f t="shared" si="101"/>
        <v>2017</v>
      </c>
      <c r="AR611" s="3">
        <f t="shared" si="102"/>
        <v>3</v>
      </c>
      <c r="AS611" s="3">
        <f t="shared" si="103"/>
        <v>151</v>
      </c>
      <c r="AT611" s="3">
        <f t="shared" si="104"/>
        <v>2334</v>
      </c>
      <c r="AU611" s="3">
        <f t="shared" si="105"/>
        <v>1066</v>
      </c>
      <c r="AV611" s="3">
        <f t="shared" si="106"/>
        <v>1750</v>
      </c>
      <c r="AW611" s="3">
        <f t="shared" si="107"/>
        <v>33</v>
      </c>
      <c r="AX611" s="3">
        <f t="shared" si="108"/>
        <v>17</v>
      </c>
      <c r="AY611" s="3">
        <f t="shared" si="109"/>
        <v>160</v>
      </c>
    </row>
    <row r="612" spans="1:51" x14ac:dyDescent="0.2">
      <c r="A612" s="3" t="s">
        <v>610</v>
      </c>
      <c r="B612">
        <v>0</v>
      </c>
      <c r="C612">
        <v>338</v>
      </c>
      <c r="D612">
        <v>220</v>
      </c>
      <c r="E612">
        <v>0</v>
      </c>
      <c r="F612">
        <v>0</v>
      </c>
      <c r="G612">
        <v>3057</v>
      </c>
      <c r="H612">
        <v>1</v>
      </c>
      <c r="I612">
        <v>16</v>
      </c>
      <c r="J612">
        <v>45</v>
      </c>
      <c r="K612">
        <v>370</v>
      </c>
      <c r="L612">
        <v>4</v>
      </c>
      <c r="M612">
        <v>4</v>
      </c>
      <c r="N612">
        <v>58</v>
      </c>
      <c r="O612">
        <v>383</v>
      </c>
      <c r="P612">
        <v>2521</v>
      </c>
      <c r="Q612">
        <v>140</v>
      </c>
      <c r="R612">
        <v>2</v>
      </c>
      <c r="S612">
        <v>0</v>
      </c>
      <c r="T612">
        <v>0</v>
      </c>
      <c r="U612">
        <v>0</v>
      </c>
      <c r="V612">
        <v>143</v>
      </c>
      <c r="W612">
        <v>0</v>
      </c>
      <c r="X612">
        <v>2</v>
      </c>
      <c r="Y612">
        <v>0</v>
      </c>
      <c r="Z612">
        <v>0</v>
      </c>
      <c r="AA612">
        <v>0</v>
      </c>
      <c r="AB612">
        <v>15</v>
      </c>
      <c r="AC612">
        <v>31</v>
      </c>
      <c r="AD612">
        <v>403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159</v>
      </c>
      <c r="AL612">
        <v>291</v>
      </c>
      <c r="AM612">
        <v>308</v>
      </c>
      <c r="AN612">
        <v>496</v>
      </c>
      <c r="AO612" s="3">
        <f t="shared" si="99"/>
        <v>338</v>
      </c>
      <c r="AP612" s="3">
        <f t="shared" si="100"/>
        <v>220</v>
      </c>
      <c r="AQ612" s="3">
        <f t="shared" si="101"/>
        <v>3058</v>
      </c>
      <c r="AR612" s="3">
        <f t="shared" si="102"/>
        <v>16</v>
      </c>
      <c r="AS612" s="3">
        <f t="shared" si="103"/>
        <v>45</v>
      </c>
      <c r="AT612" s="3">
        <f t="shared" si="104"/>
        <v>449</v>
      </c>
      <c r="AU612" s="3">
        <f t="shared" si="105"/>
        <v>2663</v>
      </c>
      <c r="AV612" s="3">
        <f t="shared" si="106"/>
        <v>1272</v>
      </c>
      <c r="AW612" s="3">
        <f t="shared" si="107"/>
        <v>159</v>
      </c>
      <c r="AX612" s="3">
        <f t="shared" si="108"/>
        <v>291</v>
      </c>
      <c r="AY612" s="3">
        <f t="shared" si="109"/>
        <v>496</v>
      </c>
    </row>
    <row r="613" spans="1:51" x14ac:dyDescent="0.2">
      <c r="A613" s="3" t="s">
        <v>611</v>
      </c>
      <c r="B613">
        <v>0</v>
      </c>
      <c r="C613">
        <v>824</v>
      </c>
      <c r="D613">
        <v>119</v>
      </c>
      <c r="E613">
        <v>0</v>
      </c>
      <c r="F613">
        <v>0</v>
      </c>
      <c r="G613">
        <v>6372</v>
      </c>
      <c r="H613">
        <v>2</v>
      </c>
      <c r="I613">
        <v>37</v>
      </c>
      <c r="J613">
        <v>141</v>
      </c>
      <c r="K613">
        <v>65</v>
      </c>
      <c r="L613">
        <v>5</v>
      </c>
      <c r="M613">
        <v>0</v>
      </c>
      <c r="N613">
        <v>11</v>
      </c>
      <c r="O613">
        <v>18</v>
      </c>
      <c r="P613">
        <v>299</v>
      </c>
      <c r="Q613">
        <v>12</v>
      </c>
      <c r="R613">
        <v>0</v>
      </c>
      <c r="S613">
        <v>0</v>
      </c>
      <c r="T613">
        <v>0</v>
      </c>
      <c r="U613">
        <v>0</v>
      </c>
      <c r="V613">
        <v>11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10</v>
      </c>
      <c r="AC613">
        <v>2</v>
      </c>
      <c r="AD613">
        <v>296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85</v>
      </c>
      <c r="AL613">
        <v>137</v>
      </c>
      <c r="AM613">
        <v>48</v>
      </c>
      <c r="AN613">
        <v>496</v>
      </c>
      <c r="AO613" s="3">
        <f t="shared" si="99"/>
        <v>824</v>
      </c>
      <c r="AP613" s="3">
        <f t="shared" si="100"/>
        <v>119</v>
      </c>
      <c r="AQ613" s="3">
        <f t="shared" si="101"/>
        <v>6374</v>
      </c>
      <c r="AR613" s="3">
        <f t="shared" si="102"/>
        <v>37</v>
      </c>
      <c r="AS613" s="3">
        <f t="shared" si="103"/>
        <v>141</v>
      </c>
      <c r="AT613" s="3">
        <f t="shared" si="104"/>
        <v>34</v>
      </c>
      <c r="AU613" s="3">
        <f t="shared" si="105"/>
        <v>311</v>
      </c>
      <c r="AV613" s="3">
        <f t="shared" si="106"/>
        <v>432</v>
      </c>
      <c r="AW613" s="3">
        <f t="shared" si="107"/>
        <v>85</v>
      </c>
      <c r="AX613" s="3">
        <f t="shared" si="108"/>
        <v>137</v>
      </c>
      <c r="AY613" s="3">
        <f t="shared" si="109"/>
        <v>496</v>
      </c>
    </row>
    <row r="614" spans="1:51" x14ac:dyDescent="0.2">
      <c r="A614" s="3" t="s">
        <v>612</v>
      </c>
      <c r="B614">
        <v>0</v>
      </c>
      <c r="C614">
        <v>528</v>
      </c>
      <c r="D614">
        <v>1200</v>
      </c>
      <c r="E614">
        <v>0</v>
      </c>
      <c r="F614">
        <v>0</v>
      </c>
      <c r="G614">
        <v>1909</v>
      </c>
      <c r="H614">
        <v>0</v>
      </c>
      <c r="I614">
        <v>8</v>
      </c>
      <c r="J614">
        <v>78</v>
      </c>
      <c r="K614">
        <v>22</v>
      </c>
      <c r="L614">
        <v>125</v>
      </c>
      <c r="M614">
        <v>3</v>
      </c>
      <c r="N614">
        <v>143</v>
      </c>
      <c r="O614">
        <v>48</v>
      </c>
      <c r="P614">
        <v>851</v>
      </c>
      <c r="Q614">
        <v>84</v>
      </c>
      <c r="R614">
        <v>0</v>
      </c>
      <c r="S614">
        <v>0</v>
      </c>
      <c r="T614">
        <v>0</v>
      </c>
      <c r="U614">
        <v>0</v>
      </c>
      <c r="V614">
        <v>58</v>
      </c>
      <c r="W614">
        <v>0</v>
      </c>
      <c r="X614">
        <v>4</v>
      </c>
      <c r="Y614">
        <v>0</v>
      </c>
      <c r="Z614">
        <v>0</v>
      </c>
      <c r="AA614">
        <v>0</v>
      </c>
      <c r="AB614">
        <v>3</v>
      </c>
      <c r="AC614">
        <v>39</v>
      </c>
      <c r="AD614">
        <v>2291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116</v>
      </c>
      <c r="AL614">
        <v>6</v>
      </c>
      <c r="AM614">
        <v>1117</v>
      </c>
      <c r="AN614">
        <v>228</v>
      </c>
      <c r="AO614" s="3">
        <f t="shared" si="99"/>
        <v>528</v>
      </c>
      <c r="AP614" s="3">
        <f t="shared" si="100"/>
        <v>1200</v>
      </c>
      <c r="AQ614" s="3">
        <f t="shared" si="101"/>
        <v>1909</v>
      </c>
      <c r="AR614" s="3">
        <f t="shared" si="102"/>
        <v>8</v>
      </c>
      <c r="AS614" s="3">
        <f t="shared" si="103"/>
        <v>78</v>
      </c>
      <c r="AT614" s="3">
        <f t="shared" si="104"/>
        <v>319</v>
      </c>
      <c r="AU614" s="3">
        <f t="shared" si="105"/>
        <v>935</v>
      </c>
      <c r="AV614" s="3">
        <f t="shared" si="106"/>
        <v>3534</v>
      </c>
      <c r="AW614" s="3">
        <f t="shared" si="107"/>
        <v>116</v>
      </c>
      <c r="AX614" s="3">
        <f t="shared" si="108"/>
        <v>6</v>
      </c>
      <c r="AY614" s="3">
        <f t="shared" si="109"/>
        <v>228</v>
      </c>
    </row>
    <row r="615" spans="1:51" x14ac:dyDescent="0.2">
      <c r="A615" s="3" t="s">
        <v>613</v>
      </c>
      <c r="B615">
        <v>0</v>
      </c>
      <c r="C615">
        <v>5577</v>
      </c>
      <c r="D615">
        <v>295</v>
      </c>
      <c r="E615">
        <v>0</v>
      </c>
      <c r="F615">
        <v>0</v>
      </c>
      <c r="G615">
        <v>511</v>
      </c>
      <c r="H615">
        <v>0</v>
      </c>
      <c r="I615">
        <v>2</v>
      </c>
      <c r="J615">
        <v>31</v>
      </c>
      <c r="K615">
        <v>60</v>
      </c>
      <c r="L615">
        <v>9</v>
      </c>
      <c r="M615">
        <v>0</v>
      </c>
      <c r="N615">
        <v>10</v>
      </c>
      <c r="O615">
        <v>89</v>
      </c>
      <c r="P615">
        <v>1812</v>
      </c>
      <c r="Q615">
        <v>66</v>
      </c>
      <c r="R615">
        <v>6</v>
      </c>
      <c r="S615">
        <v>0</v>
      </c>
      <c r="T615">
        <v>0</v>
      </c>
      <c r="U615">
        <v>9</v>
      </c>
      <c r="V615">
        <v>13</v>
      </c>
      <c r="W615">
        <v>0</v>
      </c>
      <c r="X615">
        <v>2</v>
      </c>
      <c r="Y615">
        <v>0</v>
      </c>
      <c r="Z615">
        <v>0</v>
      </c>
      <c r="AA615">
        <v>0</v>
      </c>
      <c r="AB615">
        <v>0</v>
      </c>
      <c r="AC615">
        <v>4</v>
      </c>
      <c r="AD615">
        <v>158</v>
      </c>
      <c r="AE615">
        <v>0</v>
      </c>
      <c r="AF615">
        <v>0</v>
      </c>
      <c r="AG615">
        <v>0</v>
      </c>
      <c r="AH615">
        <v>1</v>
      </c>
      <c r="AI615">
        <v>0</v>
      </c>
      <c r="AJ615">
        <v>0</v>
      </c>
      <c r="AK615">
        <v>38</v>
      </c>
      <c r="AL615">
        <v>4</v>
      </c>
      <c r="AM615">
        <v>17</v>
      </c>
      <c r="AN615">
        <v>112</v>
      </c>
      <c r="AO615" s="3">
        <f t="shared" si="99"/>
        <v>5577</v>
      </c>
      <c r="AP615" s="3">
        <f t="shared" si="100"/>
        <v>295</v>
      </c>
      <c r="AQ615" s="3">
        <f t="shared" si="101"/>
        <v>511</v>
      </c>
      <c r="AR615" s="3">
        <f t="shared" si="102"/>
        <v>2</v>
      </c>
      <c r="AS615" s="3">
        <f t="shared" si="103"/>
        <v>31</v>
      </c>
      <c r="AT615" s="3">
        <f t="shared" si="104"/>
        <v>108</v>
      </c>
      <c r="AU615" s="3">
        <f t="shared" si="105"/>
        <v>1893</v>
      </c>
      <c r="AV615" s="3">
        <f t="shared" si="106"/>
        <v>255</v>
      </c>
      <c r="AW615" s="3">
        <f t="shared" si="107"/>
        <v>38</v>
      </c>
      <c r="AX615" s="3">
        <f t="shared" si="108"/>
        <v>4</v>
      </c>
      <c r="AY615" s="3">
        <f t="shared" si="109"/>
        <v>112</v>
      </c>
    </row>
    <row r="616" spans="1:51" x14ac:dyDescent="0.2">
      <c r="A616" s="3" t="s">
        <v>614</v>
      </c>
      <c r="B616">
        <v>0</v>
      </c>
      <c r="C616">
        <v>1171</v>
      </c>
      <c r="D616">
        <v>1214</v>
      </c>
      <c r="E616">
        <v>0</v>
      </c>
      <c r="F616">
        <v>0</v>
      </c>
      <c r="G616">
        <v>634</v>
      </c>
      <c r="H616">
        <v>0</v>
      </c>
      <c r="I616">
        <v>0</v>
      </c>
      <c r="J616">
        <v>28</v>
      </c>
      <c r="K616">
        <v>631</v>
      </c>
      <c r="L616">
        <v>38</v>
      </c>
      <c r="M616">
        <v>441</v>
      </c>
      <c r="N616">
        <v>1336</v>
      </c>
      <c r="O616">
        <v>1104</v>
      </c>
      <c r="P616">
        <v>1167</v>
      </c>
      <c r="Q616">
        <v>123</v>
      </c>
      <c r="R616">
        <v>2</v>
      </c>
      <c r="S616">
        <v>0</v>
      </c>
      <c r="T616">
        <v>0</v>
      </c>
      <c r="U616">
        <v>0</v>
      </c>
      <c r="V616">
        <v>23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18</v>
      </c>
      <c r="AC616">
        <v>278</v>
      </c>
      <c r="AD616">
        <v>280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60</v>
      </c>
      <c r="AL616">
        <v>13</v>
      </c>
      <c r="AM616">
        <v>108</v>
      </c>
      <c r="AN616">
        <v>117</v>
      </c>
      <c r="AO616" s="3">
        <f t="shared" si="99"/>
        <v>1171</v>
      </c>
      <c r="AP616" s="3">
        <f t="shared" si="100"/>
        <v>1214</v>
      </c>
      <c r="AQ616" s="3">
        <f t="shared" si="101"/>
        <v>634</v>
      </c>
      <c r="AR616" s="3">
        <f t="shared" si="102"/>
        <v>0</v>
      </c>
      <c r="AS616" s="3">
        <f t="shared" si="103"/>
        <v>28</v>
      </c>
      <c r="AT616" s="3">
        <f t="shared" si="104"/>
        <v>2919</v>
      </c>
      <c r="AU616" s="3">
        <f t="shared" si="105"/>
        <v>1292</v>
      </c>
      <c r="AV616" s="3">
        <f t="shared" si="106"/>
        <v>1338</v>
      </c>
      <c r="AW616" s="3">
        <f t="shared" si="107"/>
        <v>60</v>
      </c>
      <c r="AX616" s="3">
        <f t="shared" si="108"/>
        <v>13</v>
      </c>
      <c r="AY616" s="3">
        <f t="shared" si="109"/>
        <v>117</v>
      </c>
    </row>
    <row r="617" spans="1:51" x14ac:dyDescent="0.2">
      <c r="A617" s="3" t="s">
        <v>615</v>
      </c>
      <c r="B617">
        <v>0</v>
      </c>
      <c r="C617">
        <v>68</v>
      </c>
      <c r="D617">
        <v>1325</v>
      </c>
      <c r="E617">
        <v>0</v>
      </c>
      <c r="F617">
        <v>0</v>
      </c>
      <c r="G617">
        <v>410</v>
      </c>
      <c r="H617">
        <v>0</v>
      </c>
      <c r="I617">
        <v>0</v>
      </c>
      <c r="J617">
        <v>14</v>
      </c>
      <c r="K617">
        <v>27</v>
      </c>
      <c r="L617">
        <v>5</v>
      </c>
      <c r="M617">
        <v>8</v>
      </c>
      <c r="N617">
        <v>15</v>
      </c>
      <c r="O617">
        <v>125</v>
      </c>
      <c r="P617">
        <v>4337</v>
      </c>
      <c r="Q617">
        <v>238</v>
      </c>
      <c r="R617">
        <v>15</v>
      </c>
      <c r="S617">
        <v>0</v>
      </c>
      <c r="T617">
        <v>11</v>
      </c>
      <c r="U617">
        <v>0</v>
      </c>
      <c r="V617">
        <v>74</v>
      </c>
      <c r="W617">
        <v>0</v>
      </c>
      <c r="X617">
        <v>2</v>
      </c>
      <c r="Y617">
        <v>0</v>
      </c>
      <c r="Z617">
        <v>1</v>
      </c>
      <c r="AA617">
        <v>3</v>
      </c>
      <c r="AB617">
        <v>4</v>
      </c>
      <c r="AC617">
        <v>5</v>
      </c>
      <c r="AD617">
        <v>353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91</v>
      </c>
      <c r="AL617">
        <v>74</v>
      </c>
      <c r="AM617">
        <v>1474</v>
      </c>
      <c r="AN617">
        <v>113</v>
      </c>
      <c r="AO617" s="3">
        <f t="shared" si="99"/>
        <v>68</v>
      </c>
      <c r="AP617" s="3">
        <f t="shared" si="100"/>
        <v>1325</v>
      </c>
      <c r="AQ617" s="3">
        <f t="shared" si="101"/>
        <v>410</v>
      </c>
      <c r="AR617" s="3">
        <f t="shared" si="102"/>
        <v>0</v>
      </c>
      <c r="AS617" s="3">
        <f t="shared" si="103"/>
        <v>14</v>
      </c>
      <c r="AT617" s="3">
        <f t="shared" si="104"/>
        <v>153</v>
      </c>
      <c r="AU617" s="3">
        <f t="shared" si="105"/>
        <v>4601</v>
      </c>
      <c r="AV617" s="3">
        <f t="shared" si="106"/>
        <v>1943</v>
      </c>
      <c r="AW617" s="3">
        <f t="shared" si="107"/>
        <v>91</v>
      </c>
      <c r="AX617" s="3">
        <f t="shared" si="108"/>
        <v>74</v>
      </c>
      <c r="AY617" s="3">
        <f t="shared" si="109"/>
        <v>113</v>
      </c>
    </row>
    <row r="618" spans="1:51" x14ac:dyDescent="0.2">
      <c r="A618" s="3" t="s">
        <v>616</v>
      </c>
      <c r="B618">
        <v>0</v>
      </c>
      <c r="C618">
        <v>1336</v>
      </c>
      <c r="D618">
        <v>781</v>
      </c>
      <c r="E618">
        <v>0</v>
      </c>
      <c r="F618">
        <v>0</v>
      </c>
      <c r="G618">
        <v>1678</v>
      </c>
      <c r="H618">
        <v>0</v>
      </c>
      <c r="I618">
        <v>53</v>
      </c>
      <c r="J618">
        <v>43</v>
      </c>
      <c r="K618">
        <v>853</v>
      </c>
      <c r="L618">
        <v>14</v>
      </c>
      <c r="M618">
        <v>7</v>
      </c>
      <c r="N618">
        <v>201</v>
      </c>
      <c r="O618">
        <v>603</v>
      </c>
      <c r="P618">
        <v>1472</v>
      </c>
      <c r="Q618">
        <v>117</v>
      </c>
      <c r="R618">
        <v>0</v>
      </c>
      <c r="S618">
        <v>0</v>
      </c>
      <c r="T618">
        <v>0</v>
      </c>
      <c r="U618">
        <v>2</v>
      </c>
      <c r="V618">
        <v>45</v>
      </c>
      <c r="W618">
        <v>0</v>
      </c>
      <c r="X618">
        <v>3</v>
      </c>
      <c r="Y618">
        <v>0</v>
      </c>
      <c r="Z618">
        <v>0</v>
      </c>
      <c r="AA618">
        <v>0</v>
      </c>
      <c r="AB618">
        <v>7</v>
      </c>
      <c r="AC618">
        <v>23</v>
      </c>
      <c r="AD618">
        <v>700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94</v>
      </c>
      <c r="AL618">
        <v>24</v>
      </c>
      <c r="AM618">
        <v>557</v>
      </c>
      <c r="AN618">
        <v>175</v>
      </c>
      <c r="AO618" s="3">
        <f t="shared" si="99"/>
        <v>1336</v>
      </c>
      <c r="AP618" s="3">
        <f t="shared" si="100"/>
        <v>781</v>
      </c>
      <c r="AQ618" s="3">
        <f t="shared" si="101"/>
        <v>1678</v>
      </c>
      <c r="AR618" s="3">
        <f t="shared" si="102"/>
        <v>53</v>
      </c>
      <c r="AS618" s="3">
        <f t="shared" si="103"/>
        <v>43</v>
      </c>
      <c r="AT618" s="3">
        <f t="shared" si="104"/>
        <v>825</v>
      </c>
      <c r="AU618" s="3">
        <f t="shared" si="105"/>
        <v>1591</v>
      </c>
      <c r="AV618" s="3">
        <f t="shared" si="106"/>
        <v>2188</v>
      </c>
      <c r="AW618" s="3">
        <f t="shared" si="107"/>
        <v>94</v>
      </c>
      <c r="AX618" s="3">
        <f t="shared" si="108"/>
        <v>24</v>
      </c>
      <c r="AY618" s="3">
        <f t="shared" si="109"/>
        <v>175</v>
      </c>
    </row>
    <row r="619" spans="1:51" x14ac:dyDescent="0.2">
      <c r="A619" s="3" t="s">
        <v>617</v>
      </c>
      <c r="B619">
        <v>0</v>
      </c>
      <c r="C619">
        <v>5298</v>
      </c>
      <c r="D619">
        <v>1114</v>
      </c>
      <c r="E619">
        <v>0</v>
      </c>
      <c r="F619">
        <v>0</v>
      </c>
      <c r="G619">
        <v>450</v>
      </c>
      <c r="H619">
        <v>0</v>
      </c>
      <c r="I619">
        <v>2</v>
      </c>
      <c r="J619">
        <v>6</v>
      </c>
      <c r="K619">
        <v>28</v>
      </c>
      <c r="L619">
        <v>4</v>
      </c>
      <c r="M619">
        <v>2</v>
      </c>
      <c r="N619">
        <v>25</v>
      </c>
      <c r="O619">
        <v>67</v>
      </c>
      <c r="P619">
        <v>585</v>
      </c>
      <c r="Q619">
        <v>41</v>
      </c>
      <c r="R619">
        <v>0</v>
      </c>
      <c r="S619">
        <v>0</v>
      </c>
      <c r="T619">
        <v>0</v>
      </c>
      <c r="U619">
        <v>0</v>
      </c>
      <c r="V619">
        <v>37</v>
      </c>
      <c r="W619">
        <v>0</v>
      </c>
      <c r="X619">
        <v>0</v>
      </c>
      <c r="Y619">
        <v>0</v>
      </c>
      <c r="Z619">
        <v>1</v>
      </c>
      <c r="AA619">
        <v>0</v>
      </c>
      <c r="AB619">
        <v>0</v>
      </c>
      <c r="AC619">
        <v>5</v>
      </c>
      <c r="AD619">
        <v>693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31</v>
      </c>
      <c r="AL619">
        <v>10</v>
      </c>
      <c r="AM619">
        <v>200</v>
      </c>
      <c r="AN619">
        <v>106</v>
      </c>
      <c r="AO619" s="3">
        <f t="shared" si="99"/>
        <v>5298</v>
      </c>
      <c r="AP619" s="3">
        <f t="shared" si="100"/>
        <v>1114</v>
      </c>
      <c r="AQ619" s="3">
        <f t="shared" si="101"/>
        <v>450</v>
      </c>
      <c r="AR619" s="3">
        <f t="shared" si="102"/>
        <v>2</v>
      </c>
      <c r="AS619" s="3">
        <f t="shared" si="103"/>
        <v>6</v>
      </c>
      <c r="AT619" s="3">
        <f t="shared" si="104"/>
        <v>98</v>
      </c>
      <c r="AU619" s="3">
        <f t="shared" si="105"/>
        <v>626</v>
      </c>
      <c r="AV619" s="3">
        <f t="shared" si="106"/>
        <v>964</v>
      </c>
      <c r="AW619" s="3">
        <f t="shared" si="107"/>
        <v>31</v>
      </c>
      <c r="AX619" s="3">
        <f t="shared" si="108"/>
        <v>10</v>
      </c>
      <c r="AY619" s="3">
        <f t="shared" si="109"/>
        <v>106</v>
      </c>
    </row>
    <row r="620" spans="1:51" x14ac:dyDescent="0.2">
      <c r="A620" s="3" t="s">
        <v>618</v>
      </c>
      <c r="B620">
        <v>0</v>
      </c>
      <c r="C620">
        <v>538</v>
      </c>
      <c r="D620">
        <v>912</v>
      </c>
      <c r="E620">
        <v>0</v>
      </c>
      <c r="F620">
        <v>0</v>
      </c>
      <c r="G620">
        <v>4081</v>
      </c>
      <c r="H620">
        <v>0</v>
      </c>
      <c r="I620">
        <v>3</v>
      </c>
      <c r="J620">
        <v>33</v>
      </c>
      <c r="K620">
        <v>142</v>
      </c>
      <c r="L620">
        <v>2</v>
      </c>
      <c r="M620">
        <v>63</v>
      </c>
      <c r="N620">
        <v>412</v>
      </c>
      <c r="O620">
        <v>106</v>
      </c>
      <c r="P620">
        <v>569</v>
      </c>
      <c r="Q620">
        <v>49</v>
      </c>
      <c r="R620">
        <v>0</v>
      </c>
      <c r="S620">
        <v>0</v>
      </c>
      <c r="T620">
        <v>0</v>
      </c>
      <c r="U620">
        <v>0</v>
      </c>
      <c r="V620">
        <v>6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4</v>
      </c>
      <c r="AC620">
        <v>97</v>
      </c>
      <c r="AD620">
        <v>383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241</v>
      </c>
      <c r="AL620">
        <v>17</v>
      </c>
      <c r="AM620">
        <v>819</v>
      </c>
      <c r="AN620">
        <v>225</v>
      </c>
      <c r="AO620" s="3">
        <f t="shared" si="99"/>
        <v>538</v>
      </c>
      <c r="AP620" s="3">
        <f t="shared" si="100"/>
        <v>912</v>
      </c>
      <c r="AQ620" s="3">
        <f t="shared" si="101"/>
        <v>4081</v>
      </c>
      <c r="AR620" s="3">
        <f t="shared" si="102"/>
        <v>3</v>
      </c>
      <c r="AS620" s="3">
        <f t="shared" si="103"/>
        <v>33</v>
      </c>
      <c r="AT620" s="3">
        <f t="shared" si="104"/>
        <v>583</v>
      </c>
      <c r="AU620" s="3">
        <f t="shared" si="105"/>
        <v>618</v>
      </c>
      <c r="AV620" s="3">
        <f t="shared" si="106"/>
        <v>1451</v>
      </c>
      <c r="AW620" s="3">
        <f t="shared" si="107"/>
        <v>241</v>
      </c>
      <c r="AX620" s="3">
        <f t="shared" si="108"/>
        <v>17</v>
      </c>
      <c r="AY620" s="3">
        <f t="shared" si="109"/>
        <v>225</v>
      </c>
    </row>
    <row r="621" spans="1:51" x14ac:dyDescent="0.2">
      <c r="A621" s="3" t="s">
        <v>619</v>
      </c>
      <c r="B621">
        <v>0</v>
      </c>
      <c r="C621">
        <v>813</v>
      </c>
      <c r="D621">
        <v>1381</v>
      </c>
      <c r="E621">
        <v>0</v>
      </c>
      <c r="F621">
        <v>0</v>
      </c>
      <c r="G621">
        <v>1494</v>
      </c>
      <c r="H621">
        <v>0</v>
      </c>
      <c r="I621">
        <v>18</v>
      </c>
      <c r="J621">
        <v>61</v>
      </c>
      <c r="K621">
        <v>52</v>
      </c>
      <c r="L621">
        <v>238</v>
      </c>
      <c r="M621">
        <v>63</v>
      </c>
      <c r="N621">
        <v>339</v>
      </c>
      <c r="O621">
        <v>166</v>
      </c>
      <c r="P621">
        <v>411</v>
      </c>
      <c r="Q621">
        <v>33</v>
      </c>
      <c r="R621">
        <v>0</v>
      </c>
      <c r="S621">
        <v>0</v>
      </c>
      <c r="T621">
        <v>0</v>
      </c>
      <c r="U621">
        <v>0</v>
      </c>
      <c r="V621">
        <v>21</v>
      </c>
      <c r="W621">
        <v>2</v>
      </c>
      <c r="X621">
        <v>1</v>
      </c>
      <c r="Y621">
        <v>2</v>
      </c>
      <c r="Z621">
        <v>0</v>
      </c>
      <c r="AA621">
        <v>0</v>
      </c>
      <c r="AB621">
        <v>189</v>
      </c>
      <c r="AC621">
        <v>175</v>
      </c>
      <c r="AD621">
        <v>1716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17</v>
      </c>
      <c r="AL621">
        <v>28</v>
      </c>
      <c r="AM621">
        <v>935</v>
      </c>
      <c r="AN621">
        <v>442</v>
      </c>
      <c r="AO621" s="3">
        <f t="shared" si="99"/>
        <v>813</v>
      </c>
      <c r="AP621" s="3">
        <f t="shared" si="100"/>
        <v>1381</v>
      </c>
      <c r="AQ621" s="3">
        <f t="shared" si="101"/>
        <v>1494</v>
      </c>
      <c r="AR621" s="3">
        <f t="shared" si="102"/>
        <v>18</v>
      </c>
      <c r="AS621" s="3">
        <f t="shared" si="103"/>
        <v>61</v>
      </c>
      <c r="AT621" s="3">
        <f t="shared" si="104"/>
        <v>806</v>
      </c>
      <c r="AU621" s="3">
        <f t="shared" si="105"/>
        <v>444</v>
      </c>
      <c r="AV621" s="3">
        <f t="shared" si="106"/>
        <v>3093</v>
      </c>
      <c r="AW621" s="3">
        <f t="shared" si="107"/>
        <v>17</v>
      </c>
      <c r="AX621" s="3">
        <f t="shared" si="108"/>
        <v>28</v>
      </c>
      <c r="AY621" s="3">
        <f t="shared" si="109"/>
        <v>442</v>
      </c>
    </row>
    <row r="622" spans="1:51" x14ac:dyDescent="0.2">
      <c r="A622" s="3" t="s">
        <v>620</v>
      </c>
      <c r="B622">
        <v>0</v>
      </c>
      <c r="C622">
        <v>3039</v>
      </c>
      <c r="D622">
        <v>174</v>
      </c>
      <c r="E622">
        <v>0</v>
      </c>
      <c r="F622">
        <v>0</v>
      </c>
      <c r="G622">
        <v>1223</v>
      </c>
      <c r="H622">
        <v>0</v>
      </c>
      <c r="I622">
        <v>7</v>
      </c>
      <c r="J622">
        <v>12</v>
      </c>
      <c r="K622">
        <v>1291</v>
      </c>
      <c r="L622">
        <v>1</v>
      </c>
      <c r="M622">
        <v>4</v>
      </c>
      <c r="N622">
        <v>38</v>
      </c>
      <c r="O622">
        <v>260</v>
      </c>
      <c r="P622">
        <v>1506</v>
      </c>
      <c r="Q622">
        <v>42</v>
      </c>
      <c r="R622">
        <v>0</v>
      </c>
      <c r="S622">
        <v>0</v>
      </c>
      <c r="T622">
        <v>0</v>
      </c>
      <c r="U622">
        <v>0</v>
      </c>
      <c r="V622">
        <v>10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6</v>
      </c>
      <c r="AC622">
        <v>14</v>
      </c>
      <c r="AD622">
        <v>461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116</v>
      </c>
      <c r="AL622">
        <v>106</v>
      </c>
      <c r="AM622">
        <v>72</v>
      </c>
      <c r="AN622">
        <v>201</v>
      </c>
      <c r="AO622" s="3">
        <f t="shared" si="99"/>
        <v>3039</v>
      </c>
      <c r="AP622" s="3">
        <f t="shared" si="100"/>
        <v>174</v>
      </c>
      <c r="AQ622" s="3">
        <f t="shared" si="101"/>
        <v>1223</v>
      </c>
      <c r="AR622" s="3">
        <f t="shared" si="102"/>
        <v>7</v>
      </c>
      <c r="AS622" s="3">
        <f t="shared" si="103"/>
        <v>12</v>
      </c>
      <c r="AT622" s="3">
        <f t="shared" si="104"/>
        <v>303</v>
      </c>
      <c r="AU622" s="3">
        <f t="shared" si="105"/>
        <v>1548</v>
      </c>
      <c r="AV622" s="3">
        <f t="shared" si="106"/>
        <v>1854</v>
      </c>
      <c r="AW622" s="3">
        <f t="shared" si="107"/>
        <v>116</v>
      </c>
      <c r="AX622" s="3">
        <f t="shared" si="108"/>
        <v>106</v>
      </c>
      <c r="AY622" s="3">
        <f t="shared" si="109"/>
        <v>201</v>
      </c>
    </row>
    <row r="623" spans="1:51" x14ac:dyDescent="0.2">
      <c r="A623" s="3" t="s">
        <v>621</v>
      </c>
      <c r="B623">
        <v>0</v>
      </c>
      <c r="C623">
        <v>51</v>
      </c>
      <c r="D623">
        <v>157</v>
      </c>
      <c r="E623">
        <v>0</v>
      </c>
      <c r="F623">
        <v>0</v>
      </c>
      <c r="G623">
        <v>5283</v>
      </c>
      <c r="H623">
        <v>0</v>
      </c>
      <c r="I623">
        <v>2</v>
      </c>
      <c r="J623">
        <v>249</v>
      </c>
      <c r="K623">
        <v>9</v>
      </c>
      <c r="L623">
        <v>4</v>
      </c>
      <c r="M623">
        <v>0</v>
      </c>
      <c r="N623">
        <v>10</v>
      </c>
      <c r="O623">
        <v>5</v>
      </c>
      <c r="P623">
        <v>240</v>
      </c>
      <c r="Q623">
        <v>8</v>
      </c>
      <c r="R623">
        <v>0</v>
      </c>
      <c r="S623">
        <v>0</v>
      </c>
      <c r="T623">
        <v>0</v>
      </c>
      <c r="U623">
        <v>0</v>
      </c>
      <c r="V623">
        <v>17</v>
      </c>
      <c r="W623">
        <v>0</v>
      </c>
      <c r="X623">
        <v>3</v>
      </c>
      <c r="Y623">
        <v>0</v>
      </c>
      <c r="Z623">
        <v>0</v>
      </c>
      <c r="AA623">
        <v>0</v>
      </c>
      <c r="AB623">
        <v>23</v>
      </c>
      <c r="AC623">
        <v>0</v>
      </c>
      <c r="AD623">
        <v>1067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467</v>
      </c>
      <c r="AL623">
        <v>6</v>
      </c>
      <c r="AM623">
        <v>15</v>
      </c>
      <c r="AN623">
        <v>957</v>
      </c>
      <c r="AO623" s="3">
        <f t="shared" si="99"/>
        <v>51</v>
      </c>
      <c r="AP623" s="3">
        <f t="shared" si="100"/>
        <v>157</v>
      </c>
      <c r="AQ623" s="3">
        <f t="shared" si="101"/>
        <v>5283</v>
      </c>
      <c r="AR623" s="3">
        <f t="shared" si="102"/>
        <v>2</v>
      </c>
      <c r="AS623" s="3">
        <f t="shared" si="103"/>
        <v>249</v>
      </c>
      <c r="AT623" s="3">
        <f t="shared" si="104"/>
        <v>19</v>
      </c>
      <c r="AU623" s="3">
        <f t="shared" si="105"/>
        <v>248</v>
      </c>
      <c r="AV623" s="3">
        <f t="shared" si="106"/>
        <v>1134</v>
      </c>
      <c r="AW623" s="3">
        <f t="shared" si="107"/>
        <v>467</v>
      </c>
      <c r="AX623" s="3">
        <f t="shared" si="108"/>
        <v>6</v>
      </c>
      <c r="AY623" s="3">
        <f t="shared" si="109"/>
        <v>957</v>
      </c>
    </row>
    <row r="624" spans="1:51" x14ac:dyDescent="0.2">
      <c r="A624" s="3" t="s">
        <v>622</v>
      </c>
      <c r="B624">
        <v>0</v>
      </c>
      <c r="C624">
        <v>429</v>
      </c>
      <c r="D624">
        <v>1788</v>
      </c>
      <c r="E624">
        <v>0</v>
      </c>
      <c r="F624">
        <v>0</v>
      </c>
      <c r="G624">
        <v>519</v>
      </c>
      <c r="H624">
        <v>0</v>
      </c>
      <c r="I624">
        <v>0</v>
      </c>
      <c r="J624">
        <v>20</v>
      </c>
      <c r="K624">
        <v>875</v>
      </c>
      <c r="L624">
        <v>80</v>
      </c>
      <c r="M624">
        <v>195</v>
      </c>
      <c r="N624">
        <v>605</v>
      </c>
      <c r="O624">
        <v>380</v>
      </c>
      <c r="P624">
        <v>1266</v>
      </c>
      <c r="Q624">
        <v>357</v>
      </c>
      <c r="R624">
        <v>0</v>
      </c>
      <c r="S624">
        <v>0</v>
      </c>
      <c r="T624">
        <v>0</v>
      </c>
      <c r="U624">
        <v>2</v>
      </c>
      <c r="V624">
        <v>69</v>
      </c>
      <c r="W624">
        <v>0</v>
      </c>
      <c r="X624">
        <v>6</v>
      </c>
      <c r="Y624">
        <v>0</v>
      </c>
      <c r="Z624">
        <v>2</v>
      </c>
      <c r="AA624">
        <v>0</v>
      </c>
      <c r="AB624">
        <v>27</v>
      </c>
      <c r="AC624">
        <v>20</v>
      </c>
      <c r="AD624">
        <v>1274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260</v>
      </c>
      <c r="AL624">
        <v>3</v>
      </c>
      <c r="AM624">
        <v>216</v>
      </c>
      <c r="AN624">
        <v>125</v>
      </c>
      <c r="AO624" s="3">
        <f t="shared" si="99"/>
        <v>429</v>
      </c>
      <c r="AP624" s="3">
        <f t="shared" si="100"/>
        <v>1788</v>
      </c>
      <c r="AQ624" s="3">
        <f t="shared" si="101"/>
        <v>519</v>
      </c>
      <c r="AR624" s="3">
        <f t="shared" si="102"/>
        <v>0</v>
      </c>
      <c r="AS624" s="3">
        <f t="shared" si="103"/>
        <v>20</v>
      </c>
      <c r="AT624" s="3">
        <f t="shared" si="104"/>
        <v>1260</v>
      </c>
      <c r="AU624" s="3">
        <f t="shared" si="105"/>
        <v>1625</v>
      </c>
      <c r="AV624" s="3">
        <f t="shared" si="106"/>
        <v>2489</v>
      </c>
      <c r="AW624" s="3">
        <f t="shared" si="107"/>
        <v>260</v>
      </c>
      <c r="AX624" s="3">
        <f t="shared" si="108"/>
        <v>3</v>
      </c>
      <c r="AY624" s="3">
        <f t="shared" si="109"/>
        <v>125</v>
      </c>
    </row>
    <row r="625" spans="1:51" x14ac:dyDescent="0.2">
      <c r="A625" s="3" t="s">
        <v>623</v>
      </c>
      <c r="B625">
        <v>0</v>
      </c>
      <c r="C625">
        <v>106</v>
      </c>
      <c r="D625">
        <v>1044</v>
      </c>
      <c r="E625">
        <v>0</v>
      </c>
      <c r="F625">
        <v>0</v>
      </c>
      <c r="G625">
        <v>2230</v>
      </c>
      <c r="H625">
        <v>1</v>
      </c>
      <c r="I625">
        <v>8</v>
      </c>
      <c r="J625">
        <v>86</v>
      </c>
      <c r="K625">
        <v>179</v>
      </c>
      <c r="L625">
        <v>4</v>
      </c>
      <c r="M625">
        <v>3</v>
      </c>
      <c r="N625">
        <v>14</v>
      </c>
      <c r="O625">
        <v>42</v>
      </c>
      <c r="P625">
        <v>2770</v>
      </c>
      <c r="Q625">
        <v>39</v>
      </c>
      <c r="R625">
        <v>34</v>
      </c>
      <c r="S625">
        <v>3</v>
      </c>
      <c r="T625">
        <v>0</v>
      </c>
      <c r="U625">
        <v>2</v>
      </c>
      <c r="V625">
        <v>55</v>
      </c>
      <c r="W625">
        <v>0</v>
      </c>
      <c r="X625">
        <v>1</v>
      </c>
      <c r="Y625">
        <v>0</v>
      </c>
      <c r="Z625">
        <v>0</v>
      </c>
      <c r="AA625">
        <v>0</v>
      </c>
      <c r="AB625">
        <v>3</v>
      </c>
      <c r="AC625">
        <v>6</v>
      </c>
      <c r="AD625">
        <v>1333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137</v>
      </c>
      <c r="AL625">
        <v>16</v>
      </c>
      <c r="AM625">
        <v>66</v>
      </c>
      <c r="AN625">
        <v>247</v>
      </c>
      <c r="AO625" s="3">
        <f t="shared" si="99"/>
        <v>106</v>
      </c>
      <c r="AP625" s="3">
        <f t="shared" si="100"/>
        <v>1044</v>
      </c>
      <c r="AQ625" s="3">
        <f t="shared" si="101"/>
        <v>2231</v>
      </c>
      <c r="AR625" s="3">
        <f t="shared" si="102"/>
        <v>8</v>
      </c>
      <c r="AS625" s="3">
        <f t="shared" si="103"/>
        <v>86</v>
      </c>
      <c r="AT625" s="3">
        <f t="shared" si="104"/>
        <v>63</v>
      </c>
      <c r="AU625" s="3">
        <f t="shared" si="105"/>
        <v>2848</v>
      </c>
      <c r="AV625" s="3">
        <f t="shared" si="106"/>
        <v>1643</v>
      </c>
      <c r="AW625" s="3">
        <f t="shared" si="107"/>
        <v>137</v>
      </c>
      <c r="AX625" s="3">
        <f t="shared" si="108"/>
        <v>16</v>
      </c>
      <c r="AY625" s="3">
        <f t="shared" si="109"/>
        <v>247</v>
      </c>
    </row>
    <row r="626" spans="1:51" x14ac:dyDescent="0.2">
      <c r="A626" s="3" t="s">
        <v>624</v>
      </c>
      <c r="B626">
        <v>0</v>
      </c>
      <c r="C626">
        <v>279</v>
      </c>
      <c r="D626">
        <v>1543</v>
      </c>
      <c r="E626">
        <v>0</v>
      </c>
      <c r="F626">
        <v>0</v>
      </c>
      <c r="G626">
        <v>5095</v>
      </c>
      <c r="H626">
        <v>0</v>
      </c>
      <c r="I626">
        <v>3</v>
      </c>
      <c r="J626">
        <v>54</v>
      </c>
      <c r="K626">
        <v>10</v>
      </c>
      <c r="L626">
        <v>0</v>
      </c>
      <c r="M626">
        <v>0</v>
      </c>
      <c r="N626">
        <v>6</v>
      </c>
      <c r="O626">
        <v>57</v>
      </c>
      <c r="P626">
        <v>237</v>
      </c>
      <c r="Q626">
        <v>43</v>
      </c>
      <c r="R626">
        <v>0</v>
      </c>
      <c r="S626">
        <v>0</v>
      </c>
      <c r="T626">
        <v>0</v>
      </c>
      <c r="U626">
        <v>0</v>
      </c>
      <c r="V626">
        <v>50</v>
      </c>
      <c r="W626">
        <v>2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6</v>
      </c>
      <c r="AD626">
        <v>337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15</v>
      </c>
      <c r="AL626">
        <v>0</v>
      </c>
      <c r="AM626">
        <v>471</v>
      </c>
      <c r="AN626">
        <v>211</v>
      </c>
      <c r="AO626" s="3">
        <f t="shared" si="99"/>
        <v>279</v>
      </c>
      <c r="AP626" s="3">
        <f t="shared" si="100"/>
        <v>1543</v>
      </c>
      <c r="AQ626" s="3">
        <f t="shared" si="101"/>
        <v>5095</v>
      </c>
      <c r="AR626" s="3">
        <f t="shared" si="102"/>
        <v>3</v>
      </c>
      <c r="AS626" s="3">
        <f t="shared" si="103"/>
        <v>54</v>
      </c>
      <c r="AT626" s="3">
        <f t="shared" si="104"/>
        <v>63</v>
      </c>
      <c r="AU626" s="3">
        <f t="shared" si="105"/>
        <v>280</v>
      </c>
      <c r="AV626" s="3">
        <f t="shared" si="106"/>
        <v>876</v>
      </c>
      <c r="AW626" s="3">
        <f t="shared" si="107"/>
        <v>15</v>
      </c>
      <c r="AX626" s="3">
        <f t="shared" si="108"/>
        <v>0</v>
      </c>
      <c r="AY626" s="3">
        <f t="shared" si="109"/>
        <v>211</v>
      </c>
    </row>
    <row r="627" spans="1:51" x14ac:dyDescent="0.2">
      <c r="A627" s="3" t="s">
        <v>625</v>
      </c>
      <c r="B627">
        <v>0</v>
      </c>
      <c r="C627">
        <v>143</v>
      </c>
      <c r="D627">
        <v>822</v>
      </c>
      <c r="E627">
        <v>7</v>
      </c>
      <c r="F627">
        <v>0</v>
      </c>
      <c r="G627">
        <v>4790</v>
      </c>
      <c r="H627">
        <v>32</v>
      </c>
      <c r="I627">
        <v>0</v>
      </c>
      <c r="J627">
        <v>82</v>
      </c>
      <c r="K627">
        <v>39</v>
      </c>
      <c r="L627">
        <v>71</v>
      </c>
      <c r="M627">
        <v>2</v>
      </c>
      <c r="N627">
        <v>31</v>
      </c>
      <c r="O627">
        <v>255</v>
      </c>
      <c r="P627">
        <v>715</v>
      </c>
      <c r="Q627">
        <v>63</v>
      </c>
      <c r="R627">
        <v>0</v>
      </c>
      <c r="S627">
        <v>1</v>
      </c>
      <c r="T627">
        <v>0</v>
      </c>
      <c r="U627">
        <v>4</v>
      </c>
      <c r="V627">
        <v>40</v>
      </c>
      <c r="W627">
        <v>0</v>
      </c>
      <c r="X627">
        <v>16</v>
      </c>
      <c r="Y627">
        <v>1</v>
      </c>
      <c r="Z627">
        <v>0</v>
      </c>
      <c r="AA627">
        <v>0</v>
      </c>
      <c r="AB627">
        <v>33</v>
      </c>
      <c r="AC627">
        <v>20</v>
      </c>
      <c r="AD627">
        <v>570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36</v>
      </c>
      <c r="AL627">
        <v>5</v>
      </c>
      <c r="AM627">
        <v>382</v>
      </c>
      <c r="AN627">
        <v>214</v>
      </c>
      <c r="AO627" s="3">
        <f t="shared" si="99"/>
        <v>143</v>
      </c>
      <c r="AP627" s="3">
        <f t="shared" si="100"/>
        <v>829</v>
      </c>
      <c r="AQ627" s="3">
        <f t="shared" si="101"/>
        <v>4822</v>
      </c>
      <c r="AR627" s="3">
        <f t="shared" si="102"/>
        <v>0</v>
      </c>
      <c r="AS627" s="3">
        <f t="shared" si="103"/>
        <v>82</v>
      </c>
      <c r="AT627" s="3">
        <f t="shared" si="104"/>
        <v>359</v>
      </c>
      <c r="AU627" s="3">
        <f t="shared" si="105"/>
        <v>783</v>
      </c>
      <c r="AV627" s="3">
        <f t="shared" si="106"/>
        <v>1101</v>
      </c>
      <c r="AW627" s="3">
        <f t="shared" si="107"/>
        <v>36</v>
      </c>
      <c r="AX627" s="3">
        <f t="shared" si="108"/>
        <v>5</v>
      </c>
      <c r="AY627" s="3">
        <f t="shared" si="109"/>
        <v>214</v>
      </c>
    </row>
    <row r="628" spans="1:51" x14ac:dyDescent="0.2">
      <c r="A628" s="3" t="s">
        <v>626</v>
      </c>
      <c r="B628">
        <v>0</v>
      </c>
      <c r="C628">
        <v>187</v>
      </c>
      <c r="D628">
        <v>881</v>
      </c>
      <c r="E628">
        <v>2</v>
      </c>
      <c r="F628">
        <v>0</v>
      </c>
      <c r="G628">
        <v>2196</v>
      </c>
      <c r="H628">
        <v>0</v>
      </c>
      <c r="I628">
        <v>1</v>
      </c>
      <c r="J628">
        <v>74</v>
      </c>
      <c r="K628">
        <v>113</v>
      </c>
      <c r="L628">
        <v>168</v>
      </c>
      <c r="M628">
        <v>3</v>
      </c>
      <c r="N628">
        <v>2503</v>
      </c>
      <c r="O628">
        <v>474</v>
      </c>
      <c r="P628">
        <v>257</v>
      </c>
      <c r="Q628">
        <v>44</v>
      </c>
      <c r="R628">
        <v>0</v>
      </c>
      <c r="S628">
        <v>0</v>
      </c>
      <c r="T628">
        <v>0</v>
      </c>
      <c r="U628">
        <v>0</v>
      </c>
      <c r="V628">
        <v>8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24</v>
      </c>
      <c r="AC628">
        <v>17</v>
      </c>
      <c r="AD628">
        <v>553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40</v>
      </c>
      <c r="AL628">
        <v>3</v>
      </c>
      <c r="AM628">
        <v>599</v>
      </c>
      <c r="AN628">
        <v>198</v>
      </c>
      <c r="AO628" s="3">
        <f t="shared" si="99"/>
        <v>187</v>
      </c>
      <c r="AP628" s="3">
        <f t="shared" si="100"/>
        <v>883</v>
      </c>
      <c r="AQ628" s="3">
        <f t="shared" si="101"/>
        <v>2196</v>
      </c>
      <c r="AR628" s="3">
        <f t="shared" si="102"/>
        <v>1</v>
      </c>
      <c r="AS628" s="3">
        <f t="shared" si="103"/>
        <v>74</v>
      </c>
      <c r="AT628" s="3">
        <f t="shared" si="104"/>
        <v>3148</v>
      </c>
      <c r="AU628" s="3">
        <f t="shared" si="105"/>
        <v>301</v>
      </c>
      <c r="AV628" s="3">
        <f t="shared" si="106"/>
        <v>1314</v>
      </c>
      <c r="AW628" s="3">
        <f t="shared" si="107"/>
        <v>40</v>
      </c>
      <c r="AX628" s="3">
        <f t="shared" si="108"/>
        <v>3</v>
      </c>
      <c r="AY628" s="3">
        <f t="shared" si="109"/>
        <v>198</v>
      </c>
    </row>
    <row r="629" spans="1:51" x14ac:dyDescent="0.2">
      <c r="A629" s="3" t="s">
        <v>627</v>
      </c>
      <c r="B629">
        <v>0</v>
      </c>
      <c r="C629">
        <v>347</v>
      </c>
      <c r="D629">
        <v>840</v>
      </c>
      <c r="E629">
        <v>0</v>
      </c>
      <c r="F629">
        <v>0</v>
      </c>
      <c r="G629">
        <v>4930</v>
      </c>
      <c r="H629">
        <v>1</v>
      </c>
      <c r="I629">
        <v>2</v>
      </c>
      <c r="J629">
        <v>347</v>
      </c>
      <c r="K629">
        <v>526</v>
      </c>
      <c r="L629">
        <v>11</v>
      </c>
      <c r="M629">
        <v>23</v>
      </c>
      <c r="N629">
        <v>400</v>
      </c>
      <c r="O629">
        <v>325</v>
      </c>
      <c r="P629">
        <v>67</v>
      </c>
      <c r="Q629">
        <v>35</v>
      </c>
      <c r="R629">
        <v>0</v>
      </c>
      <c r="S629">
        <v>1</v>
      </c>
      <c r="T629">
        <v>0</v>
      </c>
      <c r="U629">
        <v>0</v>
      </c>
      <c r="V629">
        <v>6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7</v>
      </c>
      <c r="AC629">
        <v>21</v>
      </c>
      <c r="AD629">
        <v>147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3</v>
      </c>
      <c r="AL629">
        <v>3</v>
      </c>
      <c r="AM629">
        <v>115</v>
      </c>
      <c r="AN629">
        <v>181</v>
      </c>
      <c r="AO629" s="3">
        <f t="shared" si="99"/>
        <v>347</v>
      </c>
      <c r="AP629" s="3">
        <f t="shared" si="100"/>
        <v>840</v>
      </c>
      <c r="AQ629" s="3">
        <f t="shared" si="101"/>
        <v>4931</v>
      </c>
      <c r="AR629" s="3">
        <f t="shared" si="102"/>
        <v>2</v>
      </c>
      <c r="AS629" s="3">
        <f t="shared" si="103"/>
        <v>347</v>
      </c>
      <c r="AT629" s="3">
        <f t="shared" si="104"/>
        <v>759</v>
      </c>
      <c r="AU629" s="3">
        <f t="shared" si="105"/>
        <v>103</v>
      </c>
      <c r="AV629" s="3">
        <f t="shared" si="106"/>
        <v>822</v>
      </c>
      <c r="AW629" s="3">
        <f t="shared" si="107"/>
        <v>3</v>
      </c>
      <c r="AX629" s="3">
        <f t="shared" si="108"/>
        <v>3</v>
      </c>
      <c r="AY629" s="3">
        <f t="shared" si="109"/>
        <v>181</v>
      </c>
    </row>
    <row r="630" spans="1:51" x14ac:dyDescent="0.2">
      <c r="A630" s="3" t="s">
        <v>628</v>
      </c>
      <c r="B630">
        <v>0</v>
      </c>
      <c r="C630">
        <v>28</v>
      </c>
      <c r="D630">
        <v>62</v>
      </c>
      <c r="E630">
        <v>0</v>
      </c>
      <c r="F630">
        <v>0</v>
      </c>
      <c r="G630">
        <v>1093</v>
      </c>
      <c r="H630">
        <v>0</v>
      </c>
      <c r="I630">
        <v>1</v>
      </c>
      <c r="J630">
        <v>12</v>
      </c>
      <c r="K630">
        <v>35</v>
      </c>
      <c r="L630">
        <v>0</v>
      </c>
      <c r="M630">
        <v>4</v>
      </c>
      <c r="N630">
        <v>7</v>
      </c>
      <c r="O630">
        <v>70</v>
      </c>
      <c r="P630">
        <v>5779</v>
      </c>
      <c r="Q630">
        <v>619</v>
      </c>
      <c r="R630">
        <v>29</v>
      </c>
      <c r="S630">
        <v>15</v>
      </c>
      <c r="T630">
        <v>0</v>
      </c>
      <c r="U630">
        <v>0</v>
      </c>
      <c r="V630">
        <v>212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9</v>
      </c>
      <c r="AD630">
        <v>143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5</v>
      </c>
      <c r="AL630">
        <v>6</v>
      </c>
      <c r="AM630">
        <v>95</v>
      </c>
      <c r="AN630">
        <v>118</v>
      </c>
      <c r="AO630" s="3">
        <f t="shared" si="99"/>
        <v>28</v>
      </c>
      <c r="AP630" s="3">
        <f t="shared" si="100"/>
        <v>62</v>
      </c>
      <c r="AQ630" s="3">
        <f t="shared" si="101"/>
        <v>1093</v>
      </c>
      <c r="AR630" s="3">
        <f t="shared" si="102"/>
        <v>1</v>
      </c>
      <c r="AS630" s="3">
        <f t="shared" si="103"/>
        <v>12</v>
      </c>
      <c r="AT630" s="3">
        <f t="shared" si="104"/>
        <v>81</v>
      </c>
      <c r="AU630" s="3">
        <f t="shared" si="105"/>
        <v>6442</v>
      </c>
      <c r="AV630" s="3">
        <f t="shared" si="106"/>
        <v>494</v>
      </c>
      <c r="AW630" s="3">
        <f t="shared" si="107"/>
        <v>5</v>
      </c>
      <c r="AX630" s="3">
        <f t="shared" si="108"/>
        <v>6</v>
      </c>
      <c r="AY630" s="3">
        <f t="shared" si="109"/>
        <v>118</v>
      </c>
    </row>
    <row r="631" spans="1:51" x14ac:dyDescent="0.2">
      <c r="A631" s="3" t="s">
        <v>629</v>
      </c>
      <c r="B631">
        <v>0</v>
      </c>
      <c r="C631">
        <v>34</v>
      </c>
      <c r="D631">
        <v>457</v>
      </c>
      <c r="E631">
        <v>0</v>
      </c>
      <c r="F631">
        <v>0</v>
      </c>
      <c r="G631">
        <v>2095</v>
      </c>
      <c r="H631">
        <v>2</v>
      </c>
      <c r="I631">
        <v>2</v>
      </c>
      <c r="J631">
        <v>87</v>
      </c>
      <c r="K631">
        <v>25</v>
      </c>
      <c r="L631">
        <v>64</v>
      </c>
      <c r="M631">
        <v>211</v>
      </c>
      <c r="N631">
        <v>1191</v>
      </c>
      <c r="O631">
        <v>908</v>
      </c>
      <c r="P631">
        <v>1468</v>
      </c>
      <c r="Q631">
        <v>71</v>
      </c>
      <c r="R631">
        <v>0</v>
      </c>
      <c r="S631">
        <v>0</v>
      </c>
      <c r="T631">
        <v>2</v>
      </c>
      <c r="U631">
        <v>6</v>
      </c>
      <c r="V631">
        <v>15</v>
      </c>
      <c r="W631">
        <v>0</v>
      </c>
      <c r="X631">
        <v>5</v>
      </c>
      <c r="Y631">
        <v>0</v>
      </c>
      <c r="Z631">
        <v>0</v>
      </c>
      <c r="AA631">
        <v>0</v>
      </c>
      <c r="AB631">
        <v>6</v>
      </c>
      <c r="AC631">
        <v>71</v>
      </c>
      <c r="AD631">
        <v>355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28</v>
      </c>
      <c r="AL631">
        <v>7</v>
      </c>
      <c r="AM631">
        <v>938</v>
      </c>
      <c r="AN631">
        <v>263</v>
      </c>
      <c r="AO631" s="3">
        <f t="shared" si="99"/>
        <v>34</v>
      </c>
      <c r="AP631" s="3">
        <f t="shared" si="100"/>
        <v>457</v>
      </c>
      <c r="AQ631" s="3">
        <f t="shared" si="101"/>
        <v>2097</v>
      </c>
      <c r="AR631" s="3">
        <f t="shared" si="102"/>
        <v>2</v>
      </c>
      <c r="AS631" s="3">
        <f t="shared" si="103"/>
        <v>87</v>
      </c>
      <c r="AT631" s="3">
        <f t="shared" si="104"/>
        <v>2374</v>
      </c>
      <c r="AU631" s="3">
        <f t="shared" si="105"/>
        <v>1547</v>
      </c>
      <c r="AV631" s="3">
        <f t="shared" si="106"/>
        <v>1415</v>
      </c>
      <c r="AW631" s="3">
        <f t="shared" si="107"/>
        <v>28</v>
      </c>
      <c r="AX631" s="3">
        <f t="shared" si="108"/>
        <v>7</v>
      </c>
      <c r="AY631" s="3">
        <f t="shared" si="109"/>
        <v>263</v>
      </c>
    </row>
    <row r="632" spans="1:51" x14ac:dyDescent="0.2">
      <c r="A632" s="3" t="s">
        <v>630</v>
      </c>
      <c r="B632">
        <v>0</v>
      </c>
      <c r="C632">
        <v>530</v>
      </c>
      <c r="D632">
        <v>224</v>
      </c>
      <c r="E632">
        <v>0</v>
      </c>
      <c r="F632">
        <v>0</v>
      </c>
      <c r="G632">
        <v>4729</v>
      </c>
      <c r="H632">
        <v>0</v>
      </c>
      <c r="I632">
        <v>2</v>
      </c>
      <c r="J632">
        <v>123</v>
      </c>
      <c r="K632">
        <v>31</v>
      </c>
      <c r="L632">
        <v>141</v>
      </c>
      <c r="M632">
        <v>21</v>
      </c>
      <c r="N632">
        <v>1052</v>
      </c>
      <c r="O632">
        <v>131</v>
      </c>
      <c r="P632">
        <v>639</v>
      </c>
      <c r="Q632">
        <v>25</v>
      </c>
      <c r="R632">
        <v>3</v>
      </c>
      <c r="S632">
        <v>1</v>
      </c>
      <c r="T632">
        <v>0</v>
      </c>
      <c r="U632">
        <v>3</v>
      </c>
      <c r="V632">
        <v>5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3</v>
      </c>
      <c r="AC632">
        <v>2</v>
      </c>
      <c r="AD632">
        <v>207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13</v>
      </c>
      <c r="AL632">
        <v>8</v>
      </c>
      <c r="AM632">
        <v>41</v>
      </c>
      <c r="AN632">
        <v>372</v>
      </c>
      <c r="AO632" s="3">
        <f t="shared" si="99"/>
        <v>530</v>
      </c>
      <c r="AP632" s="3">
        <f t="shared" si="100"/>
        <v>224</v>
      </c>
      <c r="AQ632" s="3">
        <f t="shared" si="101"/>
        <v>4729</v>
      </c>
      <c r="AR632" s="3">
        <f t="shared" si="102"/>
        <v>2</v>
      </c>
      <c r="AS632" s="3">
        <f t="shared" si="103"/>
        <v>123</v>
      </c>
      <c r="AT632" s="3">
        <f t="shared" si="104"/>
        <v>1345</v>
      </c>
      <c r="AU632" s="3">
        <f t="shared" si="105"/>
        <v>671</v>
      </c>
      <c r="AV632" s="3">
        <f t="shared" si="106"/>
        <v>289</v>
      </c>
      <c r="AW632" s="3">
        <f t="shared" si="107"/>
        <v>13</v>
      </c>
      <c r="AX632" s="3">
        <f t="shared" si="108"/>
        <v>8</v>
      </c>
      <c r="AY632" s="3">
        <f t="shared" si="109"/>
        <v>372</v>
      </c>
    </row>
    <row r="633" spans="1:51" x14ac:dyDescent="0.2">
      <c r="A633" s="3" t="s">
        <v>631</v>
      </c>
      <c r="B633">
        <v>0</v>
      </c>
      <c r="C633">
        <v>91</v>
      </c>
      <c r="D633">
        <v>810</v>
      </c>
      <c r="E633">
        <v>0</v>
      </c>
      <c r="F633">
        <v>0</v>
      </c>
      <c r="G633">
        <v>5821</v>
      </c>
      <c r="H633">
        <v>1</v>
      </c>
      <c r="I633">
        <v>0</v>
      </c>
      <c r="J633">
        <v>180</v>
      </c>
      <c r="K633">
        <v>1</v>
      </c>
      <c r="L633">
        <v>4</v>
      </c>
      <c r="M633">
        <v>0</v>
      </c>
      <c r="N633">
        <v>20</v>
      </c>
      <c r="O633">
        <v>15</v>
      </c>
      <c r="P633">
        <v>542</v>
      </c>
      <c r="Q633">
        <v>23</v>
      </c>
      <c r="R633">
        <v>1</v>
      </c>
      <c r="S633">
        <v>0</v>
      </c>
      <c r="T633">
        <v>0</v>
      </c>
      <c r="U633">
        <v>0</v>
      </c>
      <c r="V633">
        <v>38</v>
      </c>
      <c r="W633">
        <v>0</v>
      </c>
      <c r="X633">
        <v>9</v>
      </c>
      <c r="Y633">
        <v>1</v>
      </c>
      <c r="Z633">
        <v>0</v>
      </c>
      <c r="AA633">
        <v>0</v>
      </c>
      <c r="AB633">
        <v>7</v>
      </c>
      <c r="AC633">
        <v>4</v>
      </c>
      <c r="AD633">
        <v>329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36</v>
      </c>
      <c r="AL633">
        <v>2</v>
      </c>
      <c r="AM633">
        <v>64</v>
      </c>
      <c r="AN633">
        <v>288</v>
      </c>
      <c r="AO633" s="3">
        <f t="shared" si="99"/>
        <v>91</v>
      </c>
      <c r="AP633" s="3">
        <f t="shared" si="100"/>
        <v>810</v>
      </c>
      <c r="AQ633" s="3">
        <f t="shared" si="101"/>
        <v>5822</v>
      </c>
      <c r="AR633" s="3">
        <f t="shared" si="102"/>
        <v>0</v>
      </c>
      <c r="AS633" s="3">
        <f t="shared" si="103"/>
        <v>180</v>
      </c>
      <c r="AT633" s="3">
        <f t="shared" si="104"/>
        <v>39</v>
      </c>
      <c r="AU633" s="3">
        <f t="shared" si="105"/>
        <v>566</v>
      </c>
      <c r="AV633" s="3">
        <f t="shared" si="106"/>
        <v>453</v>
      </c>
      <c r="AW633" s="3">
        <f t="shared" si="107"/>
        <v>36</v>
      </c>
      <c r="AX633" s="3">
        <f t="shared" si="108"/>
        <v>2</v>
      </c>
      <c r="AY633" s="3">
        <f t="shared" si="109"/>
        <v>288</v>
      </c>
    </row>
    <row r="634" spans="1:51" x14ac:dyDescent="0.2">
      <c r="A634" s="3" t="s">
        <v>632</v>
      </c>
      <c r="B634">
        <v>0</v>
      </c>
      <c r="C634">
        <v>7473</v>
      </c>
      <c r="D634">
        <v>0</v>
      </c>
      <c r="E634">
        <v>0</v>
      </c>
      <c r="F634">
        <v>0</v>
      </c>
      <c r="G634">
        <v>2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767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4</v>
      </c>
      <c r="AO634" s="3">
        <f t="shared" si="99"/>
        <v>7473</v>
      </c>
      <c r="AP634" s="3">
        <f t="shared" si="100"/>
        <v>0</v>
      </c>
      <c r="AQ634" s="3">
        <f t="shared" si="101"/>
        <v>2</v>
      </c>
      <c r="AR634" s="3">
        <f t="shared" si="102"/>
        <v>0</v>
      </c>
      <c r="AS634" s="3">
        <f t="shared" si="103"/>
        <v>0</v>
      </c>
      <c r="AT634" s="3">
        <f t="shared" si="104"/>
        <v>0</v>
      </c>
      <c r="AU634" s="3">
        <f t="shared" si="105"/>
        <v>0</v>
      </c>
      <c r="AV634" s="3">
        <f t="shared" si="106"/>
        <v>767</v>
      </c>
      <c r="AW634" s="3">
        <f t="shared" si="107"/>
        <v>0</v>
      </c>
      <c r="AX634" s="3">
        <f t="shared" si="108"/>
        <v>0</v>
      </c>
      <c r="AY634" s="3">
        <f t="shared" si="109"/>
        <v>4</v>
      </c>
    </row>
    <row r="635" spans="1:51" x14ac:dyDescent="0.2">
      <c r="A635" s="3" t="s">
        <v>633</v>
      </c>
      <c r="B635">
        <v>0</v>
      </c>
      <c r="C635">
        <v>103</v>
      </c>
      <c r="D635">
        <v>445</v>
      </c>
      <c r="E635">
        <v>0</v>
      </c>
      <c r="F635">
        <v>0</v>
      </c>
      <c r="G635">
        <v>4583</v>
      </c>
      <c r="H635">
        <v>2</v>
      </c>
      <c r="I635">
        <v>21</v>
      </c>
      <c r="J635">
        <v>135</v>
      </c>
      <c r="K635">
        <v>14</v>
      </c>
      <c r="L635">
        <v>4</v>
      </c>
      <c r="M635">
        <v>0</v>
      </c>
      <c r="N635">
        <v>7</v>
      </c>
      <c r="O635">
        <v>33</v>
      </c>
      <c r="P635">
        <v>1431</v>
      </c>
      <c r="Q635">
        <v>15</v>
      </c>
      <c r="R635">
        <v>0</v>
      </c>
      <c r="S635">
        <v>0</v>
      </c>
      <c r="T635">
        <v>0</v>
      </c>
      <c r="U635">
        <v>2</v>
      </c>
      <c r="V635">
        <v>24</v>
      </c>
      <c r="W635">
        <v>1</v>
      </c>
      <c r="X635">
        <v>0</v>
      </c>
      <c r="Y635">
        <v>0</v>
      </c>
      <c r="Z635">
        <v>0</v>
      </c>
      <c r="AA635">
        <v>0</v>
      </c>
      <c r="AB635">
        <v>4</v>
      </c>
      <c r="AC635">
        <v>2</v>
      </c>
      <c r="AD635">
        <v>535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42</v>
      </c>
      <c r="AL635">
        <v>35</v>
      </c>
      <c r="AM635">
        <v>252</v>
      </c>
      <c r="AN635">
        <v>536</v>
      </c>
      <c r="AO635" s="3">
        <f t="shared" si="99"/>
        <v>103</v>
      </c>
      <c r="AP635" s="3">
        <f t="shared" si="100"/>
        <v>445</v>
      </c>
      <c r="AQ635" s="3">
        <f t="shared" si="101"/>
        <v>4585</v>
      </c>
      <c r="AR635" s="3">
        <f t="shared" si="102"/>
        <v>21</v>
      </c>
      <c r="AS635" s="3">
        <f t="shared" si="103"/>
        <v>135</v>
      </c>
      <c r="AT635" s="3">
        <f t="shared" si="104"/>
        <v>44</v>
      </c>
      <c r="AU635" s="3">
        <f t="shared" si="105"/>
        <v>1448</v>
      </c>
      <c r="AV635" s="3">
        <f t="shared" si="106"/>
        <v>832</v>
      </c>
      <c r="AW635" s="3">
        <f t="shared" si="107"/>
        <v>42</v>
      </c>
      <c r="AX635" s="3">
        <f t="shared" si="108"/>
        <v>35</v>
      </c>
      <c r="AY635" s="3">
        <f t="shared" si="109"/>
        <v>536</v>
      </c>
    </row>
    <row r="636" spans="1:51" x14ac:dyDescent="0.2">
      <c r="A636" s="3" t="s">
        <v>634</v>
      </c>
      <c r="B636">
        <v>0</v>
      </c>
      <c r="C636">
        <v>1361</v>
      </c>
      <c r="D636">
        <v>120</v>
      </c>
      <c r="E636">
        <v>0</v>
      </c>
      <c r="F636">
        <v>0</v>
      </c>
      <c r="G636">
        <v>639</v>
      </c>
      <c r="H636">
        <v>0</v>
      </c>
      <c r="I636">
        <v>0</v>
      </c>
      <c r="J636">
        <v>20</v>
      </c>
      <c r="K636">
        <v>2</v>
      </c>
      <c r="L636">
        <v>2</v>
      </c>
      <c r="M636">
        <v>0</v>
      </c>
      <c r="N636">
        <v>4</v>
      </c>
      <c r="O636">
        <v>47</v>
      </c>
      <c r="P636">
        <v>5645</v>
      </c>
      <c r="Q636">
        <v>99</v>
      </c>
      <c r="R636">
        <v>0</v>
      </c>
      <c r="S636">
        <v>0</v>
      </c>
      <c r="T636">
        <v>0</v>
      </c>
      <c r="U636">
        <v>0</v>
      </c>
      <c r="V636">
        <v>10</v>
      </c>
      <c r="W636">
        <v>2</v>
      </c>
      <c r="X636">
        <v>2</v>
      </c>
      <c r="Y636">
        <v>0</v>
      </c>
      <c r="Z636">
        <v>0</v>
      </c>
      <c r="AA636">
        <v>0</v>
      </c>
      <c r="AB636">
        <v>3</v>
      </c>
      <c r="AC636">
        <v>26</v>
      </c>
      <c r="AD636">
        <v>68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25</v>
      </c>
      <c r="AL636">
        <v>0</v>
      </c>
      <c r="AM636">
        <v>32</v>
      </c>
      <c r="AN636">
        <v>101</v>
      </c>
      <c r="AO636" s="3">
        <f t="shared" si="99"/>
        <v>1361</v>
      </c>
      <c r="AP636" s="3">
        <f t="shared" si="100"/>
        <v>120</v>
      </c>
      <c r="AQ636" s="3">
        <f t="shared" si="101"/>
        <v>639</v>
      </c>
      <c r="AR636" s="3">
        <f t="shared" si="102"/>
        <v>0</v>
      </c>
      <c r="AS636" s="3">
        <f t="shared" si="103"/>
        <v>20</v>
      </c>
      <c r="AT636" s="3">
        <f t="shared" si="104"/>
        <v>53</v>
      </c>
      <c r="AU636" s="3">
        <f t="shared" si="105"/>
        <v>5744</v>
      </c>
      <c r="AV636" s="3">
        <f t="shared" si="106"/>
        <v>145</v>
      </c>
      <c r="AW636" s="3">
        <f t="shared" si="107"/>
        <v>25</v>
      </c>
      <c r="AX636" s="3">
        <f t="shared" si="108"/>
        <v>0</v>
      </c>
      <c r="AY636" s="3">
        <f t="shared" si="109"/>
        <v>101</v>
      </c>
    </row>
    <row r="637" spans="1:51" x14ac:dyDescent="0.2">
      <c r="A637" s="3" t="s">
        <v>635</v>
      </c>
      <c r="B637">
        <v>0</v>
      </c>
      <c r="C637">
        <v>16</v>
      </c>
      <c r="D637">
        <v>3132</v>
      </c>
      <c r="E637">
        <v>0</v>
      </c>
      <c r="F637">
        <v>0</v>
      </c>
      <c r="G637">
        <v>167</v>
      </c>
      <c r="H637">
        <v>0</v>
      </c>
      <c r="I637">
        <v>0</v>
      </c>
      <c r="J637">
        <v>12</v>
      </c>
      <c r="K637">
        <v>48</v>
      </c>
      <c r="L637">
        <v>5</v>
      </c>
      <c r="M637">
        <v>8</v>
      </c>
      <c r="N637">
        <v>32</v>
      </c>
      <c r="O637">
        <v>161</v>
      </c>
      <c r="P637">
        <v>132</v>
      </c>
      <c r="Q637">
        <v>147</v>
      </c>
      <c r="R637">
        <v>0</v>
      </c>
      <c r="S637">
        <v>0</v>
      </c>
      <c r="T637">
        <v>0</v>
      </c>
      <c r="U637">
        <v>0</v>
      </c>
      <c r="V637">
        <v>13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4</v>
      </c>
      <c r="AD637">
        <v>723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15</v>
      </c>
      <c r="AL637">
        <v>4</v>
      </c>
      <c r="AM637">
        <v>3531</v>
      </c>
      <c r="AN637">
        <v>53</v>
      </c>
      <c r="AO637" s="3">
        <f t="shared" si="99"/>
        <v>16</v>
      </c>
      <c r="AP637" s="3">
        <f t="shared" si="100"/>
        <v>3132</v>
      </c>
      <c r="AQ637" s="3">
        <f t="shared" si="101"/>
        <v>167</v>
      </c>
      <c r="AR637" s="3">
        <f t="shared" si="102"/>
        <v>0</v>
      </c>
      <c r="AS637" s="3">
        <f t="shared" si="103"/>
        <v>12</v>
      </c>
      <c r="AT637" s="3">
        <f t="shared" si="104"/>
        <v>206</v>
      </c>
      <c r="AU637" s="3">
        <f t="shared" si="105"/>
        <v>279</v>
      </c>
      <c r="AV637" s="3">
        <f t="shared" si="106"/>
        <v>4319</v>
      </c>
      <c r="AW637" s="3">
        <f t="shared" si="107"/>
        <v>15</v>
      </c>
      <c r="AX637" s="3">
        <f t="shared" si="108"/>
        <v>4</v>
      </c>
      <c r="AY637" s="3">
        <f t="shared" si="109"/>
        <v>53</v>
      </c>
    </row>
    <row r="638" spans="1:51" x14ac:dyDescent="0.2">
      <c r="A638" s="3" t="s">
        <v>636</v>
      </c>
      <c r="B638">
        <v>0</v>
      </c>
      <c r="C638">
        <v>1881</v>
      </c>
      <c r="D638">
        <v>541</v>
      </c>
      <c r="E638">
        <v>0</v>
      </c>
      <c r="F638">
        <v>0</v>
      </c>
      <c r="G638">
        <v>3784</v>
      </c>
      <c r="H638">
        <v>0</v>
      </c>
      <c r="I638">
        <v>4</v>
      </c>
      <c r="J638">
        <v>53</v>
      </c>
      <c r="K638">
        <v>125</v>
      </c>
      <c r="L638">
        <v>2</v>
      </c>
      <c r="M638">
        <v>0</v>
      </c>
      <c r="N638">
        <v>11</v>
      </c>
      <c r="O638">
        <v>40</v>
      </c>
      <c r="P638">
        <v>1267</v>
      </c>
      <c r="Q638">
        <v>22</v>
      </c>
      <c r="R638">
        <v>2</v>
      </c>
      <c r="S638">
        <v>1</v>
      </c>
      <c r="T638">
        <v>0</v>
      </c>
      <c r="U638">
        <v>0</v>
      </c>
      <c r="V638">
        <v>7</v>
      </c>
      <c r="W638">
        <v>0</v>
      </c>
      <c r="X638">
        <v>4</v>
      </c>
      <c r="Y638">
        <v>1</v>
      </c>
      <c r="Z638">
        <v>0</v>
      </c>
      <c r="AA638">
        <v>0</v>
      </c>
      <c r="AB638">
        <v>2</v>
      </c>
      <c r="AC638">
        <v>0</v>
      </c>
      <c r="AD638">
        <v>181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20</v>
      </c>
      <c r="AL638">
        <v>21</v>
      </c>
      <c r="AM638">
        <v>31</v>
      </c>
      <c r="AN638">
        <v>191</v>
      </c>
      <c r="AO638" s="3">
        <f t="shared" si="99"/>
        <v>1881</v>
      </c>
      <c r="AP638" s="3">
        <f t="shared" si="100"/>
        <v>541</v>
      </c>
      <c r="AQ638" s="3">
        <f t="shared" si="101"/>
        <v>3784</v>
      </c>
      <c r="AR638" s="3">
        <f t="shared" si="102"/>
        <v>4</v>
      </c>
      <c r="AS638" s="3">
        <f t="shared" si="103"/>
        <v>53</v>
      </c>
      <c r="AT638" s="3">
        <f t="shared" si="104"/>
        <v>53</v>
      </c>
      <c r="AU638" s="3">
        <f t="shared" si="105"/>
        <v>1292</v>
      </c>
      <c r="AV638" s="3">
        <f t="shared" si="106"/>
        <v>351</v>
      </c>
      <c r="AW638" s="3">
        <f t="shared" si="107"/>
        <v>20</v>
      </c>
      <c r="AX638" s="3">
        <f t="shared" si="108"/>
        <v>21</v>
      </c>
      <c r="AY638" s="3">
        <f t="shared" si="109"/>
        <v>191</v>
      </c>
    </row>
    <row r="639" spans="1:51" x14ac:dyDescent="0.2">
      <c r="A639" s="3" t="s">
        <v>637</v>
      </c>
      <c r="B639">
        <v>0</v>
      </c>
      <c r="C639">
        <v>40</v>
      </c>
      <c r="D639">
        <v>106</v>
      </c>
      <c r="E639">
        <v>0</v>
      </c>
      <c r="F639">
        <v>0</v>
      </c>
      <c r="G639">
        <v>4052</v>
      </c>
      <c r="H639">
        <v>0</v>
      </c>
      <c r="I639">
        <v>9</v>
      </c>
      <c r="J639">
        <v>56</v>
      </c>
      <c r="K639">
        <v>6</v>
      </c>
      <c r="L639">
        <v>4</v>
      </c>
      <c r="M639">
        <v>1</v>
      </c>
      <c r="N639">
        <v>5</v>
      </c>
      <c r="O639">
        <v>13</v>
      </c>
      <c r="P639">
        <v>2435</v>
      </c>
      <c r="Q639">
        <v>71</v>
      </c>
      <c r="R639">
        <v>0</v>
      </c>
      <c r="S639">
        <v>0</v>
      </c>
      <c r="T639">
        <v>0</v>
      </c>
      <c r="U639">
        <v>2</v>
      </c>
      <c r="V639">
        <v>14</v>
      </c>
      <c r="W639">
        <v>0</v>
      </c>
      <c r="X639">
        <v>2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119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8</v>
      </c>
      <c r="AL639">
        <v>12</v>
      </c>
      <c r="AM639">
        <v>61</v>
      </c>
      <c r="AN639">
        <v>1143</v>
      </c>
      <c r="AO639" s="3">
        <f t="shared" si="99"/>
        <v>40</v>
      </c>
      <c r="AP639" s="3">
        <f t="shared" si="100"/>
        <v>106</v>
      </c>
      <c r="AQ639" s="3">
        <f t="shared" si="101"/>
        <v>4052</v>
      </c>
      <c r="AR639" s="3">
        <f t="shared" si="102"/>
        <v>9</v>
      </c>
      <c r="AS639" s="3">
        <f t="shared" si="103"/>
        <v>56</v>
      </c>
      <c r="AT639" s="3">
        <f t="shared" si="104"/>
        <v>23</v>
      </c>
      <c r="AU639" s="3">
        <f t="shared" si="105"/>
        <v>2508</v>
      </c>
      <c r="AV639" s="3">
        <f t="shared" si="106"/>
        <v>202</v>
      </c>
      <c r="AW639" s="3">
        <f t="shared" si="107"/>
        <v>8</v>
      </c>
      <c r="AX639" s="3">
        <f t="shared" si="108"/>
        <v>12</v>
      </c>
      <c r="AY639" s="3">
        <f t="shared" si="109"/>
        <v>1143</v>
      </c>
    </row>
    <row r="640" spans="1:51" x14ac:dyDescent="0.2">
      <c r="A640" s="3" t="s">
        <v>638</v>
      </c>
      <c r="B640">
        <v>0</v>
      </c>
      <c r="C640">
        <v>343</v>
      </c>
      <c r="D640">
        <v>779</v>
      </c>
      <c r="E640">
        <v>0</v>
      </c>
      <c r="F640">
        <v>0</v>
      </c>
      <c r="G640">
        <v>2335</v>
      </c>
      <c r="H640">
        <v>0</v>
      </c>
      <c r="I640">
        <v>0</v>
      </c>
      <c r="J640">
        <v>17</v>
      </c>
      <c r="K640">
        <v>68</v>
      </c>
      <c r="L640">
        <v>51</v>
      </c>
      <c r="M640">
        <v>4</v>
      </c>
      <c r="N640">
        <v>128</v>
      </c>
      <c r="O640">
        <v>46</v>
      </c>
      <c r="P640">
        <v>239</v>
      </c>
      <c r="Q640">
        <v>37</v>
      </c>
      <c r="R640">
        <v>0</v>
      </c>
      <c r="S640">
        <v>0</v>
      </c>
      <c r="T640">
        <v>0</v>
      </c>
      <c r="U640">
        <v>0</v>
      </c>
      <c r="V640">
        <v>2</v>
      </c>
      <c r="W640">
        <v>0</v>
      </c>
      <c r="X640">
        <v>0</v>
      </c>
      <c r="Y640">
        <v>3</v>
      </c>
      <c r="Z640">
        <v>0</v>
      </c>
      <c r="AA640">
        <v>0</v>
      </c>
      <c r="AB640">
        <v>45</v>
      </c>
      <c r="AC640">
        <v>39</v>
      </c>
      <c r="AD640">
        <v>2859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43</v>
      </c>
      <c r="AL640">
        <v>20</v>
      </c>
      <c r="AM640">
        <v>213</v>
      </c>
      <c r="AN640">
        <v>869</v>
      </c>
      <c r="AO640" s="3">
        <f t="shared" si="99"/>
        <v>343</v>
      </c>
      <c r="AP640" s="3">
        <f t="shared" si="100"/>
        <v>779</v>
      </c>
      <c r="AQ640" s="3">
        <f t="shared" si="101"/>
        <v>2335</v>
      </c>
      <c r="AR640" s="3">
        <f t="shared" si="102"/>
        <v>0</v>
      </c>
      <c r="AS640" s="3">
        <f t="shared" si="103"/>
        <v>17</v>
      </c>
      <c r="AT640" s="3">
        <f t="shared" si="104"/>
        <v>229</v>
      </c>
      <c r="AU640" s="3">
        <f t="shared" si="105"/>
        <v>276</v>
      </c>
      <c r="AV640" s="3">
        <f t="shared" si="106"/>
        <v>3229</v>
      </c>
      <c r="AW640" s="3">
        <f t="shared" si="107"/>
        <v>43</v>
      </c>
      <c r="AX640" s="3">
        <f t="shared" si="108"/>
        <v>20</v>
      </c>
      <c r="AY640" s="3">
        <f t="shared" si="109"/>
        <v>869</v>
      </c>
    </row>
    <row r="641" spans="1:51" x14ac:dyDescent="0.2">
      <c r="A641" s="3" t="s">
        <v>639</v>
      </c>
      <c r="B641">
        <v>0</v>
      </c>
      <c r="C641">
        <v>47</v>
      </c>
      <c r="D641">
        <v>210</v>
      </c>
      <c r="E641">
        <v>0</v>
      </c>
      <c r="F641">
        <v>0</v>
      </c>
      <c r="G641">
        <v>5522</v>
      </c>
      <c r="H641">
        <v>1</v>
      </c>
      <c r="I641">
        <v>7</v>
      </c>
      <c r="J641">
        <v>67</v>
      </c>
      <c r="K641">
        <v>59</v>
      </c>
      <c r="L641">
        <v>8</v>
      </c>
      <c r="M641">
        <v>2</v>
      </c>
      <c r="N641">
        <v>62</v>
      </c>
      <c r="O641">
        <v>23</v>
      </c>
      <c r="P641">
        <v>438</v>
      </c>
      <c r="Q641">
        <v>22</v>
      </c>
      <c r="R641">
        <v>0</v>
      </c>
      <c r="S641">
        <v>0</v>
      </c>
      <c r="T641">
        <v>0</v>
      </c>
      <c r="U641">
        <v>0</v>
      </c>
      <c r="V641">
        <v>4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7</v>
      </c>
      <c r="AC641">
        <v>8</v>
      </c>
      <c r="AD641">
        <v>328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61</v>
      </c>
      <c r="AL641">
        <v>31</v>
      </c>
      <c r="AM641">
        <v>765</v>
      </c>
      <c r="AN641">
        <v>455</v>
      </c>
      <c r="AO641" s="3">
        <f t="shared" si="99"/>
        <v>47</v>
      </c>
      <c r="AP641" s="3">
        <f t="shared" si="100"/>
        <v>210</v>
      </c>
      <c r="AQ641" s="3">
        <f t="shared" si="101"/>
        <v>5523</v>
      </c>
      <c r="AR641" s="3">
        <f t="shared" si="102"/>
        <v>7</v>
      </c>
      <c r="AS641" s="3">
        <f t="shared" si="103"/>
        <v>67</v>
      </c>
      <c r="AT641" s="3">
        <f t="shared" si="104"/>
        <v>95</v>
      </c>
      <c r="AU641" s="3">
        <f t="shared" si="105"/>
        <v>460</v>
      </c>
      <c r="AV641" s="3">
        <f t="shared" si="106"/>
        <v>1171</v>
      </c>
      <c r="AW641" s="3">
        <f t="shared" si="107"/>
        <v>61</v>
      </c>
      <c r="AX641" s="3">
        <f t="shared" si="108"/>
        <v>31</v>
      </c>
      <c r="AY641" s="3">
        <f t="shared" si="109"/>
        <v>455</v>
      </c>
    </row>
    <row r="642" spans="1:51" x14ac:dyDescent="0.2">
      <c r="A642" s="3" t="s">
        <v>640</v>
      </c>
      <c r="B642">
        <v>0</v>
      </c>
      <c r="C642">
        <v>225</v>
      </c>
      <c r="D642">
        <v>641</v>
      </c>
      <c r="E642">
        <v>2</v>
      </c>
      <c r="F642">
        <v>0</v>
      </c>
      <c r="G642">
        <v>1322</v>
      </c>
      <c r="H642">
        <v>0</v>
      </c>
      <c r="I642">
        <v>24</v>
      </c>
      <c r="J642">
        <v>33</v>
      </c>
      <c r="K642">
        <v>634</v>
      </c>
      <c r="L642">
        <v>9</v>
      </c>
      <c r="M642">
        <v>0</v>
      </c>
      <c r="N642">
        <v>24</v>
      </c>
      <c r="O642">
        <v>170</v>
      </c>
      <c r="P642">
        <v>3459</v>
      </c>
      <c r="Q642">
        <v>60</v>
      </c>
      <c r="R642">
        <v>8</v>
      </c>
      <c r="S642">
        <v>1</v>
      </c>
      <c r="T642">
        <v>0</v>
      </c>
      <c r="U642">
        <v>1</v>
      </c>
      <c r="V642">
        <v>23</v>
      </c>
      <c r="W642">
        <v>0</v>
      </c>
      <c r="X642">
        <v>0</v>
      </c>
      <c r="Y642">
        <v>0</v>
      </c>
      <c r="Z642">
        <v>6</v>
      </c>
      <c r="AA642">
        <v>0</v>
      </c>
      <c r="AB642">
        <v>3</v>
      </c>
      <c r="AC642">
        <v>7</v>
      </c>
      <c r="AD642">
        <v>458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87</v>
      </c>
      <c r="AL642">
        <v>29</v>
      </c>
      <c r="AM642">
        <v>71</v>
      </c>
      <c r="AN642">
        <v>807</v>
      </c>
      <c r="AO642" s="3">
        <f t="shared" si="99"/>
        <v>225</v>
      </c>
      <c r="AP642" s="3">
        <f t="shared" si="100"/>
        <v>643</v>
      </c>
      <c r="AQ642" s="3">
        <f t="shared" si="101"/>
        <v>1322</v>
      </c>
      <c r="AR642" s="3">
        <f t="shared" si="102"/>
        <v>24</v>
      </c>
      <c r="AS642" s="3">
        <f t="shared" si="103"/>
        <v>33</v>
      </c>
      <c r="AT642" s="3">
        <f t="shared" si="104"/>
        <v>203</v>
      </c>
      <c r="AU642" s="3">
        <f t="shared" si="105"/>
        <v>3529</v>
      </c>
      <c r="AV642" s="3">
        <f t="shared" si="106"/>
        <v>1202</v>
      </c>
      <c r="AW642" s="3">
        <f t="shared" si="107"/>
        <v>87</v>
      </c>
      <c r="AX642" s="3">
        <f t="shared" si="108"/>
        <v>29</v>
      </c>
      <c r="AY642" s="3">
        <f t="shared" si="109"/>
        <v>807</v>
      </c>
    </row>
    <row r="643" spans="1:51" x14ac:dyDescent="0.2">
      <c r="A643" s="3" t="s">
        <v>641</v>
      </c>
      <c r="B643">
        <v>0</v>
      </c>
      <c r="C643">
        <v>127</v>
      </c>
      <c r="D643">
        <v>205</v>
      </c>
      <c r="E643">
        <v>0</v>
      </c>
      <c r="F643">
        <v>0</v>
      </c>
      <c r="G643">
        <v>3924</v>
      </c>
      <c r="H643">
        <v>0</v>
      </c>
      <c r="I643">
        <v>7</v>
      </c>
      <c r="J643">
        <v>110</v>
      </c>
      <c r="K643">
        <v>18</v>
      </c>
      <c r="L643">
        <v>126</v>
      </c>
      <c r="M643">
        <v>2</v>
      </c>
      <c r="N643">
        <v>606</v>
      </c>
      <c r="O643">
        <v>26</v>
      </c>
      <c r="P643">
        <v>1758</v>
      </c>
      <c r="Q643">
        <v>62</v>
      </c>
      <c r="R643">
        <v>15</v>
      </c>
      <c r="S643">
        <v>0</v>
      </c>
      <c r="T643">
        <v>0</v>
      </c>
      <c r="U643">
        <v>0</v>
      </c>
      <c r="V643">
        <v>32</v>
      </c>
      <c r="W643">
        <v>0</v>
      </c>
      <c r="X643">
        <v>2</v>
      </c>
      <c r="Y643">
        <v>0</v>
      </c>
      <c r="Z643">
        <v>0</v>
      </c>
      <c r="AA643">
        <v>0</v>
      </c>
      <c r="AB643">
        <v>22</v>
      </c>
      <c r="AC643">
        <v>6</v>
      </c>
      <c r="AD643">
        <v>416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60</v>
      </c>
      <c r="AL643">
        <v>21</v>
      </c>
      <c r="AM643">
        <v>133</v>
      </c>
      <c r="AN643">
        <v>423</v>
      </c>
      <c r="AO643" s="3">
        <f t="shared" ref="AO643:AO706" si="110">C643</f>
        <v>127</v>
      </c>
      <c r="AP643" s="3">
        <f t="shared" ref="AP643:AP706" si="111">D643+E643</f>
        <v>205</v>
      </c>
      <c r="AQ643" s="3">
        <f t="shared" ref="AQ643:AQ706" si="112">G643+H643</f>
        <v>3924</v>
      </c>
      <c r="AR643" s="3">
        <f t="shared" ref="AR643:AR706" si="113">I643</f>
        <v>7</v>
      </c>
      <c r="AS643" s="3">
        <f t="shared" ref="AS643:AS706" si="114">J643</f>
        <v>110</v>
      </c>
      <c r="AT643" s="3">
        <f t="shared" ref="AT643:AT706" si="115">L643+M643+N643+O643</f>
        <v>760</v>
      </c>
      <c r="AU643" s="3">
        <f t="shared" ref="AU643:AU706" si="116">P643+Q643+R643+S643+T643+U643</f>
        <v>1835</v>
      </c>
      <c r="AV643" s="3">
        <f t="shared" ref="AV643:AV706" si="117">K643+V643+W643+X643+Y643+Z643+AA643+AB643+AC643+AD643+AE643+AF643+AG643+AH643+AI643+AJ643+AM643</f>
        <v>629</v>
      </c>
      <c r="AW643" s="3">
        <f t="shared" ref="AW643:AW706" si="118">AK643</f>
        <v>60</v>
      </c>
      <c r="AX643" s="3">
        <f t="shared" ref="AX643:AX706" si="119">AL643</f>
        <v>21</v>
      </c>
      <c r="AY643" s="3">
        <f t="shared" ref="AY643:AY706" si="120">AN643</f>
        <v>423</v>
      </c>
    </row>
    <row r="644" spans="1:51" x14ac:dyDescent="0.2">
      <c r="A644" s="3" t="s">
        <v>642</v>
      </c>
      <c r="B644">
        <v>0</v>
      </c>
      <c r="C644">
        <v>144</v>
      </c>
      <c r="D644">
        <v>1071</v>
      </c>
      <c r="E644">
        <v>0</v>
      </c>
      <c r="F644">
        <v>0</v>
      </c>
      <c r="G644">
        <v>3984</v>
      </c>
      <c r="H644">
        <v>1</v>
      </c>
      <c r="I644">
        <v>1</v>
      </c>
      <c r="J644">
        <v>65</v>
      </c>
      <c r="K644">
        <v>13</v>
      </c>
      <c r="L644">
        <v>7</v>
      </c>
      <c r="M644">
        <v>17</v>
      </c>
      <c r="N644">
        <v>29</v>
      </c>
      <c r="O644">
        <v>271</v>
      </c>
      <c r="P644">
        <v>1121</v>
      </c>
      <c r="Q644">
        <v>243</v>
      </c>
      <c r="R644">
        <v>0</v>
      </c>
      <c r="S644">
        <v>1</v>
      </c>
      <c r="T644">
        <v>0</v>
      </c>
      <c r="U644">
        <v>11</v>
      </c>
      <c r="V644">
        <v>52</v>
      </c>
      <c r="W644">
        <v>0</v>
      </c>
      <c r="X644">
        <v>0</v>
      </c>
      <c r="Y644">
        <v>0</v>
      </c>
      <c r="Z644">
        <v>0</v>
      </c>
      <c r="AA644">
        <v>6</v>
      </c>
      <c r="AB644">
        <v>1</v>
      </c>
      <c r="AC644">
        <v>10</v>
      </c>
      <c r="AD644">
        <v>644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1</v>
      </c>
      <c r="AK644">
        <v>59</v>
      </c>
      <c r="AL644">
        <v>4</v>
      </c>
      <c r="AM644">
        <v>116</v>
      </c>
      <c r="AN644">
        <v>218</v>
      </c>
      <c r="AO644" s="3">
        <f t="shared" si="110"/>
        <v>144</v>
      </c>
      <c r="AP644" s="3">
        <f t="shared" si="111"/>
        <v>1071</v>
      </c>
      <c r="AQ644" s="3">
        <f t="shared" si="112"/>
        <v>3985</v>
      </c>
      <c r="AR644" s="3">
        <f t="shared" si="113"/>
        <v>1</v>
      </c>
      <c r="AS644" s="3">
        <f t="shared" si="114"/>
        <v>65</v>
      </c>
      <c r="AT644" s="3">
        <f t="shared" si="115"/>
        <v>324</v>
      </c>
      <c r="AU644" s="3">
        <f t="shared" si="116"/>
        <v>1376</v>
      </c>
      <c r="AV644" s="3">
        <f t="shared" si="117"/>
        <v>843</v>
      </c>
      <c r="AW644" s="3">
        <f t="shared" si="118"/>
        <v>59</v>
      </c>
      <c r="AX644" s="3">
        <f t="shared" si="119"/>
        <v>4</v>
      </c>
      <c r="AY644" s="3">
        <f t="shared" si="120"/>
        <v>218</v>
      </c>
    </row>
    <row r="645" spans="1:51" x14ac:dyDescent="0.2">
      <c r="A645" s="3" t="s">
        <v>643</v>
      </c>
      <c r="B645">
        <v>0</v>
      </c>
      <c r="C645">
        <v>40</v>
      </c>
      <c r="D645">
        <v>1316</v>
      </c>
      <c r="E645">
        <v>0</v>
      </c>
      <c r="F645">
        <v>0</v>
      </c>
      <c r="G645">
        <v>3035</v>
      </c>
      <c r="H645">
        <v>0</v>
      </c>
      <c r="I645">
        <v>11</v>
      </c>
      <c r="J645">
        <v>151</v>
      </c>
      <c r="K645">
        <v>76</v>
      </c>
      <c r="L645">
        <v>3</v>
      </c>
      <c r="M645">
        <v>5</v>
      </c>
      <c r="N645">
        <v>17</v>
      </c>
      <c r="O645">
        <v>95</v>
      </c>
      <c r="P645">
        <v>1568</v>
      </c>
      <c r="Q645">
        <v>161</v>
      </c>
      <c r="R645">
        <v>0</v>
      </c>
      <c r="S645">
        <v>0</v>
      </c>
      <c r="T645">
        <v>0</v>
      </c>
      <c r="U645">
        <v>0</v>
      </c>
      <c r="V645">
        <v>85</v>
      </c>
      <c r="W645">
        <v>0</v>
      </c>
      <c r="X645">
        <v>2</v>
      </c>
      <c r="Y645">
        <v>0</v>
      </c>
      <c r="Z645">
        <v>0</v>
      </c>
      <c r="AA645">
        <v>0</v>
      </c>
      <c r="AB645">
        <v>2</v>
      </c>
      <c r="AC645">
        <v>8</v>
      </c>
      <c r="AD645">
        <v>1071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14</v>
      </c>
      <c r="AL645">
        <v>74</v>
      </c>
      <c r="AM645">
        <v>157</v>
      </c>
      <c r="AN645">
        <v>162</v>
      </c>
      <c r="AO645" s="3">
        <f t="shared" si="110"/>
        <v>40</v>
      </c>
      <c r="AP645" s="3">
        <f t="shared" si="111"/>
        <v>1316</v>
      </c>
      <c r="AQ645" s="3">
        <f t="shared" si="112"/>
        <v>3035</v>
      </c>
      <c r="AR645" s="3">
        <f t="shared" si="113"/>
        <v>11</v>
      </c>
      <c r="AS645" s="3">
        <f t="shared" si="114"/>
        <v>151</v>
      </c>
      <c r="AT645" s="3">
        <f t="shared" si="115"/>
        <v>120</v>
      </c>
      <c r="AU645" s="3">
        <f t="shared" si="116"/>
        <v>1729</v>
      </c>
      <c r="AV645" s="3">
        <f t="shared" si="117"/>
        <v>1401</v>
      </c>
      <c r="AW645" s="3">
        <f t="shared" si="118"/>
        <v>14</v>
      </c>
      <c r="AX645" s="3">
        <f t="shared" si="119"/>
        <v>74</v>
      </c>
      <c r="AY645" s="3">
        <f t="shared" si="120"/>
        <v>162</v>
      </c>
    </row>
    <row r="646" spans="1:51" x14ac:dyDescent="0.2">
      <c r="A646" s="3" t="s">
        <v>644</v>
      </c>
      <c r="B646">
        <v>0</v>
      </c>
      <c r="C646">
        <v>56</v>
      </c>
      <c r="D646">
        <v>453</v>
      </c>
      <c r="E646">
        <v>0</v>
      </c>
      <c r="F646">
        <v>0</v>
      </c>
      <c r="G646">
        <v>5072</v>
      </c>
      <c r="H646">
        <v>4</v>
      </c>
      <c r="I646">
        <v>3</v>
      </c>
      <c r="J646">
        <v>29</v>
      </c>
      <c r="K646">
        <v>13</v>
      </c>
      <c r="L646">
        <v>1</v>
      </c>
      <c r="M646">
        <v>3</v>
      </c>
      <c r="N646">
        <v>10</v>
      </c>
      <c r="O646">
        <v>14</v>
      </c>
      <c r="P646">
        <v>1040</v>
      </c>
      <c r="Q646">
        <v>43</v>
      </c>
      <c r="R646">
        <v>0</v>
      </c>
      <c r="S646">
        <v>0</v>
      </c>
      <c r="T646">
        <v>0</v>
      </c>
      <c r="U646">
        <v>0</v>
      </c>
      <c r="V646">
        <v>26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2</v>
      </c>
      <c r="AC646">
        <v>0</v>
      </c>
      <c r="AD646">
        <v>649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26</v>
      </c>
      <c r="AL646">
        <v>79</v>
      </c>
      <c r="AM646">
        <v>70</v>
      </c>
      <c r="AN646">
        <v>458</v>
      </c>
      <c r="AO646" s="3">
        <f t="shared" si="110"/>
        <v>56</v>
      </c>
      <c r="AP646" s="3">
        <f t="shared" si="111"/>
        <v>453</v>
      </c>
      <c r="AQ646" s="3">
        <f t="shared" si="112"/>
        <v>5076</v>
      </c>
      <c r="AR646" s="3">
        <f t="shared" si="113"/>
        <v>3</v>
      </c>
      <c r="AS646" s="3">
        <f t="shared" si="114"/>
        <v>29</v>
      </c>
      <c r="AT646" s="3">
        <f t="shared" si="115"/>
        <v>28</v>
      </c>
      <c r="AU646" s="3">
        <f t="shared" si="116"/>
        <v>1083</v>
      </c>
      <c r="AV646" s="3">
        <f t="shared" si="117"/>
        <v>760</v>
      </c>
      <c r="AW646" s="3">
        <f t="shared" si="118"/>
        <v>26</v>
      </c>
      <c r="AX646" s="3">
        <f t="shared" si="119"/>
        <v>79</v>
      </c>
      <c r="AY646" s="3">
        <f t="shared" si="120"/>
        <v>458</v>
      </c>
    </row>
    <row r="647" spans="1:51" x14ac:dyDescent="0.2">
      <c r="A647" s="3" t="s">
        <v>645</v>
      </c>
      <c r="B647">
        <v>0</v>
      </c>
      <c r="C647">
        <v>87</v>
      </c>
      <c r="D647">
        <v>113</v>
      </c>
      <c r="E647">
        <v>0</v>
      </c>
      <c r="F647">
        <v>0</v>
      </c>
      <c r="G647">
        <v>1771</v>
      </c>
      <c r="H647">
        <v>3</v>
      </c>
      <c r="I647">
        <v>30</v>
      </c>
      <c r="J647">
        <v>22</v>
      </c>
      <c r="K647">
        <v>117</v>
      </c>
      <c r="L647">
        <v>8</v>
      </c>
      <c r="M647">
        <v>7</v>
      </c>
      <c r="N647">
        <v>76</v>
      </c>
      <c r="O647">
        <v>118</v>
      </c>
      <c r="P647">
        <v>4263</v>
      </c>
      <c r="Q647">
        <v>111</v>
      </c>
      <c r="R647">
        <v>7</v>
      </c>
      <c r="S647">
        <v>7</v>
      </c>
      <c r="T647">
        <v>2</v>
      </c>
      <c r="U647">
        <v>0</v>
      </c>
      <c r="V647">
        <v>16</v>
      </c>
      <c r="W647">
        <v>0</v>
      </c>
      <c r="X647">
        <v>3</v>
      </c>
      <c r="Y647">
        <v>0</v>
      </c>
      <c r="Z647">
        <v>0</v>
      </c>
      <c r="AA647">
        <v>0</v>
      </c>
      <c r="AB647">
        <v>0</v>
      </c>
      <c r="AC647">
        <v>7</v>
      </c>
      <c r="AD647">
        <v>356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86</v>
      </c>
      <c r="AL647">
        <v>122</v>
      </c>
      <c r="AM647">
        <v>69</v>
      </c>
      <c r="AN647">
        <v>584</v>
      </c>
      <c r="AO647" s="3">
        <f t="shared" si="110"/>
        <v>87</v>
      </c>
      <c r="AP647" s="3">
        <f t="shared" si="111"/>
        <v>113</v>
      </c>
      <c r="AQ647" s="3">
        <f t="shared" si="112"/>
        <v>1774</v>
      </c>
      <c r="AR647" s="3">
        <f t="shared" si="113"/>
        <v>30</v>
      </c>
      <c r="AS647" s="3">
        <f t="shared" si="114"/>
        <v>22</v>
      </c>
      <c r="AT647" s="3">
        <f t="shared" si="115"/>
        <v>209</v>
      </c>
      <c r="AU647" s="3">
        <f t="shared" si="116"/>
        <v>4390</v>
      </c>
      <c r="AV647" s="3">
        <f t="shared" si="117"/>
        <v>568</v>
      </c>
      <c r="AW647" s="3">
        <f t="shared" si="118"/>
        <v>86</v>
      </c>
      <c r="AX647" s="3">
        <f t="shared" si="119"/>
        <v>122</v>
      </c>
      <c r="AY647" s="3">
        <f t="shared" si="120"/>
        <v>584</v>
      </c>
    </row>
    <row r="648" spans="1:51" x14ac:dyDescent="0.2">
      <c r="A648" s="3" t="s">
        <v>646</v>
      </c>
      <c r="B648">
        <v>0</v>
      </c>
      <c r="C648">
        <v>2110</v>
      </c>
      <c r="D648">
        <v>3462</v>
      </c>
      <c r="E648">
        <v>0</v>
      </c>
      <c r="F648">
        <v>0</v>
      </c>
      <c r="G648">
        <v>321</v>
      </c>
      <c r="H648">
        <v>0</v>
      </c>
      <c r="I648">
        <v>0</v>
      </c>
      <c r="J648">
        <v>4</v>
      </c>
      <c r="K648">
        <v>42</v>
      </c>
      <c r="L648">
        <v>0</v>
      </c>
      <c r="M648">
        <v>33</v>
      </c>
      <c r="N648">
        <v>11</v>
      </c>
      <c r="O648">
        <v>414</v>
      </c>
      <c r="P648">
        <v>1013</v>
      </c>
      <c r="Q648">
        <v>75</v>
      </c>
      <c r="R648">
        <v>0</v>
      </c>
      <c r="S648">
        <v>0</v>
      </c>
      <c r="T648">
        <v>0</v>
      </c>
      <c r="U648">
        <v>0</v>
      </c>
      <c r="V648">
        <v>15</v>
      </c>
      <c r="W648">
        <v>0</v>
      </c>
      <c r="X648">
        <v>0</v>
      </c>
      <c r="Y648">
        <v>1</v>
      </c>
      <c r="Z648">
        <v>0</v>
      </c>
      <c r="AA648">
        <v>0</v>
      </c>
      <c r="AB648">
        <v>1</v>
      </c>
      <c r="AC648">
        <v>13</v>
      </c>
      <c r="AD648">
        <v>119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9</v>
      </c>
      <c r="AL648">
        <v>2</v>
      </c>
      <c r="AM648">
        <v>271</v>
      </c>
      <c r="AN648">
        <v>17</v>
      </c>
      <c r="AO648" s="3">
        <f t="shared" si="110"/>
        <v>2110</v>
      </c>
      <c r="AP648" s="3">
        <f t="shared" si="111"/>
        <v>3462</v>
      </c>
      <c r="AQ648" s="3">
        <f t="shared" si="112"/>
        <v>321</v>
      </c>
      <c r="AR648" s="3">
        <f t="shared" si="113"/>
        <v>0</v>
      </c>
      <c r="AS648" s="3">
        <f t="shared" si="114"/>
        <v>4</v>
      </c>
      <c r="AT648" s="3">
        <f t="shared" si="115"/>
        <v>458</v>
      </c>
      <c r="AU648" s="3">
        <f t="shared" si="116"/>
        <v>1088</v>
      </c>
      <c r="AV648" s="3">
        <f t="shared" si="117"/>
        <v>462</v>
      </c>
      <c r="AW648" s="3">
        <f t="shared" si="118"/>
        <v>9</v>
      </c>
      <c r="AX648" s="3">
        <f t="shared" si="119"/>
        <v>2</v>
      </c>
      <c r="AY648" s="3">
        <f t="shared" si="120"/>
        <v>17</v>
      </c>
    </row>
    <row r="649" spans="1:51" x14ac:dyDescent="0.2">
      <c r="A649" s="3" t="s">
        <v>647</v>
      </c>
      <c r="B649">
        <v>0</v>
      </c>
      <c r="C649">
        <v>702</v>
      </c>
      <c r="D649">
        <v>609</v>
      </c>
      <c r="E649">
        <v>0</v>
      </c>
      <c r="F649">
        <v>0</v>
      </c>
      <c r="G649">
        <v>1700</v>
      </c>
      <c r="H649">
        <v>0</v>
      </c>
      <c r="I649">
        <v>6</v>
      </c>
      <c r="J649">
        <v>151</v>
      </c>
      <c r="K649">
        <v>989</v>
      </c>
      <c r="L649">
        <v>6</v>
      </c>
      <c r="M649">
        <v>0</v>
      </c>
      <c r="N649">
        <v>133</v>
      </c>
      <c r="O649">
        <v>656</v>
      </c>
      <c r="P649">
        <v>1602</v>
      </c>
      <c r="Q649">
        <v>122</v>
      </c>
      <c r="R649">
        <v>0</v>
      </c>
      <c r="S649">
        <v>0</v>
      </c>
      <c r="T649">
        <v>0</v>
      </c>
      <c r="U649">
        <v>2</v>
      </c>
      <c r="V649">
        <v>28</v>
      </c>
      <c r="W649">
        <v>2</v>
      </c>
      <c r="X649">
        <v>6</v>
      </c>
      <c r="Y649">
        <v>0</v>
      </c>
      <c r="Z649">
        <v>2</v>
      </c>
      <c r="AA649">
        <v>2</v>
      </c>
      <c r="AB649">
        <v>7</v>
      </c>
      <c r="AC649">
        <v>6</v>
      </c>
      <c r="AD649">
        <v>652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84</v>
      </c>
      <c r="AL649">
        <v>53</v>
      </c>
      <c r="AM649">
        <v>207</v>
      </c>
      <c r="AN649">
        <v>188</v>
      </c>
      <c r="AO649" s="3">
        <f t="shared" si="110"/>
        <v>702</v>
      </c>
      <c r="AP649" s="3">
        <f t="shared" si="111"/>
        <v>609</v>
      </c>
      <c r="AQ649" s="3">
        <f t="shared" si="112"/>
        <v>1700</v>
      </c>
      <c r="AR649" s="3">
        <f t="shared" si="113"/>
        <v>6</v>
      </c>
      <c r="AS649" s="3">
        <f t="shared" si="114"/>
        <v>151</v>
      </c>
      <c r="AT649" s="3">
        <f t="shared" si="115"/>
        <v>795</v>
      </c>
      <c r="AU649" s="3">
        <f t="shared" si="116"/>
        <v>1726</v>
      </c>
      <c r="AV649" s="3">
        <f t="shared" si="117"/>
        <v>1901</v>
      </c>
      <c r="AW649" s="3">
        <f t="shared" si="118"/>
        <v>84</v>
      </c>
      <c r="AX649" s="3">
        <f t="shared" si="119"/>
        <v>53</v>
      </c>
      <c r="AY649" s="3">
        <f t="shared" si="120"/>
        <v>188</v>
      </c>
    </row>
    <row r="650" spans="1:51" x14ac:dyDescent="0.2">
      <c r="A650" s="3" t="s">
        <v>648</v>
      </c>
      <c r="B650">
        <v>0</v>
      </c>
      <c r="C650">
        <v>132</v>
      </c>
      <c r="D650">
        <v>1471</v>
      </c>
      <c r="E650">
        <v>0</v>
      </c>
      <c r="F650">
        <v>0</v>
      </c>
      <c r="G650">
        <v>1748</v>
      </c>
      <c r="H650">
        <v>0</v>
      </c>
      <c r="I650">
        <v>7</v>
      </c>
      <c r="J650">
        <v>44</v>
      </c>
      <c r="K650">
        <v>228</v>
      </c>
      <c r="L650">
        <v>23</v>
      </c>
      <c r="M650">
        <v>13</v>
      </c>
      <c r="N650">
        <v>66</v>
      </c>
      <c r="O650">
        <v>1084</v>
      </c>
      <c r="P650">
        <v>1031</v>
      </c>
      <c r="Q650">
        <v>120</v>
      </c>
      <c r="R650">
        <v>2</v>
      </c>
      <c r="S650">
        <v>0</v>
      </c>
      <c r="T650">
        <v>0</v>
      </c>
      <c r="U650">
        <v>4</v>
      </c>
      <c r="V650">
        <v>35</v>
      </c>
      <c r="W650">
        <v>1</v>
      </c>
      <c r="X650">
        <v>3</v>
      </c>
      <c r="Y650">
        <v>0</v>
      </c>
      <c r="Z650">
        <v>0</v>
      </c>
      <c r="AA650">
        <v>0</v>
      </c>
      <c r="AB650">
        <v>4</v>
      </c>
      <c r="AC650">
        <v>11</v>
      </c>
      <c r="AD650">
        <v>684</v>
      </c>
      <c r="AE650">
        <v>0</v>
      </c>
      <c r="AF650">
        <v>0</v>
      </c>
      <c r="AG650">
        <v>0</v>
      </c>
      <c r="AH650">
        <v>2</v>
      </c>
      <c r="AI650">
        <v>0</v>
      </c>
      <c r="AJ650">
        <v>0</v>
      </c>
      <c r="AK650">
        <v>63</v>
      </c>
      <c r="AL650">
        <v>21</v>
      </c>
      <c r="AM650">
        <v>898</v>
      </c>
      <c r="AN650">
        <v>197</v>
      </c>
      <c r="AO650" s="3">
        <f t="shared" si="110"/>
        <v>132</v>
      </c>
      <c r="AP650" s="3">
        <f t="shared" si="111"/>
        <v>1471</v>
      </c>
      <c r="AQ650" s="3">
        <f t="shared" si="112"/>
        <v>1748</v>
      </c>
      <c r="AR650" s="3">
        <f t="shared" si="113"/>
        <v>7</v>
      </c>
      <c r="AS650" s="3">
        <f t="shared" si="114"/>
        <v>44</v>
      </c>
      <c r="AT650" s="3">
        <f t="shared" si="115"/>
        <v>1186</v>
      </c>
      <c r="AU650" s="3">
        <f t="shared" si="116"/>
        <v>1157</v>
      </c>
      <c r="AV650" s="3">
        <f t="shared" si="117"/>
        <v>1866</v>
      </c>
      <c r="AW650" s="3">
        <f t="shared" si="118"/>
        <v>63</v>
      </c>
      <c r="AX650" s="3">
        <f t="shared" si="119"/>
        <v>21</v>
      </c>
      <c r="AY650" s="3">
        <f t="shared" si="120"/>
        <v>197</v>
      </c>
    </row>
    <row r="651" spans="1:51" x14ac:dyDescent="0.2">
      <c r="A651" s="3" t="s">
        <v>649</v>
      </c>
      <c r="B651">
        <v>0</v>
      </c>
      <c r="C651">
        <v>55</v>
      </c>
      <c r="D651">
        <v>2835</v>
      </c>
      <c r="E651">
        <v>0</v>
      </c>
      <c r="F651">
        <v>0</v>
      </c>
      <c r="G651">
        <v>118</v>
      </c>
      <c r="H651">
        <v>0</v>
      </c>
      <c r="I651">
        <v>0</v>
      </c>
      <c r="J651">
        <v>10</v>
      </c>
      <c r="K651">
        <v>21</v>
      </c>
      <c r="L651">
        <v>8</v>
      </c>
      <c r="M651">
        <v>8</v>
      </c>
      <c r="N651">
        <v>32</v>
      </c>
      <c r="O651">
        <v>59</v>
      </c>
      <c r="P651">
        <v>24</v>
      </c>
      <c r="Q651">
        <v>37</v>
      </c>
      <c r="R651">
        <v>0</v>
      </c>
      <c r="S651">
        <v>0</v>
      </c>
      <c r="T651">
        <v>0</v>
      </c>
      <c r="U651">
        <v>0</v>
      </c>
      <c r="V651">
        <v>9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7</v>
      </c>
      <c r="AC651">
        <v>15</v>
      </c>
      <c r="AD651">
        <v>2246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73</v>
      </c>
      <c r="AL651">
        <v>1</v>
      </c>
      <c r="AM651">
        <v>2268</v>
      </c>
      <c r="AN651">
        <v>27</v>
      </c>
      <c r="AO651" s="3">
        <f t="shared" si="110"/>
        <v>55</v>
      </c>
      <c r="AP651" s="3">
        <f t="shared" si="111"/>
        <v>2835</v>
      </c>
      <c r="AQ651" s="3">
        <f t="shared" si="112"/>
        <v>118</v>
      </c>
      <c r="AR651" s="3">
        <f t="shared" si="113"/>
        <v>0</v>
      </c>
      <c r="AS651" s="3">
        <f t="shared" si="114"/>
        <v>10</v>
      </c>
      <c r="AT651" s="3">
        <f t="shared" si="115"/>
        <v>107</v>
      </c>
      <c r="AU651" s="3">
        <f t="shared" si="116"/>
        <v>61</v>
      </c>
      <c r="AV651" s="3">
        <f t="shared" si="117"/>
        <v>4566</v>
      </c>
      <c r="AW651" s="3">
        <f t="shared" si="118"/>
        <v>73</v>
      </c>
      <c r="AX651" s="3">
        <f t="shared" si="119"/>
        <v>1</v>
      </c>
      <c r="AY651" s="3">
        <f t="shared" si="120"/>
        <v>27</v>
      </c>
    </row>
    <row r="652" spans="1:51" x14ac:dyDescent="0.2">
      <c r="A652" s="3" t="s">
        <v>650</v>
      </c>
      <c r="B652">
        <v>0</v>
      </c>
      <c r="C652">
        <v>64</v>
      </c>
      <c r="D652">
        <v>946</v>
      </c>
      <c r="E652">
        <v>0</v>
      </c>
      <c r="F652">
        <v>0</v>
      </c>
      <c r="G652">
        <v>3986</v>
      </c>
      <c r="H652">
        <v>3</v>
      </c>
      <c r="I652">
        <v>9</v>
      </c>
      <c r="J652">
        <v>34</v>
      </c>
      <c r="K652">
        <v>10</v>
      </c>
      <c r="L652">
        <v>0</v>
      </c>
      <c r="M652">
        <v>2</v>
      </c>
      <c r="N652">
        <v>8</v>
      </c>
      <c r="O652">
        <v>21</v>
      </c>
      <c r="P652">
        <v>1575</v>
      </c>
      <c r="Q652">
        <v>34</v>
      </c>
      <c r="R652">
        <v>2</v>
      </c>
      <c r="S652">
        <v>0</v>
      </c>
      <c r="T652">
        <v>0</v>
      </c>
      <c r="U652">
        <v>0</v>
      </c>
      <c r="V652">
        <v>47</v>
      </c>
      <c r="W652">
        <v>4</v>
      </c>
      <c r="X652">
        <v>4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198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140</v>
      </c>
      <c r="AL652">
        <v>36</v>
      </c>
      <c r="AM652">
        <v>257</v>
      </c>
      <c r="AN652">
        <v>455</v>
      </c>
      <c r="AO652" s="3">
        <f t="shared" si="110"/>
        <v>64</v>
      </c>
      <c r="AP652" s="3">
        <f t="shared" si="111"/>
        <v>946</v>
      </c>
      <c r="AQ652" s="3">
        <f t="shared" si="112"/>
        <v>3989</v>
      </c>
      <c r="AR652" s="3">
        <f t="shared" si="113"/>
        <v>9</v>
      </c>
      <c r="AS652" s="3">
        <f t="shared" si="114"/>
        <v>34</v>
      </c>
      <c r="AT652" s="3">
        <f t="shared" si="115"/>
        <v>31</v>
      </c>
      <c r="AU652" s="3">
        <f t="shared" si="116"/>
        <v>1611</v>
      </c>
      <c r="AV652" s="3">
        <f t="shared" si="117"/>
        <v>520</v>
      </c>
      <c r="AW652" s="3">
        <f t="shared" si="118"/>
        <v>140</v>
      </c>
      <c r="AX652" s="3">
        <f t="shared" si="119"/>
        <v>36</v>
      </c>
      <c r="AY652" s="3">
        <f t="shared" si="120"/>
        <v>455</v>
      </c>
    </row>
    <row r="653" spans="1:51" x14ac:dyDescent="0.2">
      <c r="A653" s="3" t="s">
        <v>651</v>
      </c>
      <c r="B653">
        <v>0</v>
      </c>
      <c r="C653">
        <v>108</v>
      </c>
      <c r="D653">
        <v>720</v>
      </c>
      <c r="E653">
        <v>2</v>
      </c>
      <c r="F653">
        <v>0</v>
      </c>
      <c r="G653">
        <v>3220</v>
      </c>
      <c r="H653">
        <v>11</v>
      </c>
      <c r="I653">
        <v>4</v>
      </c>
      <c r="J653">
        <v>239</v>
      </c>
      <c r="K653">
        <v>69</v>
      </c>
      <c r="L653">
        <v>19</v>
      </c>
      <c r="M653">
        <v>1</v>
      </c>
      <c r="N653">
        <v>18</v>
      </c>
      <c r="O653">
        <v>51</v>
      </c>
      <c r="P653">
        <v>2088</v>
      </c>
      <c r="Q653">
        <v>59</v>
      </c>
      <c r="R653">
        <v>0</v>
      </c>
      <c r="S653">
        <v>0</v>
      </c>
      <c r="T653">
        <v>0</v>
      </c>
      <c r="U653">
        <v>0</v>
      </c>
      <c r="V653">
        <v>27</v>
      </c>
      <c r="W653">
        <v>2</v>
      </c>
      <c r="X653">
        <v>2</v>
      </c>
      <c r="Y653">
        <v>0</v>
      </c>
      <c r="Z653">
        <v>0</v>
      </c>
      <c r="AA653">
        <v>0</v>
      </c>
      <c r="AB653">
        <v>3</v>
      </c>
      <c r="AC653">
        <v>2</v>
      </c>
      <c r="AD653">
        <v>642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21</v>
      </c>
      <c r="AL653">
        <v>55</v>
      </c>
      <c r="AM653">
        <v>88</v>
      </c>
      <c r="AN653">
        <v>344</v>
      </c>
      <c r="AO653" s="3">
        <f t="shared" si="110"/>
        <v>108</v>
      </c>
      <c r="AP653" s="3">
        <f t="shared" si="111"/>
        <v>722</v>
      </c>
      <c r="AQ653" s="3">
        <f t="shared" si="112"/>
        <v>3231</v>
      </c>
      <c r="AR653" s="3">
        <f t="shared" si="113"/>
        <v>4</v>
      </c>
      <c r="AS653" s="3">
        <f t="shared" si="114"/>
        <v>239</v>
      </c>
      <c r="AT653" s="3">
        <f t="shared" si="115"/>
        <v>89</v>
      </c>
      <c r="AU653" s="3">
        <f t="shared" si="116"/>
        <v>2147</v>
      </c>
      <c r="AV653" s="3">
        <f t="shared" si="117"/>
        <v>835</v>
      </c>
      <c r="AW653" s="3">
        <f t="shared" si="118"/>
        <v>21</v>
      </c>
      <c r="AX653" s="3">
        <f t="shared" si="119"/>
        <v>55</v>
      </c>
      <c r="AY653" s="3">
        <f t="shared" si="120"/>
        <v>344</v>
      </c>
    </row>
    <row r="654" spans="1:51" x14ac:dyDescent="0.2">
      <c r="A654" s="3" t="s">
        <v>652</v>
      </c>
      <c r="B654">
        <v>0</v>
      </c>
      <c r="C654">
        <v>883</v>
      </c>
      <c r="D654">
        <v>611</v>
      </c>
      <c r="E654">
        <v>0</v>
      </c>
      <c r="F654">
        <v>0</v>
      </c>
      <c r="G654">
        <v>85</v>
      </c>
      <c r="H654">
        <v>0</v>
      </c>
      <c r="I654">
        <v>0</v>
      </c>
      <c r="J654">
        <v>3</v>
      </c>
      <c r="K654">
        <v>242</v>
      </c>
      <c r="L654">
        <v>879</v>
      </c>
      <c r="M654">
        <v>64</v>
      </c>
      <c r="N654">
        <v>2378</v>
      </c>
      <c r="O654">
        <v>912</v>
      </c>
      <c r="P654">
        <v>40</v>
      </c>
      <c r="Q654">
        <v>73</v>
      </c>
      <c r="R654">
        <v>0</v>
      </c>
      <c r="S654">
        <v>0</v>
      </c>
      <c r="T654">
        <v>0</v>
      </c>
      <c r="U654">
        <v>0</v>
      </c>
      <c r="V654">
        <v>4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232</v>
      </c>
      <c r="AC654">
        <v>326</v>
      </c>
      <c r="AD654">
        <v>815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153</v>
      </c>
      <c r="AN654">
        <v>28</v>
      </c>
      <c r="AO654" s="3">
        <f t="shared" si="110"/>
        <v>883</v>
      </c>
      <c r="AP654" s="3">
        <f t="shared" si="111"/>
        <v>611</v>
      </c>
      <c r="AQ654" s="3">
        <f t="shared" si="112"/>
        <v>85</v>
      </c>
      <c r="AR654" s="3">
        <f t="shared" si="113"/>
        <v>0</v>
      </c>
      <c r="AS654" s="3">
        <f t="shared" si="114"/>
        <v>3</v>
      </c>
      <c r="AT654" s="3">
        <f t="shared" si="115"/>
        <v>4233</v>
      </c>
      <c r="AU654" s="3">
        <f t="shared" si="116"/>
        <v>113</v>
      </c>
      <c r="AV654" s="3">
        <f t="shared" si="117"/>
        <v>1772</v>
      </c>
      <c r="AW654" s="3">
        <f t="shared" si="118"/>
        <v>0</v>
      </c>
      <c r="AX654" s="3">
        <f t="shared" si="119"/>
        <v>0</v>
      </c>
      <c r="AY654" s="3">
        <f t="shared" si="120"/>
        <v>28</v>
      </c>
    </row>
    <row r="655" spans="1:51" x14ac:dyDescent="0.2">
      <c r="A655" s="3" t="s">
        <v>653</v>
      </c>
      <c r="B655">
        <v>0</v>
      </c>
      <c r="C655">
        <v>50</v>
      </c>
      <c r="D655">
        <v>37</v>
      </c>
      <c r="E655">
        <v>0</v>
      </c>
      <c r="F655">
        <v>0</v>
      </c>
      <c r="G655">
        <v>5668</v>
      </c>
      <c r="H655">
        <v>1</v>
      </c>
      <c r="I655">
        <v>2</v>
      </c>
      <c r="J655">
        <v>260</v>
      </c>
      <c r="K655">
        <v>4</v>
      </c>
      <c r="L655">
        <v>2</v>
      </c>
      <c r="M655">
        <v>0</v>
      </c>
      <c r="N655">
        <v>7</v>
      </c>
      <c r="O655">
        <v>9</v>
      </c>
      <c r="P655">
        <v>745</v>
      </c>
      <c r="Q655">
        <v>18</v>
      </c>
      <c r="R655">
        <v>1</v>
      </c>
      <c r="S655">
        <v>0</v>
      </c>
      <c r="T655">
        <v>0</v>
      </c>
      <c r="U655">
        <v>0</v>
      </c>
      <c r="V655">
        <v>27</v>
      </c>
      <c r="W655">
        <v>0</v>
      </c>
      <c r="X655">
        <v>2</v>
      </c>
      <c r="Y655">
        <v>0</v>
      </c>
      <c r="Z655">
        <v>0</v>
      </c>
      <c r="AA655">
        <v>0</v>
      </c>
      <c r="AB655">
        <v>6</v>
      </c>
      <c r="AC655">
        <v>3</v>
      </c>
      <c r="AD655">
        <v>252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43</v>
      </c>
      <c r="AL655">
        <v>11</v>
      </c>
      <c r="AM655">
        <v>41</v>
      </c>
      <c r="AN655">
        <v>392</v>
      </c>
      <c r="AO655" s="3">
        <f t="shared" si="110"/>
        <v>50</v>
      </c>
      <c r="AP655" s="3">
        <f t="shared" si="111"/>
        <v>37</v>
      </c>
      <c r="AQ655" s="3">
        <f t="shared" si="112"/>
        <v>5669</v>
      </c>
      <c r="AR655" s="3">
        <f t="shared" si="113"/>
        <v>2</v>
      </c>
      <c r="AS655" s="3">
        <f t="shared" si="114"/>
        <v>260</v>
      </c>
      <c r="AT655" s="3">
        <f t="shared" si="115"/>
        <v>18</v>
      </c>
      <c r="AU655" s="3">
        <f t="shared" si="116"/>
        <v>764</v>
      </c>
      <c r="AV655" s="3">
        <f t="shared" si="117"/>
        <v>335</v>
      </c>
      <c r="AW655" s="3">
        <f t="shared" si="118"/>
        <v>43</v>
      </c>
      <c r="AX655" s="3">
        <f t="shared" si="119"/>
        <v>11</v>
      </c>
      <c r="AY655" s="3">
        <f t="shared" si="120"/>
        <v>392</v>
      </c>
    </row>
    <row r="656" spans="1:51" x14ac:dyDescent="0.2">
      <c r="A656" s="3" t="s">
        <v>654</v>
      </c>
      <c r="B656">
        <v>0</v>
      </c>
      <c r="C656">
        <v>2</v>
      </c>
      <c r="D656">
        <v>18</v>
      </c>
      <c r="E656">
        <v>0</v>
      </c>
      <c r="F656">
        <v>0</v>
      </c>
      <c r="G656">
        <v>59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2</v>
      </c>
      <c r="O656">
        <v>2</v>
      </c>
      <c r="P656">
        <v>7300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36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44</v>
      </c>
      <c r="AL656">
        <v>0</v>
      </c>
      <c r="AM656">
        <v>0</v>
      </c>
      <c r="AN656">
        <v>29</v>
      </c>
      <c r="AO656" s="3">
        <f t="shared" si="110"/>
        <v>2</v>
      </c>
      <c r="AP656" s="3">
        <f t="shared" si="111"/>
        <v>18</v>
      </c>
      <c r="AQ656" s="3">
        <f t="shared" si="112"/>
        <v>59</v>
      </c>
      <c r="AR656" s="3">
        <f t="shared" si="113"/>
        <v>0</v>
      </c>
      <c r="AS656" s="3">
        <f t="shared" si="114"/>
        <v>0</v>
      </c>
      <c r="AT656" s="3">
        <f t="shared" si="115"/>
        <v>4</v>
      </c>
      <c r="AU656" s="3">
        <f t="shared" si="116"/>
        <v>7300</v>
      </c>
      <c r="AV656" s="3">
        <f t="shared" si="117"/>
        <v>36</v>
      </c>
      <c r="AW656" s="3">
        <f t="shared" si="118"/>
        <v>44</v>
      </c>
      <c r="AX656" s="3">
        <f t="shared" si="119"/>
        <v>0</v>
      </c>
      <c r="AY656" s="3">
        <f t="shared" si="120"/>
        <v>29</v>
      </c>
    </row>
    <row r="657" spans="1:51" x14ac:dyDescent="0.2">
      <c r="A657" s="3" t="s">
        <v>655</v>
      </c>
      <c r="B657">
        <v>0</v>
      </c>
      <c r="C657">
        <v>3459</v>
      </c>
      <c r="D657">
        <v>330</v>
      </c>
      <c r="E657">
        <v>0</v>
      </c>
      <c r="F657">
        <v>0</v>
      </c>
      <c r="G657">
        <v>1145</v>
      </c>
      <c r="H657">
        <v>4</v>
      </c>
      <c r="I657">
        <v>11</v>
      </c>
      <c r="J657">
        <v>14</v>
      </c>
      <c r="K657">
        <v>177</v>
      </c>
      <c r="L657">
        <v>13</v>
      </c>
      <c r="M657">
        <v>5</v>
      </c>
      <c r="N657">
        <v>58</v>
      </c>
      <c r="O657">
        <v>66</v>
      </c>
      <c r="P657">
        <v>664</v>
      </c>
      <c r="Q657">
        <v>30</v>
      </c>
      <c r="R657">
        <v>0</v>
      </c>
      <c r="S657">
        <v>0</v>
      </c>
      <c r="T657">
        <v>0</v>
      </c>
      <c r="U657">
        <v>3</v>
      </c>
      <c r="V657">
        <v>9</v>
      </c>
      <c r="W657">
        <v>1</v>
      </c>
      <c r="X657">
        <v>2</v>
      </c>
      <c r="Y657">
        <v>0</v>
      </c>
      <c r="Z657">
        <v>0</v>
      </c>
      <c r="AA657">
        <v>0</v>
      </c>
      <c r="AB657">
        <v>156</v>
      </c>
      <c r="AC657">
        <v>245</v>
      </c>
      <c r="AD657">
        <v>635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119</v>
      </c>
      <c r="AL657">
        <v>91</v>
      </c>
      <c r="AM657">
        <v>78</v>
      </c>
      <c r="AN657">
        <v>140</v>
      </c>
      <c r="AO657" s="3">
        <f t="shared" si="110"/>
        <v>3459</v>
      </c>
      <c r="AP657" s="3">
        <f t="shared" si="111"/>
        <v>330</v>
      </c>
      <c r="AQ657" s="3">
        <f t="shared" si="112"/>
        <v>1149</v>
      </c>
      <c r="AR657" s="3">
        <f t="shared" si="113"/>
        <v>11</v>
      </c>
      <c r="AS657" s="3">
        <f t="shared" si="114"/>
        <v>14</v>
      </c>
      <c r="AT657" s="3">
        <f t="shared" si="115"/>
        <v>142</v>
      </c>
      <c r="AU657" s="3">
        <f t="shared" si="116"/>
        <v>697</v>
      </c>
      <c r="AV657" s="3">
        <f t="shared" si="117"/>
        <v>1303</v>
      </c>
      <c r="AW657" s="3">
        <f t="shared" si="118"/>
        <v>119</v>
      </c>
      <c r="AX657" s="3">
        <f t="shared" si="119"/>
        <v>91</v>
      </c>
      <c r="AY657" s="3">
        <f t="shared" si="120"/>
        <v>140</v>
      </c>
    </row>
    <row r="658" spans="1:51" x14ac:dyDescent="0.2">
      <c r="A658" s="3" t="s">
        <v>656</v>
      </c>
      <c r="B658">
        <v>0</v>
      </c>
      <c r="C658">
        <v>37</v>
      </c>
      <c r="D658">
        <v>195</v>
      </c>
      <c r="E658">
        <v>0</v>
      </c>
      <c r="F658">
        <v>0</v>
      </c>
      <c r="G658">
        <v>1364</v>
      </c>
      <c r="H658">
        <v>0</v>
      </c>
      <c r="I658">
        <v>2</v>
      </c>
      <c r="J658">
        <v>33</v>
      </c>
      <c r="K658">
        <v>42</v>
      </c>
      <c r="L658">
        <v>4</v>
      </c>
      <c r="M658">
        <v>2</v>
      </c>
      <c r="N658">
        <v>3</v>
      </c>
      <c r="O658">
        <v>37</v>
      </c>
      <c r="P658">
        <v>4638</v>
      </c>
      <c r="Q658">
        <v>111</v>
      </c>
      <c r="R658">
        <v>0</v>
      </c>
      <c r="S658">
        <v>2</v>
      </c>
      <c r="T658">
        <v>3</v>
      </c>
      <c r="U658">
        <v>3</v>
      </c>
      <c r="V658">
        <v>14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1</v>
      </c>
      <c r="AC658">
        <v>2</v>
      </c>
      <c r="AD658">
        <v>277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118</v>
      </c>
      <c r="AL658">
        <v>38</v>
      </c>
      <c r="AM658">
        <v>55</v>
      </c>
      <c r="AN658">
        <v>470</v>
      </c>
      <c r="AO658" s="3">
        <f t="shared" si="110"/>
        <v>37</v>
      </c>
      <c r="AP658" s="3">
        <f t="shared" si="111"/>
        <v>195</v>
      </c>
      <c r="AQ658" s="3">
        <f t="shared" si="112"/>
        <v>1364</v>
      </c>
      <c r="AR658" s="3">
        <f t="shared" si="113"/>
        <v>2</v>
      </c>
      <c r="AS658" s="3">
        <f t="shared" si="114"/>
        <v>33</v>
      </c>
      <c r="AT658" s="3">
        <f t="shared" si="115"/>
        <v>46</v>
      </c>
      <c r="AU658" s="3">
        <f t="shared" si="116"/>
        <v>4757</v>
      </c>
      <c r="AV658" s="3">
        <f t="shared" si="117"/>
        <v>391</v>
      </c>
      <c r="AW658" s="3">
        <f t="shared" si="118"/>
        <v>118</v>
      </c>
      <c r="AX658" s="3">
        <f t="shared" si="119"/>
        <v>38</v>
      </c>
      <c r="AY658" s="3">
        <f t="shared" si="120"/>
        <v>470</v>
      </c>
    </row>
    <row r="659" spans="1:51" x14ac:dyDescent="0.2">
      <c r="A659" s="3" t="s">
        <v>657</v>
      </c>
      <c r="B659">
        <v>0</v>
      </c>
      <c r="C659">
        <v>167</v>
      </c>
      <c r="D659">
        <v>1262</v>
      </c>
      <c r="E659">
        <v>0</v>
      </c>
      <c r="F659">
        <v>0</v>
      </c>
      <c r="G659">
        <v>1518</v>
      </c>
      <c r="H659">
        <v>0</v>
      </c>
      <c r="I659">
        <v>2</v>
      </c>
      <c r="J659">
        <v>12</v>
      </c>
      <c r="K659">
        <v>498</v>
      </c>
      <c r="L659">
        <v>7</v>
      </c>
      <c r="M659">
        <v>38</v>
      </c>
      <c r="N659">
        <v>281</v>
      </c>
      <c r="O659">
        <v>1549</v>
      </c>
      <c r="P659">
        <v>748</v>
      </c>
      <c r="Q659">
        <v>173</v>
      </c>
      <c r="R659">
        <v>0</v>
      </c>
      <c r="S659">
        <v>0</v>
      </c>
      <c r="T659">
        <v>3</v>
      </c>
      <c r="U659">
        <v>0</v>
      </c>
      <c r="V659">
        <v>10</v>
      </c>
      <c r="W659">
        <v>2</v>
      </c>
      <c r="X659">
        <v>2</v>
      </c>
      <c r="Y659">
        <v>0</v>
      </c>
      <c r="Z659">
        <v>0</v>
      </c>
      <c r="AA659">
        <v>0</v>
      </c>
      <c r="AB659">
        <v>6</v>
      </c>
      <c r="AC659">
        <v>38</v>
      </c>
      <c r="AD659">
        <v>754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34</v>
      </c>
      <c r="AL659">
        <v>4</v>
      </c>
      <c r="AM659">
        <v>261</v>
      </c>
      <c r="AN659">
        <v>79</v>
      </c>
      <c r="AO659" s="3">
        <f t="shared" si="110"/>
        <v>167</v>
      </c>
      <c r="AP659" s="3">
        <f t="shared" si="111"/>
        <v>1262</v>
      </c>
      <c r="AQ659" s="3">
        <f t="shared" si="112"/>
        <v>1518</v>
      </c>
      <c r="AR659" s="3">
        <f t="shared" si="113"/>
        <v>2</v>
      </c>
      <c r="AS659" s="3">
        <f t="shared" si="114"/>
        <v>12</v>
      </c>
      <c r="AT659" s="3">
        <f t="shared" si="115"/>
        <v>1875</v>
      </c>
      <c r="AU659" s="3">
        <f t="shared" si="116"/>
        <v>924</v>
      </c>
      <c r="AV659" s="3">
        <f t="shared" si="117"/>
        <v>1571</v>
      </c>
      <c r="AW659" s="3">
        <f t="shared" si="118"/>
        <v>34</v>
      </c>
      <c r="AX659" s="3">
        <f t="shared" si="119"/>
        <v>4</v>
      </c>
      <c r="AY659" s="3">
        <f t="shared" si="120"/>
        <v>79</v>
      </c>
    </row>
    <row r="660" spans="1:51" x14ac:dyDescent="0.2">
      <c r="A660" s="3" t="s">
        <v>658</v>
      </c>
      <c r="B660">
        <v>0</v>
      </c>
      <c r="C660">
        <v>943</v>
      </c>
      <c r="D660">
        <v>255</v>
      </c>
      <c r="E660">
        <v>0</v>
      </c>
      <c r="F660">
        <v>0</v>
      </c>
      <c r="G660">
        <v>3181</v>
      </c>
      <c r="H660">
        <v>2</v>
      </c>
      <c r="I660">
        <v>10</v>
      </c>
      <c r="J660">
        <v>22</v>
      </c>
      <c r="K660">
        <v>305</v>
      </c>
      <c r="L660">
        <v>12</v>
      </c>
      <c r="M660">
        <v>2</v>
      </c>
      <c r="N660">
        <v>114</v>
      </c>
      <c r="O660">
        <v>138</v>
      </c>
      <c r="P660">
        <v>906</v>
      </c>
      <c r="Q660">
        <v>67</v>
      </c>
      <c r="R660">
        <v>0</v>
      </c>
      <c r="S660">
        <v>0</v>
      </c>
      <c r="T660">
        <v>0</v>
      </c>
      <c r="U660">
        <v>0</v>
      </c>
      <c r="V660">
        <v>36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6</v>
      </c>
      <c r="AC660">
        <v>2</v>
      </c>
      <c r="AD660">
        <v>414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58</v>
      </c>
      <c r="AL660">
        <v>35</v>
      </c>
      <c r="AM660">
        <v>456</v>
      </c>
      <c r="AN660">
        <v>467</v>
      </c>
      <c r="AO660" s="3">
        <f t="shared" si="110"/>
        <v>943</v>
      </c>
      <c r="AP660" s="3">
        <f t="shared" si="111"/>
        <v>255</v>
      </c>
      <c r="AQ660" s="3">
        <f t="shared" si="112"/>
        <v>3183</v>
      </c>
      <c r="AR660" s="3">
        <f t="shared" si="113"/>
        <v>10</v>
      </c>
      <c r="AS660" s="3">
        <f t="shared" si="114"/>
        <v>22</v>
      </c>
      <c r="AT660" s="3">
        <f t="shared" si="115"/>
        <v>266</v>
      </c>
      <c r="AU660" s="3">
        <f t="shared" si="116"/>
        <v>973</v>
      </c>
      <c r="AV660" s="3">
        <f t="shared" si="117"/>
        <v>1219</v>
      </c>
      <c r="AW660" s="3">
        <f t="shared" si="118"/>
        <v>58</v>
      </c>
      <c r="AX660" s="3">
        <f t="shared" si="119"/>
        <v>35</v>
      </c>
      <c r="AY660" s="3">
        <f t="shared" si="120"/>
        <v>467</v>
      </c>
    </row>
    <row r="661" spans="1:51" x14ac:dyDescent="0.2">
      <c r="A661" s="3" t="s">
        <v>659</v>
      </c>
      <c r="B661">
        <v>0</v>
      </c>
      <c r="C661">
        <v>545</v>
      </c>
      <c r="D661">
        <v>1656</v>
      </c>
      <c r="E661">
        <v>2</v>
      </c>
      <c r="F661">
        <v>0</v>
      </c>
      <c r="G661">
        <v>2673</v>
      </c>
      <c r="H661">
        <v>0</v>
      </c>
      <c r="I661">
        <v>18</v>
      </c>
      <c r="J661">
        <v>66</v>
      </c>
      <c r="K661">
        <v>30</v>
      </c>
      <c r="L661">
        <v>11</v>
      </c>
      <c r="M661">
        <v>5</v>
      </c>
      <c r="N661">
        <v>37</v>
      </c>
      <c r="O661">
        <v>48</v>
      </c>
      <c r="P661">
        <v>1206</v>
      </c>
      <c r="Q661">
        <v>40</v>
      </c>
      <c r="R661">
        <v>0</v>
      </c>
      <c r="S661">
        <v>0</v>
      </c>
      <c r="T661">
        <v>0</v>
      </c>
      <c r="U661">
        <v>0</v>
      </c>
      <c r="V661">
        <v>16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7</v>
      </c>
      <c r="AD661">
        <v>328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31</v>
      </c>
      <c r="AL661">
        <v>23</v>
      </c>
      <c r="AM661">
        <v>266</v>
      </c>
      <c r="AN661">
        <v>412</v>
      </c>
      <c r="AO661" s="3">
        <f t="shared" si="110"/>
        <v>545</v>
      </c>
      <c r="AP661" s="3">
        <f t="shared" si="111"/>
        <v>1658</v>
      </c>
      <c r="AQ661" s="3">
        <f t="shared" si="112"/>
        <v>2673</v>
      </c>
      <c r="AR661" s="3">
        <f t="shared" si="113"/>
        <v>18</v>
      </c>
      <c r="AS661" s="3">
        <f t="shared" si="114"/>
        <v>66</v>
      </c>
      <c r="AT661" s="3">
        <f t="shared" si="115"/>
        <v>101</v>
      </c>
      <c r="AU661" s="3">
        <f t="shared" si="116"/>
        <v>1246</v>
      </c>
      <c r="AV661" s="3">
        <f t="shared" si="117"/>
        <v>647</v>
      </c>
      <c r="AW661" s="3">
        <f t="shared" si="118"/>
        <v>31</v>
      </c>
      <c r="AX661" s="3">
        <f t="shared" si="119"/>
        <v>23</v>
      </c>
      <c r="AY661" s="3">
        <f t="shared" si="120"/>
        <v>412</v>
      </c>
    </row>
    <row r="662" spans="1:51" x14ac:dyDescent="0.2">
      <c r="A662" s="3" t="s">
        <v>660</v>
      </c>
      <c r="B662">
        <v>0</v>
      </c>
      <c r="C662">
        <v>1733</v>
      </c>
      <c r="D662">
        <v>1442</v>
      </c>
      <c r="E662">
        <v>0</v>
      </c>
      <c r="F662">
        <v>0</v>
      </c>
      <c r="G662">
        <v>2106</v>
      </c>
      <c r="H662">
        <v>0</v>
      </c>
      <c r="I662">
        <v>38</v>
      </c>
      <c r="J662">
        <v>8</v>
      </c>
      <c r="K662">
        <v>16</v>
      </c>
      <c r="L662">
        <v>43</v>
      </c>
      <c r="M662">
        <v>4</v>
      </c>
      <c r="N662">
        <v>58</v>
      </c>
      <c r="O662">
        <v>12</v>
      </c>
      <c r="P662">
        <v>362</v>
      </c>
      <c r="Q662">
        <v>14</v>
      </c>
      <c r="R662">
        <v>0</v>
      </c>
      <c r="S662">
        <v>0</v>
      </c>
      <c r="T662">
        <v>0</v>
      </c>
      <c r="U662">
        <v>0</v>
      </c>
      <c r="V662">
        <v>40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90</v>
      </c>
      <c r="AC662">
        <v>23</v>
      </c>
      <c r="AD662">
        <v>626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146</v>
      </c>
      <c r="AL662">
        <v>28</v>
      </c>
      <c r="AM662">
        <v>124</v>
      </c>
      <c r="AN662">
        <v>492</v>
      </c>
      <c r="AO662" s="3">
        <f t="shared" si="110"/>
        <v>1733</v>
      </c>
      <c r="AP662" s="3">
        <f t="shared" si="111"/>
        <v>1442</v>
      </c>
      <c r="AQ662" s="3">
        <f t="shared" si="112"/>
        <v>2106</v>
      </c>
      <c r="AR662" s="3">
        <f t="shared" si="113"/>
        <v>38</v>
      </c>
      <c r="AS662" s="3">
        <f t="shared" si="114"/>
        <v>8</v>
      </c>
      <c r="AT662" s="3">
        <f t="shared" si="115"/>
        <v>117</v>
      </c>
      <c r="AU662" s="3">
        <f t="shared" si="116"/>
        <v>376</v>
      </c>
      <c r="AV662" s="3">
        <f t="shared" si="117"/>
        <v>919</v>
      </c>
      <c r="AW662" s="3">
        <f t="shared" si="118"/>
        <v>146</v>
      </c>
      <c r="AX662" s="3">
        <f t="shared" si="119"/>
        <v>28</v>
      </c>
      <c r="AY662" s="3">
        <f t="shared" si="120"/>
        <v>492</v>
      </c>
    </row>
    <row r="663" spans="1:51" x14ac:dyDescent="0.2">
      <c r="A663" s="3" t="s">
        <v>661</v>
      </c>
      <c r="B663">
        <v>0</v>
      </c>
      <c r="C663">
        <v>43</v>
      </c>
      <c r="D663">
        <v>334</v>
      </c>
      <c r="E663">
        <v>0</v>
      </c>
      <c r="F663">
        <v>0</v>
      </c>
      <c r="G663">
        <v>4459</v>
      </c>
      <c r="H663">
        <v>0</v>
      </c>
      <c r="I663">
        <v>9</v>
      </c>
      <c r="J663">
        <v>212</v>
      </c>
      <c r="K663">
        <v>67</v>
      </c>
      <c r="L663">
        <v>0</v>
      </c>
      <c r="M663">
        <v>0</v>
      </c>
      <c r="N663">
        <v>4</v>
      </c>
      <c r="O663">
        <v>62</v>
      </c>
      <c r="P663">
        <v>994</v>
      </c>
      <c r="Q663">
        <v>50</v>
      </c>
      <c r="R663">
        <v>2</v>
      </c>
      <c r="S663">
        <v>2</v>
      </c>
      <c r="T663">
        <v>0</v>
      </c>
      <c r="U663">
        <v>0</v>
      </c>
      <c r="V663">
        <v>2</v>
      </c>
      <c r="W663">
        <v>0</v>
      </c>
      <c r="X663">
        <v>3</v>
      </c>
      <c r="Y663">
        <v>0</v>
      </c>
      <c r="Z663">
        <v>0</v>
      </c>
      <c r="AA663">
        <v>0</v>
      </c>
      <c r="AB663">
        <v>3</v>
      </c>
      <c r="AC663">
        <v>23</v>
      </c>
      <c r="AD663">
        <v>399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38</v>
      </c>
      <c r="AL663">
        <v>19</v>
      </c>
      <c r="AM663">
        <v>123</v>
      </c>
      <c r="AN663">
        <v>528</v>
      </c>
      <c r="AO663" s="3">
        <f t="shared" si="110"/>
        <v>43</v>
      </c>
      <c r="AP663" s="3">
        <f t="shared" si="111"/>
        <v>334</v>
      </c>
      <c r="AQ663" s="3">
        <f t="shared" si="112"/>
        <v>4459</v>
      </c>
      <c r="AR663" s="3">
        <f t="shared" si="113"/>
        <v>9</v>
      </c>
      <c r="AS663" s="3">
        <f t="shared" si="114"/>
        <v>212</v>
      </c>
      <c r="AT663" s="3">
        <f t="shared" si="115"/>
        <v>66</v>
      </c>
      <c r="AU663" s="3">
        <f t="shared" si="116"/>
        <v>1048</v>
      </c>
      <c r="AV663" s="3">
        <f t="shared" si="117"/>
        <v>620</v>
      </c>
      <c r="AW663" s="3">
        <f t="shared" si="118"/>
        <v>38</v>
      </c>
      <c r="AX663" s="3">
        <f t="shared" si="119"/>
        <v>19</v>
      </c>
      <c r="AY663" s="3">
        <f t="shared" si="120"/>
        <v>528</v>
      </c>
    </row>
    <row r="664" spans="1:51" x14ac:dyDescent="0.2">
      <c r="A664" s="3" t="s">
        <v>662</v>
      </c>
      <c r="B664">
        <v>0</v>
      </c>
      <c r="C664">
        <v>238</v>
      </c>
      <c r="D664">
        <v>1077</v>
      </c>
      <c r="E664">
        <v>0</v>
      </c>
      <c r="F664">
        <v>0</v>
      </c>
      <c r="G664">
        <v>729</v>
      </c>
      <c r="H664">
        <v>0</v>
      </c>
      <c r="I664">
        <v>2</v>
      </c>
      <c r="J664">
        <v>13</v>
      </c>
      <c r="K664">
        <v>249</v>
      </c>
      <c r="L664">
        <v>298</v>
      </c>
      <c r="M664">
        <v>3</v>
      </c>
      <c r="N664">
        <v>1118</v>
      </c>
      <c r="O664">
        <v>324</v>
      </c>
      <c r="P664">
        <v>1735</v>
      </c>
      <c r="Q664">
        <v>215</v>
      </c>
      <c r="R664">
        <v>4</v>
      </c>
      <c r="S664">
        <v>2</v>
      </c>
      <c r="T664">
        <v>0</v>
      </c>
      <c r="U664">
        <v>3</v>
      </c>
      <c r="V664">
        <v>30</v>
      </c>
      <c r="W664">
        <v>0</v>
      </c>
      <c r="X664">
        <v>2</v>
      </c>
      <c r="Y664">
        <v>0</v>
      </c>
      <c r="Z664">
        <v>2</v>
      </c>
      <c r="AA664">
        <v>0</v>
      </c>
      <c r="AB664">
        <v>21</v>
      </c>
      <c r="AC664">
        <v>27</v>
      </c>
      <c r="AD664">
        <v>748</v>
      </c>
      <c r="AE664">
        <v>0</v>
      </c>
      <c r="AF664">
        <v>0</v>
      </c>
      <c r="AG664">
        <v>0</v>
      </c>
      <c r="AH664">
        <v>2</v>
      </c>
      <c r="AI664">
        <v>0</v>
      </c>
      <c r="AJ664">
        <v>0</v>
      </c>
      <c r="AK664">
        <v>90</v>
      </c>
      <c r="AL664">
        <v>22</v>
      </c>
      <c r="AM664">
        <v>314</v>
      </c>
      <c r="AN664">
        <v>118</v>
      </c>
      <c r="AO664" s="3">
        <f t="shared" si="110"/>
        <v>238</v>
      </c>
      <c r="AP664" s="3">
        <f t="shared" si="111"/>
        <v>1077</v>
      </c>
      <c r="AQ664" s="3">
        <f t="shared" si="112"/>
        <v>729</v>
      </c>
      <c r="AR664" s="3">
        <f t="shared" si="113"/>
        <v>2</v>
      </c>
      <c r="AS664" s="3">
        <f t="shared" si="114"/>
        <v>13</v>
      </c>
      <c r="AT664" s="3">
        <f t="shared" si="115"/>
        <v>1743</v>
      </c>
      <c r="AU664" s="3">
        <f t="shared" si="116"/>
        <v>1959</v>
      </c>
      <c r="AV664" s="3">
        <f t="shared" si="117"/>
        <v>1395</v>
      </c>
      <c r="AW664" s="3">
        <f t="shared" si="118"/>
        <v>90</v>
      </c>
      <c r="AX664" s="3">
        <f t="shared" si="119"/>
        <v>22</v>
      </c>
      <c r="AY664" s="3">
        <f t="shared" si="120"/>
        <v>118</v>
      </c>
    </row>
    <row r="665" spans="1:51" x14ac:dyDescent="0.2">
      <c r="A665" s="3" t="s">
        <v>663</v>
      </c>
      <c r="B665">
        <v>0</v>
      </c>
      <c r="C665">
        <v>372</v>
      </c>
      <c r="D665">
        <v>1202</v>
      </c>
      <c r="E665">
        <v>0</v>
      </c>
      <c r="F665">
        <v>0</v>
      </c>
      <c r="G665">
        <v>2457</v>
      </c>
      <c r="H665">
        <v>6</v>
      </c>
      <c r="I665">
        <v>21</v>
      </c>
      <c r="J665">
        <v>41</v>
      </c>
      <c r="K665">
        <v>52</v>
      </c>
      <c r="L665">
        <v>21</v>
      </c>
      <c r="M665">
        <v>10</v>
      </c>
      <c r="N665">
        <v>42</v>
      </c>
      <c r="O665">
        <v>69</v>
      </c>
      <c r="P665">
        <v>1443</v>
      </c>
      <c r="Q665">
        <v>44</v>
      </c>
      <c r="R665">
        <v>4</v>
      </c>
      <c r="S665">
        <v>0</v>
      </c>
      <c r="T665">
        <v>2</v>
      </c>
      <c r="U665">
        <v>0</v>
      </c>
      <c r="V665">
        <v>49</v>
      </c>
      <c r="W665">
        <v>1</v>
      </c>
      <c r="X665">
        <v>2</v>
      </c>
      <c r="Y665">
        <v>2</v>
      </c>
      <c r="Z665">
        <v>0</v>
      </c>
      <c r="AA665">
        <v>0</v>
      </c>
      <c r="AB665">
        <v>0</v>
      </c>
      <c r="AC665">
        <v>7</v>
      </c>
      <c r="AD665">
        <v>813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112</v>
      </c>
      <c r="AL665">
        <v>36</v>
      </c>
      <c r="AM665">
        <v>277</v>
      </c>
      <c r="AN665">
        <v>300</v>
      </c>
      <c r="AO665" s="3">
        <f t="shared" si="110"/>
        <v>372</v>
      </c>
      <c r="AP665" s="3">
        <f t="shared" si="111"/>
        <v>1202</v>
      </c>
      <c r="AQ665" s="3">
        <f t="shared" si="112"/>
        <v>2463</v>
      </c>
      <c r="AR665" s="3">
        <f t="shared" si="113"/>
        <v>21</v>
      </c>
      <c r="AS665" s="3">
        <f t="shared" si="114"/>
        <v>41</v>
      </c>
      <c r="AT665" s="3">
        <f t="shared" si="115"/>
        <v>142</v>
      </c>
      <c r="AU665" s="3">
        <f t="shared" si="116"/>
        <v>1493</v>
      </c>
      <c r="AV665" s="3">
        <f t="shared" si="117"/>
        <v>1203</v>
      </c>
      <c r="AW665" s="3">
        <f t="shared" si="118"/>
        <v>112</v>
      </c>
      <c r="AX665" s="3">
        <f t="shared" si="119"/>
        <v>36</v>
      </c>
      <c r="AY665" s="3">
        <f t="shared" si="120"/>
        <v>300</v>
      </c>
    </row>
    <row r="666" spans="1:51" x14ac:dyDescent="0.2">
      <c r="A666" s="3" t="s">
        <v>664</v>
      </c>
      <c r="B666">
        <v>0</v>
      </c>
      <c r="C666">
        <v>129</v>
      </c>
      <c r="D666">
        <v>2000</v>
      </c>
      <c r="E666">
        <v>0</v>
      </c>
      <c r="F666">
        <v>0</v>
      </c>
      <c r="G666">
        <v>3243</v>
      </c>
      <c r="H666">
        <v>11</v>
      </c>
      <c r="I666">
        <v>23</v>
      </c>
      <c r="J666">
        <v>161</v>
      </c>
      <c r="K666">
        <v>17</v>
      </c>
      <c r="L666">
        <v>0</v>
      </c>
      <c r="M666">
        <v>0</v>
      </c>
      <c r="N666">
        <v>11</v>
      </c>
      <c r="O666">
        <v>23</v>
      </c>
      <c r="P666">
        <v>471</v>
      </c>
      <c r="Q666">
        <v>38</v>
      </c>
      <c r="R666">
        <v>0</v>
      </c>
      <c r="S666">
        <v>0</v>
      </c>
      <c r="T666">
        <v>0</v>
      </c>
      <c r="U666">
        <v>0</v>
      </c>
      <c r="V666">
        <v>28</v>
      </c>
      <c r="W666">
        <v>2</v>
      </c>
      <c r="X666">
        <v>0</v>
      </c>
      <c r="Y666">
        <v>0</v>
      </c>
      <c r="Z666">
        <v>0</v>
      </c>
      <c r="AA666">
        <v>0</v>
      </c>
      <c r="AB666">
        <v>4</v>
      </c>
      <c r="AC666">
        <v>9</v>
      </c>
      <c r="AD666">
        <v>614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36</v>
      </c>
      <c r="AL666">
        <v>42</v>
      </c>
      <c r="AM666">
        <v>225</v>
      </c>
      <c r="AN666">
        <v>263</v>
      </c>
      <c r="AO666" s="3">
        <f t="shared" si="110"/>
        <v>129</v>
      </c>
      <c r="AP666" s="3">
        <f t="shared" si="111"/>
        <v>2000</v>
      </c>
      <c r="AQ666" s="3">
        <f t="shared" si="112"/>
        <v>3254</v>
      </c>
      <c r="AR666" s="3">
        <f t="shared" si="113"/>
        <v>23</v>
      </c>
      <c r="AS666" s="3">
        <f t="shared" si="114"/>
        <v>161</v>
      </c>
      <c r="AT666" s="3">
        <f t="shared" si="115"/>
        <v>34</v>
      </c>
      <c r="AU666" s="3">
        <f t="shared" si="116"/>
        <v>509</v>
      </c>
      <c r="AV666" s="3">
        <f t="shared" si="117"/>
        <v>899</v>
      </c>
      <c r="AW666" s="3">
        <f t="shared" si="118"/>
        <v>36</v>
      </c>
      <c r="AX666" s="3">
        <f t="shared" si="119"/>
        <v>42</v>
      </c>
      <c r="AY666" s="3">
        <f t="shared" si="120"/>
        <v>263</v>
      </c>
    </row>
    <row r="667" spans="1:51" x14ac:dyDescent="0.2">
      <c r="A667" s="3" t="s">
        <v>665</v>
      </c>
      <c r="B667">
        <v>0</v>
      </c>
      <c r="C667">
        <v>58</v>
      </c>
      <c r="D667">
        <v>291</v>
      </c>
      <c r="E667">
        <v>0</v>
      </c>
      <c r="F667">
        <v>0</v>
      </c>
      <c r="G667">
        <v>2435</v>
      </c>
      <c r="H667">
        <v>0</v>
      </c>
      <c r="I667">
        <v>1</v>
      </c>
      <c r="J667">
        <v>59</v>
      </c>
      <c r="K667">
        <v>837</v>
      </c>
      <c r="L667">
        <v>3</v>
      </c>
      <c r="M667">
        <v>0</v>
      </c>
      <c r="N667">
        <v>3</v>
      </c>
      <c r="O667">
        <v>125</v>
      </c>
      <c r="P667">
        <v>2196</v>
      </c>
      <c r="Q667">
        <v>309</v>
      </c>
      <c r="R667">
        <v>0</v>
      </c>
      <c r="S667">
        <v>0</v>
      </c>
      <c r="T667">
        <v>0</v>
      </c>
      <c r="U667">
        <v>0</v>
      </c>
      <c r="V667">
        <v>45</v>
      </c>
      <c r="W667">
        <v>0</v>
      </c>
      <c r="X667">
        <v>3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629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20</v>
      </c>
      <c r="AL667">
        <v>16</v>
      </c>
      <c r="AM667">
        <v>106</v>
      </c>
      <c r="AN667">
        <v>180</v>
      </c>
      <c r="AO667" s="3">
        <f t="shared" si="110"/>
        <v>58</v>
      </c>
      <c r="AP667" s="3">
        <f t="shared" si="111"/>
        <v>291</v>
      </c>
      <c r="AQ667" s="3">
        <f t="shared" si="112"/>
        <v>2435</v>
      </c>
      <c r="AR667" s="3">
        <f t="shared" si="113"/>
        <v>1</v>
      </c>
      <c r="AS667" s="3">
        <f t="shared" si="114"/>
        <v>59</v>
      </c>
      <c r="AT667" s="3">
        <f t="shared" si="115"/>
        <v>131</v>
      </c>
      <c r="AU667" s="3">
        <f t="shared" si="116"/>
        <v>2505</v>
      </c>
      <c r="AV667" s="3">
        <f t="shared" si="117"/>
        <v>1620</v>
      </c>
      <c r="AW667" s="3">
        <f t="shared" si="118"/>
        <v>20</v>
      </c>
      <c r="AX667" s="3">
        <f t="shared" si="119"/>
        <v>16</v>
      </c>
      <c r="AY667" s="3">
        <f t="shared" si="120"/>
        <v>180</v>
      </c>
    </row>
    <row r="668" spans="1:51" x14ac:dyDescent="0.2">
      <c r="A668" s="3" t="s">
        <v>666</v>
      </c>
      <c r="B668">
        <v>0</v>
      </c>
      <c r="C668">
        <v>2391</v>
      </c>
      <c r="D668">
        <v>119</v>
      </c>
      <c r="E668">
        <v>0</v>
      </c>
      <c r="F668">
        <v>0</v>
      </c>
      <c r="G668">
        <v>90</v>
      </c>
      <c r="H668">
        <v>0</v>
      </c>
      <c r="I668">
        <v>0</v>
      </c>
      <c r="J668">
        <v>0</v>
      </c>
      <c r="K668">
        <v>161</v>
      </c>
      <c r="L668">
        <v>1063</v>
      </c>
      <c r="M668">
        <v>65</v>
      </c>
      <c r="N668">
        <v>2522</v>
      </c>
      <c r="O668">
        <v>177</v>
      </c>
      <c r="P668">
        <v>20</v>
      </c>
      <c r="Q668">
        <v>8</v>
      </c>
      <c r="R668">
        <v>0</v>
      </c>
      <c r="S668">
        <v>0</v>
      </c>
      <c r="T668">
        <v>0</v>
      </c>
      <c r="U668">
        <v>0</v>
      </c>
      <c r="V668">
        <v>5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87</v>
      </c>
      <c r="AC668">
        <v>73</v>
      </c>
      <c r="AD668">
        <v>467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35</v>
      </c>
      <c r="AN668">
        <v>15</v>
      </c>
      <c r="AO668" s="3">
        <f t="shared" si="110"/>
        <v>2391</v>
      </c>
      <c r="AP668" s="3">
        <f t="shared" si="111"/>
        <v>119</v>
      </c>
      <c r="AQ668" s="3">
        <f t="shared" si="112"/>
        <v>90</v>
      </c>
      <c r="AR668" s="3">
        <f t="shared" si="113"/>
        <v>0</v>
      </c>
      <c r="AS668" s="3">
        <f t="shared" si="114"/>
        <v>0</v>
      </c>
      <c r="AT668" s="3">
        <f t="shared" si="115"/>
        <v>3827</v>
      </c>
      <c r="AU668" s="3">
        <f t="shared" si="116"/>
        <v>28</v>
      </c>
      <c r="AV668" s="3">
        <f t="shared" si="117"/>
        <v>828</v>
      </c>
      <c r="AW668" s="3">
        <f t="shared" si="118"/>
        <v>0</v>
      </c>
      <c r="AX668" s="3">
        <f t="shared" si="119"/>
        <v>0</v>
      </c>
      <c r="AY668" s="3">
        <f t="shared" si="120"/>
        <v>15</v>
      </c>
    </row>
    <row r="669" spans="1:51" x14ac:dyDescent="0.2">
      <c r="A669" s="3" t="s">
        <v>667</v>
      </c>
      <c r="B669">
        <v>0</v>
      </c>
      <c r="C669">
        <v>7057</v>
      </c>
      <c r="D669">
        <v>2</v>
      </c>
      <c r="E669">
        <v>0</v>
      </c>
      <c r="F669">
        <v>0</v>
      </c>
      <c r="G669">
        <v>65</v>
      </c>
      <c r="H669">
        <v>0</v>
      </c>
      <c r="I669">
        <v>1</v>
      </c>
      <c r="J669">
        <v>0</v>
      </c>
      <c r="K669">
        <v>18</v>
      </c>
      <c r="L669">
        <v>2</v>
      </c>
      <c r="M669">
        <v>0</v>
      </c>
      <c r="N669">
        <v>9</v>
      </c>
      <c r="O669">
        <v>1</v>
      </c>
      <c r="P669">
        <v>8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2</v>
      </c>
      <c r="AC669">
        <v>1</v>
      </c>
      <c r="AD669">
        <v>87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3</v>
      </c>
      <c r="AL669">
        <v>0</v>
      </c>
      <c r="AM669">
        <v>12</v>
      </c>
      <c r="AN669">
        <v>9</v>
      </c>
      <c r="AO669" s="3">
        <f t="shared" si="110"/>
        <v>7057</v>
      </c>
      <c r="AP669" s="3">
        <f t="shared" si="111"/>
        <v>2</v>
      </c>
      <c r="AQ669" s="3">
        <f t="shared" si="112"/>
        <v>65</v>
      </c>
      <c r="AR669" s="3">
        <f t="shared" si="113"/>
        <v>1</v>
      </c>
      <c r="AS669" s="3">
        <f t="shared" si="114"/>
        <v>0</v>
      </c>
      <c r="AT669" s="3">
        <f t="shared" si="115"/>
        <v>12</v>
      </c>
      <c r="AU669" s="3">
        <f t="shared" si="116"/>
        <v>8</v>
      </c>
      <c r="AV669" s="3">
        <f t="shared" si="117"/>
        <v>120</v>
      </c>
      <c r="AW669" s="3">
        <f t="shared" si="118"/>
        <v>3</v>
      </c>
      <c r="AX669" s="3">
        <f t="shared" si="119"/>
        <v>0</v>
      </c>
      <c r="AY669" s="3">
        <f t="shared" si="120"/>
        <v>9</v>
      </c>
    </row>
    <row r="670" spans="1:51" x14ac:dyDescent="0.2">
      <c r="A670" s="3" t="s">
        <v>668</v>
      </c>
      <c r="B670">
        <v>0</v>
      </c>
      <c r="C670">
        <v>1176</v>
      </c>
      <c r="D670">
        <v>711</v>
      </c>
      <c r="E670">
        <v>0</v>
      </c>
      <c r="F670">
        <v>0</v>
      </c>
      <c r="G670">
        <v>2487</v>
      </c>
      <c r="H670">
        <v>0</v>
      </c>
      <c r="I670">
        <v>2</v>
      </c>
      <c r="J670">
        <v>78</v>
      </c>
      <c r="K670">
        <v>192</v>
      </c>
      <c r="L670">
        <v>97</v>
      </c>
      <c r="M670">
        <v>6</v>
      </c>
      <c r="N670">
        <v>103</v>
      </c>
      <c r="O670">
        <v>173</v>
      </c>
      <c r="P670">
        <v>428</v>
      </c>
      <c r="Q670">
        <v>33</v>
      </c>
      <c r="R670">
        <v>0</v>
      </c>
      <c r="S670">
        <v>0</v>
      </c>
      <c r="T670">
        <v>1</v>
      </c>
      <c r="U670">
        <v>0</v>
      </c>
      <c r="V670">
        <v>205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11</v>
      </c>
      <c r="AC670">
        <v>10</v>
      </c>
      <c r="AD670">
        <v>860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132</v>
      </c>
      <c r="AL670">
        <v>231</v>
      </c>
      <c r="AM670">
        <v>199</v>
      </c>
      <c r="AN670">
        <v>104</v>
      </c>
      <c r="AO670" s="3">
        <f t="shared" si="110"/>
        <v>1176</v>
      </c>
      <c r="AP670" s="3">
        <f t="shared" si="111"/>
        <v>711</v>
      </c>
      <c r="AQ670" s="3">
        <f t="shared" si="112"/>
        <v>2487</v>
      </c>
      <c r="AR670" s="3">
        <f t="shared" si="113"/>
        <v>2</v>
      </c>
      <c r="AS670" s="3">
        <f t="shared" si="114"/>
        <v>78</v>
      </c>
      <c r="AT670" s="3">
        <f t="shared" si="115"/>
        <v>379</v>
      </c>
      <c r="AU670" s="3">
        <f t="shared" si="116"/>
        <v>462</v>
      </c>
      <c r="AV670" s="3">
        <f t="shared" si="117"/>
        <v>1477</v>
      </c>
      <c r="AW670" s="3">
        <f t="shared" si="118"/>
        <v>132</v>
      </c>
      <c r="AX670" s="3">
        <f t="shared" si="119"/>
        <v>231</v>
      </c>
      <c r="AY670" s="3">
        <f t="shared" si="120"/>
        <v>104</v>
      </c>
    </row>
    <row r="671" spans="1:51" x14ac:dyDescent="0.2">
      <c r="A671" s="3" t="s">
        <v>669</v>
      </c>
      <c r="B671">
        <v>0</v>
      </c>
      <c r="C671">
        <v>520</v>
      </c>
      <c r="D671">
        <v>121</v>
      </c>
      <c r="E671">
        <v>0</v>
      </c>
      <c r="F671">
        <v>0</v>
      </c>
      <c r="G671">
        <v>469</v>
      </c>
      <c r="H671">
        <v>0</v>
      </c>
      <c r="I671">
        <v>11</v>
      </c>
      <c r="J671">
        <v>31</v>
      </c>
      <c r="K671">
        <v>368</v>
      </c>
      <c r="L671">
        <v>26</v>
      </c>
      <c r="M671">
        <v>30</v>
      </c>
      <c r="N671">
        <v>528</v>
      </c>
      <c r="O671">
        <v>532</v>
      </c>
      <c r="P671">
        <v>2907</v>
      </c>
      <c r="Q671">
        <v>187</v>
      </c>
      <c r="R671">
        <v>0</v>
      </c>
      <c r="S671">
        <v>0</v>
      </c>
      <c r="T671">
        <v>0</v>
      </c>
      <c r="U671">
        <v>0</v>
      </c>
      <c r="V671">
        <v>51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4</v>
      </c>
      <c r="AC671">
        <v>12</v>
      </c>
      <c r="AD671">
        <v>702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22</v>
      </c>
      <c r="AL671">
        <v>46</v>
      </c>
      <c r="AM671">
        <v>528</v>
      </c>
      <c r="AN671">
        <v>77</v>
      </c>
      <c r="AO671" s="3">
        <f t="shared" si="110"/>
        <v>520</v>
      </c>
      <c r="AP671" s="3">
        <f t="shared" si="111"/>
        <v>121</v>
      </c>
      <c r="AQ671" s="3">
        <f t="shared" si="112"/>
        <v>469</v>
      </c>
      <c r="AR671" s="3">
        <f t="shared" si="113"/>
        <v>11</v>
      </c>
      <c r="AS671" s="3">
        <f t="shared" si="114"/>
        <v>31</v>
      </c>
      <c r="AT671" s="3">
        <f t="shared" si="115"/>
        <v>1116</v>
      </c>
      <c r="AU671" s="3">
        <f t="shared" si="116"/>
        <v>3094</v>
      </c>
      <c r="AV671" s="3">
        <f t="shared" si="117"/>
        <v>1665</v>
      </c>
      <c r="AW671" s="3">
        <f t="shared" si="118"/>
        <v>22</v>
      </c>
      <c r="AX671" s="3">
        <f t="shared" si="119"/>
        <v>46</v>
      </c>
      <c r="AY671" s="3">
        <f t="shared" si="120"/>
        <v>77</v>
      </c>
    </row>
    <row r="672" spans="1:51" x14ac:dyDescent="0.2">
      <c r="A672" s="3" t="s">
        <v>670</v>
      </c>
      <c r="B672">
        <v>0</v>
      </c>
      <c r="C672">
        <v>280</v>
      </c>
      <c r="D672">
        <v>306</v>
      </c>
      <c r="E672">
        <v>0</v>
      </c>
      <c r="F672">
        <v>0</v>
      </c>
      <c r="G672">
        <v>297</v>
      </c>
      <c r="H672">
        <v>0</v>
      </c>
      <c r="I672">
        <v>3</v>
      </c>
      <c r="J672">
        <v>4</v>
      </c>
      <c r="K672">
        <v>2138</v>
      </c>
      <c r="L672">
        <v>3</v>
      </c>
      <c r="M672">
        <v>23</v>
      </c>
      <c r="N672">
        <v>186</v>
      </c>
      <c r="O672">
        <v>1625</v>
      </c>
      <c r="P672">
        <v>745</v>
      </c>
      <c r="Q672">
        <v>376</v>
      </c>
      <c r="R672">
        <v>1</v>
      </c>
      <c r="S672">
        <v>8</v>
      </c>
      <c r="T672">
        <v>1</v>
      </c>
      <c r="U672">
        <v>2</v>
      </c>
      <c r="V672">
        <v>31</v>
      </c>
      <c r="W672">
        <v>1</v>
      </c>
      <c r="X672">
        <v>0</v>
      </c>
      <c r="Y672">
        <v>0</v>
      </c>
      <c r="Z672">
        <v>0</v>
      </c>
      <c r="AA672">
        <v>0</v>
      </c>
      <c r="AB672">
        <v>8</v>
      </c>
      <c r="AC672">
        <v>13</v>
      </c>
      <c r="AD672">
        <v>477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27</v>
      </c>
      <c r="AL672">
        <v>88</v>
      </c>
      <c r="AM672">
        <v>451</v>
      </c>
      <c r="AN672">
        <v>57</v>
      </c>
      <c r="AO672" s="3">
        <f t="shared" si="110"/>
        <v>280</v>
      </c>
      <c r="AP672" s="3">
        <f t="shared" si="111"/>
        <v>306</v>
      </c>
      <c r="AQ672" s="3">
        <f t="shared" si="112"/>
        <v>297</v>
      </c>
      <c r="AR672" s="3">
        <f t="shared" si="113"/>
        <v>3</v>
      </c>
      <c r="AS672" s="3">
        <f t="shared" si="114"/>
        <v>4</v>
      </c>
      <c r="AT672" s="3">
        <f t="shared" si="115"/>
        <v>1837</v>
      </c>
      <c r="AU672" s="3">
        <f t="shared" si="116"/>
        <v>1133</v>
      </c>
      <c r="AV672" s="3">
        <f t="shared" si="117"/>
        <v>3119</v>
      </c>
      <c r="AW672" s="3">
        <f t="shared" si="118"/>
        <v>27</v>
      </c>
      <c r="AX672" s="3">
        <f t="shared" si="119"/>
        <v>88</v>
      </c>
      <c r="AY672" s="3">
        <f t="shared" si="120"/>
        <v>57</v>
      </c>
    </row>
    <row r="673" spans="1:51" x14ac:dyDescent="0.2">
      <c r="A673" s="3" t="s">
        <v>671</v>
      </c>
      <c r="B673">
        <v>0</v>
      </c>
      <c r="C673">
        <v>46</v>
      </c>
      <c r="D673">
        <v>887</v>
      </c>
      <c r="E673">
        <v>0</v>
      </c>
      <c r="F673">
        <v>0</v>
      </c>
      <c r="G673">
        <v>4775</v>
      </c>
      <c r="H673">
        <v>3</v>
      </c>
      <c r="I673">
        <v>1</v>
      </c>
      <c r="J673">
        <v>110</v>
      </c>
      <c r="K673">
        <v>9</v>
      </c>
      <c r="L673">
        <v>9</v>
      </c>
      <c r="M673">
        <v>0</v>
      </c>
      <c r="N673">
        <v>110</v>
      </c>
      <c r="O673">
        <v>4</v>
      </c>
      <c r="P673">
        <v>103</v>
      </c>
      <c r="Q673">
        <v>5</v>
      </c>
      <c r="R673">
        <v>0</v>
      </c>
      <c r="S673">
        <v>0</v>
      </c>
      <c r="T673">
        <v>0</v>
      </c>
      <c r="U673">
        <v>0</v>
      </c>
      <c r="V673">
        <v>4</v>
      </c>
      <c r="W673">
        <v>0</v>
      </c>
      <c r="X673">
        <v>0</v>
      </c>
      <c r="Y673">
        <v>0</v>
      </c>
      <c r="Z673">
        <v>0</v>
      </c>
      <c r="AA673">
        <v>2</v>
      </c>
      <c r="AB673">
        <v>9</v>
      </c>
      <c r="AC673">
        <v>10</v>
      </c>
      <c r="AD673">
        <v>552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190</v>
      </c>
      <c r="AL673">
        <v>16</v>
      </c>
      <c r="AM673">
        <v>23</v>
      </c>
      <c r="AN673">
        <v>280</v>
      </c>
      <c r="AO673" s="3">
        <f t="shared" si="110"/>
        <v>46</v>
      </c>
      <c r="AP673" s="3">
        <f t="shared" si="111"/>
        <v>887</v>
      </c>
      <c r="AQ673" s="3">
        <f t="shared" si="112"/>
        <v>4778</v>
      </c>
      <c r="AR673" s="3">
        <f t="shared" si="113"/>
        <v>1</v>
      </c>
      <c r="AS673" s="3">
        <f t="shared" si="114"/>
        <v>110</v>
      </c>
      <c r="AT673" s="3">
        <f t="shared" si="115"/>
        <v>123</v>
      </c>
      <c r="AU673" s="3">
        <f t="shared" si="116"/>
        <v>108</v>
      </c>
      <c r="AV673" s="3">
        <f t="shared" si="117"/>
        <v>609</v>
      </c>
      <c r="AW673" s="3">
        <f t="shared" si="118"/>
        <v>190</v>
      </c>
      <c r="AX673" s="3">
        <f t="shared" si="119"/>
        <v>16</v>
      </c>
      <c r="AY673" s="3">
        <f t="shared" si="120"/>
        <v>280</v>
      </c>
    </row>
    <row r="674" spans="1:51" x14ac:dyDescent="0.2">
      <c r="A674" s="3" t="s">
        <v>672</v>
      </c>
      <c r="B674">
        <v>0</v>
      </c>
      <c r="C674">
        <v>2940</v>
      </c>
      <c r="D674">
        <v>48</v>
      </c>
      <c r="E674">
        <v>0</v>
      </c>
      <c r="F674">
        <v>0</v>
      </c>
      <c r="G674">
        <v>2590</v>
      </c>
      <c r="H674">
        <v>0</v>
      </c>
      <c r="I674">
        <v>308</v>
      </c>
      <c r="J674">
        <v>30</v>
      </c>
      <c r="K674">
        <v>41</v>
      </c>
      <c r="L674">
        <v>2</v>
      </c>
      <c r="M674">
        <v>1</v>
      </c>
      <c r="N674">
        <v>10</v>
      </c>
      <c r="O674">
        <v>51</v>
      </c>
      <c r="P674">
        <v>83</v>
      </c>
      <c r="Q674">
        <v>6</v>
      </c>
      <c r="R674">
        <v>0</v>
      </c>
      <c r="S674">
        <v>0</v>
      </c>
      <c r="T674">
        <v>0</v>
      </c>
      <c r="U674">
        <v>0</v>
      </c>
      <c r="V674">
        <v>5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1</v>
      </c>
      <c r="AD674">
        <v>155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79</v>
      </c>
      <c r="AL674">
        <v>481</v>
      </c>
      <c r="AM674">
        <v>65</v>
      </c>
      <c r="AN674">
        <v>249</v>
      </c>
      <c r="AO674" s="3">
        <f t="shared" si="110"/>
        <v>2940</v>
      </c>
      <c r="AP674" s="3">
        <f t="shared" si="111"/>
        <v>48</v>
      </c>
      <c r="AQ674" s="3">
        <f t="shared" si="112"/>
        <v>2590</v>
      </c>
      <c r="AR674" s="3">
        <f t="shared" si="113"/>
        <v>308</v>
      </c>
      <c r="AS674" s="3">
        <f t="shared" si="114"/>
        <v>30</v>
      </c>
      <c r="AT674" s="3">
        <f t="shared" si="115"/>
        <v>64</v>
      </c>
      <c r="AU674" s="3">
        <f t="shared" si="116"/>
        <v>89</v>
      </c>
      <c r="AV674" s="3">
        <f t="shared" si="117"/>
        <v>267</v>
      </c>
      <c r="AW674" s="3">
        <f t="shared" si="118"/>
        <v>79</v>
      </c>
      <c r="AX674" s="3">
        <f t="shared" si="119"/>
        <v>481</v>
      </c>
      <c r="AY674" s="3">
        <f t="shared" si="120"/>
        <v>249</v>
      </c>
    </row>
    <row r="675" spans="1:51" x14ac:dyDescent="0.2">
      <c r="A675" s="3" t="s">
        <v>673</v>
      </c>
      <c r="B675">
        <v>0</v>
      </c>
      <c r="C675">
        <v>1018</v>
      </c>
      <c r="D675">
        <v>2025</v>
      </c>
      <c r="E675">
        <v>0</v>
      </c>
      <c r="F675">
        <v>0</v>
      </c>
      <c r="G675">
        <v>176</v>
      </c>
      <c r="H675">
        <v>0</v>
      </c>
      <c r="I675">
        <v>1</v>
      </c>
      <c r="J675">
        <v>0</v>
      </c>
      <c r="K675">
        <v>184</v>
      </c>
      <c r="L675">
        <v>155</v>
      </c>
      <c r="M675">
        <v>69</v>
      </c>
      <c r="N675">
        <v>622</v>
      </c>
      <c r="O675">
        <v>546</v>
      </c>
      <c r="P675">
        <v>148</v>
      </c>
      <c r="Q675">
        <v>91</v>
      </c>
      <c r="R675">
        <v>0</v>
      </c>
      <c r="S675">
        <v>0</v>
      </c>
      <c r="T675">
        <v>0</v>
      </c>
      <c r="U675">
        <v>0</v>
      </c>
      <c r="V675">
        <v>28</v>
      </c>
      <c r="W675">
        <v>2</v>
      </c>
      <c r="X675">
        <v>0</v>
      </c>
      <c r="Y675">
        <v>0</v>
      </c>
      <c r="Z675">
        <v>0</v>
      </c>
      <c r="AA675">
        <v>1</v>
      </c>
      <c r="AB675">
        <v>174</v>
      </c>
      <c r="AC675">
        <v>615</v>
      </c>
      <c r="AD675">
        <v>736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30</v>
      </c>
      <c r="AL675">
        <v>15</v>
      </c>
      <c r="AM675">
        <v>404</v>
      </c>
      <c r="AN675">
        <v>80</v>
      </c>
      <c r="AO675" s="3">
        <f t="shared" si="110"/>
        <v>1018</v>
      </c>
      <c r="AP675" s="3">
        <f t="shared" si="111"/>
        <v>2025</v>
      </c>
      <c r="AQ675" s="3">
        <f t="shared" si="112"/>
        <v>176</v>
      </c>
      <c r="AR675" s="3">
        <f t="shared" si="113"/>
        <v>1</v>
      </c>
      <c r="AS675" s="3">
        <f t="shared" si="114"/>
        <v>0</v>
      </c>
      <c r="AT675" s="3">
        <f t="shared" si="115"/>
        <v>1392</v>
      </c>
      <c r="AU675" s="3">
        <f t="shared" si="116"/>
        <v>239</v>
      </c>
      <c r="AV675" s="3">
        <f t="shared" si="117"/>
        <v>2144</v>
      </c>
      <c r="AW675" s="3">
        <f t="shared" si="118"/>
        <v>30</v>
      </c>
      <c r="AX675" s="3">
        <f t="shared" si="119"/>
        <v>15</v>
      </c>
      <c r="AY675" s="3">
        <f t="shared" si="120"/>
        <v>80</v>
      </c>
    </row>
    <row r="676" spans="1:51" x14ac:dyDescent="0.2">
      <c r="A676" s="3" t="s">
        <v>674</v>
      </c>
      <c r="B676">
        <v>0</v>
      </c>
      <c r="C676">
        <v>373</v>
      </c>
      <c r="D676">
        <v>253</v>
      </c>
      <c r="E676">
        <v>0</v>
      </c>
      <c r="F676">
        <v>0</v>
      </c>
      <c r="G676">
        <v>3441</v>
      </c>
      <c r="H676">
        <v>1</v>
      </c>
      <c r="I676">
        <v>3</v>
      </c>
      <c r="J676">
        <v>104</v>
      </c>
      <c r="K676">
        <v>61</v>
      </c>
      <c r="L676">
        <v>154</v>
      </c>
      <c r="M676">
        <v>4</v>
      </c>
      <c r="N676">
        <v>75</v>
      </c>
      <c r="O676">
        <v>31</v>
      </c>
      <c r="P676">
        <v>929</v>
      </c>
      <c r="Q676">
        <v>39</v>
      </c>
      <c r="R676">
        <v>0</v>
      </c>
      <c r="S676">
        <v>0</v>
      </c>
      <c r="T676">
        <v>0</v>
      </c>
      <c r="U676">
        <v>0</v>
      </c>
      <c r="V676">
        <v>22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18</v>
      </c>
      <c r="AC676">
        <v>15</v>
      </c>
      <c r="AD676">
        <v>575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106</v>
      </c>
      <c r="AL676">
        <v>44</v>
      </c>
      <c r="AM676">
        <v>342</v>
      </c>
      <c r="AN676">
        <v>490</v>
      </c>
      <c r="AO676" s="3">
        <f t="shared" si="110"/>
        <v>373</v>
      </c>
      <c r="AP676" s="3">
        <f t="shared" si="111"/>
        <v>253</v>
      </c>
      <c r="AQ676" s="3">
        <f t="shared" si="112"/>
        <v>3442</v>
      </c>
      <c r="AR676" s="3">
        <f t="shared" si="113"/>
        <v>3</v>
      </c>
      <c r="AS676" s="3">
        <f t="shared" si="114"/>
        <v>104</v>
      </c>
      <c r="AT676" s="3">
        <f t="shared" si="115"/>
        <v>264</v>
      </c>
      <c r="AU676" s="3">
        <f t="shared" si="116"/>
        <v>968</v>
      </c>
      <c r="AV676" s="3">
        <f t="shared" si="117"/>
        <v>1033</v>
      </c>
      <c r="AW676" s="3">
        <f t="shared" si="118"/>
        <v>106</v>
      </c>
      <c r="AX676" s="3">
        <f t="shared" si="119"/>
        <v>44</v>
      </c>
      <c r="AY676" s="3">
        <f t="shared" si="120"/>
        <v>490</v>
      </c>
    </row>
    <row r="677" spans="1:51" x14ac:dyDescent="0.2">
      <c r="A677" s="3" t="s">
        <v>675</v>
      </c>
      <c r="B677">
        <v>0</v>
      </c>
      <c r="C677">
        <v>395</v>
      </c>
      <c r="D677">
        <v>929</v>
      </c>
      <c r="E677">
        <v>0</v>
      </c>
      <c r="F677">
        <v>0</v>
      </c>
      <c r="G677">
        <v>3681</v>
      </c>
      <c r="H677">
        <v>0</v>
      </c>
      <c r="I677">
        <v>6</v>
      </c>
      <c r="J677">
        <v>135</v>
      </c>
      <c r="K677">
        <v>58</v>
      </c>
      <c r="L677">
        <v>22</v>
      </c>
      <c r="M677">
        <v>10</v>
      </c>
      <c r="N677">
        <v>68</v>
      </c>
      <c r="O677">
        <v>33</v>
      </c>
      <c r="P677">
        <v>710</v>
      </c>
      <c r="Q677">
        <v>42</v>
      </c>
      <c r="R677">
        <v>0</v>
      </c>
      <c r="S677">
        <v>0</v>
      </c>
      <c r="T677">
        <v>0</v>
      </c>
      <c r="U677">
        <v>0</v>
      </c>
      <c r="V677">
        <v>12</v>
      </c>
      <c r="W677">
        <v>0</v>
      </c>
      <c r="X677">
        <v>1</v>
      </c>
      <c r="Y677">
        <v>0</v>
      </c>
      <c r="Z677">
        <v>0</v>
      </c>
      <c r="AA677">
        <v>0</v>
      </c>
      <c r="AB677">
        <v>2</v>
      </c>
      <c r="AC677">
        <v>5</v>
      </c>
      <c r="AD677">
        <v>497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26</v>
      </c>
      <c r="AL677">
        <v>13</v>
      </c>
      <c r="AM677">
        <v>112</v>
      </c>
      <c r="AN677">
        <v>315</v>
      </c>
      <c r="AO677" s="3">
        <f t="shared" si="110"/>
        <v>395</v>
      </c>
      <c r="AP677" s="3">
        <f t="shared" si="111"/>
        <v>929</v>
      </c>
      <c r="AQ677" s="3">
        <f t="shared" si="112"/>
        <v>3681</v>
      </c>
      <c r="AR677" s="3">
        <f t="shared" si="113"/>
        <v>6</v>
      </c>
      <c r="AS677" s="3">
        <f t="shared" si="114"/>
        <v>135</v>
      </c>
      <c r="AT677" s="3">
        <f t="shared" si="115"/>
        <v>133</v>
      </c>
      <c r="AU677" s="3">
        <f t="shared" si="116"/>
        <v>752</v>
      </c>
      <c r="AV677" s="3">
        <f t="shared" si="117"/>
        <v>687</v>
      </c>
      <c r="AW677" s="3">
        <f t="shared" si="118"/>
        <v>26</v>
      </c>
      <c r="AX677" s="3">
        <f t="shared" si="119"/>
        <v>13</v>
      </c>
      <c r="AY677" s="3">
        <f t="shared" si="120"/>
        <v>315</v>
      </c>
    </row>
    <row r="678" spans="1:51" x14ac:dyDescent="0.2">
      <c r="A678" s="3" t="s">
        <v>676</v>
      </c>
      <c r="B678">
        <v>0</v>
      </c>
      <c r="C678">
        <v>1956</v>
      </c>
      <c r="D678">
        <v>70</v>
      </c>
      <c r="E678">
        <v>0</v>
      </c>
      <c r="F678">
        <v>0</v>
      </c>
      <c r="G678">
        <v>23</v>
      </c>
      <c r="H678">
        <v>0</v>
      </c>
      <c r="I678">
        <v>0</v>
      </c>
      <c r="J678">
        <v>0</v>
      </c>
      <c r="K678">
        <v>1007</v>
      </c>
      <c r="L678">
        <v>231</v>
      </c>
      <c r="M678">
        <v>21</v>
      </c>
      <c r="N678">
        <v>1953</v>
      </c>
      <c r="O678">
        <v>1204</v>
      </c>
      <c r="P678">
        <v>43</v>
      </c>
      <c r="Q678">
        <v>44</v>
      </c>
      <c r="R678">
        <v>2</v>
      </c>
      <c r="S678">
        <v>0</v>
      </c>
      <c r="T678">
        <v>0</v>
      </c>
      <c r="U678">
        <v>0</v>
      </c>
      <c r="V678">
        <v>6</v>
      </c>
      <c r="W678">
        <v>0</v>
      </c>
      <c r="X678">
        <v>0</v>
      </c>
      <c r="Y678">
        <v>0</v>
      </c>
      <c r="Z678">
        <v>0</v>
      </c>
      <c r="AA678">
        <v>2</v>
      </c>
      <c r="AB678">
        <v>103</v>
      </c>
      <c r="AC678">
        <v>59</v>
      </c>
      <c r="AD678">
        <v>273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2</v>
      </c>
      <c r="AM678">
        <v>59</v>
      </c>
      <c r="AN678">
        <v>4</v>
      </c>
      <c r="AO678" s="3">
        <f t="shared" si="110"/>
        <v>1956</v>
      </c>
      <c r="AP678" s="3">
        <f t="shared" si="111"/>
        <v>70</v>
      </c>
      <c r="AQ678" s="3">
        <f t="shared" si="112"/>
        <v>23</v>
      </c>
      <c r="AR678" s="3">
        <f t="shared" si="113"/>
        <v>0</v>
      </c>
      <c r="AS678" s="3">
        <f t="shared" si="114"/>
        <v>0</v>
      </c>
      <c r="AT678" s="3">
        <f t="shared" si="115"/>
        <v>3409</v>
      </c>
      <c r="AU678" s="3">
        <f t="shared" si="116"/>
        <v>89</v>
      </c>
      <c r="AV678" s="3">
        <f t="shared" si="117"/>
        <v>1509</v>
      </c>
      <c r="AW678" s="3">
        <f t="shared" si="118"/>
        <v>0</v>
      </c>
      <c r="AX678" s="3">
        <f t="shared" si="119"/>
        <v>2</v>
      </c>
      <c r="AY678" s="3">
        <f t="shared" si="120"/>
        <v>4</v>
      </c>
    </row>
    <row r="679" spans="1:51" x14ac:dyDescent="0.2">
      <c r="A679" s="3" t="s">
        <v>677</v>
      </c>
      <c r="B679">
        <v>0</v>
      </c>
      <c r="C679">
        <v>171</v>
      </c>
      <c r="D679">
        <v>782</v>
      </c>
      <c r="E679">
        <v>0</v>
      </c>
      <c r="F679">
        <v>0</v>
      </c>
      <c r="G679">
        <v>995</v>
      </c>
      <c r="H679">
        <v>0</v>
      </c>
      <c r="I679">
        <v>7</v>
      </c>
      <c r="J679">
        <v>13</v>
      </c>
      <c r="K679">
        <v>369</v>
      </c>
      <c r="L679">
        <v>29</v>
      </c>
      <c r="M679">
        <v>58</v>
      </c>
      <c r="N679">
        <v>351</v>
      </c>
      <c r="O679">
        <v>1676</v>
      </c>
      <c r="P679">
        <v>1438</v>
      </c>
      <c r="Q679">
        <v>113</v>
      </c>
      <c r="R679">
        <v>0</v>
      </c>
      <c r="S679">
        <v>0</v>
      </c>
      <c r="T679">
        <v>0</v>
      </c>
      <c r="U679">
        <v>1</v>
      </c>
      <c r="V679">
        <v>29</v>
      </c>
      <c r="W679">
        <v>0</v>
      </c>
      <c r="X679">
        <v>0</v>
      </c>
      <c r="Y679">
        <v>0</v>
      </c>
      <c r="Z679">
        <v>0</v>
      </c>
      <c r="AA679">
        <v>1</v>
      </c>
      <c r="AB679">
        <v>14</v>
      </c>
      <c r="AC679">
        <v>81</v>
      </c>
      <c r="AD679">
        <v>376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66</v>
      </c>
      <c r="AL679">
        <v>19</v>
      </c>
      <c r="AM679">
        <v>279</v>
      </c>
      <c r="AN679">
        <v>180</v>
      </c>
      <c r="AO679" s="3">
        <f t="shared" si="110"/>
        <v>171</v>
      </c>
      <c r="AP679" s="3">
        <f t="shared" si="111"/>
        <v>782</v>
      </c>
      <c r="AQ679" s="3">
        <f t="shared" si="112"/>
        <v>995</v>
      </c>
      <c r="AR679" s="3">
        <f t="shared" si="113"/>
        <v>7</v>
      </c>
      <c r="AS679" s="3">
        <f t="shared" si="114"/>
        <v>13</v>
      </c>
      <c r="AT679" s="3">
        <f t="shared" si="115"/>
        <v>2114</v>
      </c>
      <c r="AU679" s="3">
        <f t="shared" si="116"/>
        <v>1552</v>
      </c>
      <c r="AV679" s="3">
        <f t="shared" si="117"/>
        <v>1149</v>
      </c>
      <c r="AW679" s="3">
        <f t="shared" si="118"/>
        <v>66</v>
      </c>
      <c r="AX679" s="3">
        <f t="shared" si="119"/>
        <v>19</v>
      </c>
      <c r="AY679" s="3">
        <f t="shared" si="120"/>
        <v>180</v>
      </c>
    </row>
    <row r="680" spans="1:51" x14ac:dyDescent="0.2">
      <c r="A680" s="3" t="s">
        <v>678</v>
      </c>
      <c r="B680">
        <v>0</v>
      </c>
      <c r="C680">
        <v>878</v>
      </c>
      <c r="D680">
        <v>686</v>
      </c>
      <c r="E680">
        <v>0</v>
      </c>
      <c r="F680">
        <v>0</v>
      </c>
      <c r="G680">
        <v>4226</v>
      </c>
      <c r="H680">
        <v>0</v>
      </c>
      <c r="I680">
        <v>8</v>
      </c>
      <c r="J680">
        <v>160</v>
      </c>
      <c r="K680">
        <v>19</v>
      </c>
      <c r="L680">
        <v>1</v>
      </c>
      <c r="M680">
        <v>1</v>
      </c>
      <c r="N680">
        <v>6</v>
      </c>
      <c r="O680">
        <v>5</v>
      </c>
      <c r="P680">
        <v>333</v>
      </c>
      <c r="Q680">
        <v>9</v>
      </c>
      <c r="R680">
        <v>0</v>
      </c>
      <c r="S680">
        <v>0</v>
      </c>
      <c r="T680">
        <v>0</v>
      </c>
      <c r="U680">
        <v>0</v>
      </c>
      <c r="V680">
        <v>10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3</v>
      </c>
      <c r="AC680">
        <v>4</v>
      </c>
      <c r="AD680">
        <v>334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40</v>
      </c>
      <c r="AL680">
        <v>19</v>
      </c>
      <c r="AM680">
        <v>37</v>
      </c>
      <c r="AN680">
        <v>253</v>
      </c>
      <c r="AO680" s="3">
        <f t="shared" si="110"/>
        <v>878</v>
      </c>
      <c r="AP680" s="3">
        <f t="shared" si="111"/>
        <v>686</v>
      </c>
      <c r="AQ680" s="3">
        <f t="shared" si="112"/>
        <v>4226</v>
      </c>
      <c r="AR680" s="3">
        <f t="shared" si="113"/>
        <v>8</v>
      </c>
      <c r="AS680" s="3">
        <f t="shared" si="114"/>
        <v>160</v>
      </c>
      <c r="AT680" s="3">
        <f t="shared" si="115"/>
        <v>13</v>
      </c>
      <c r="AU680" s="3">
        <f t="shared" si="116"/>
        <v>342</v>
      </c>
      <c r="AV680" s="3">
        <f t="shared" si="117"/>
        <v>407</v>
      </c>
      <c r="AW680" s="3">
        <f t="shared" si="118"/>
        <v>40</v>
      </c>
      <c r="AX680" s="3">
        <f t="shared" si="119"/>
        <v>19</v>
      </c>
      <c r="AY680" s="3">
        <f t="shared" si="120"/>
        <v>253</v>
      </c>
    </row>
    <row r="681" spans="1:51" x14ac:dyDescent="0.2">
      <c r="A681" s="3" t="s">
        <v>679</v>
      </c>
      <c r="B681">
        <v>0</v>
      </c>
      <c r="C681">
        <v>200</v>
      </c>
      <c r="D681">
        <v>254</v>
      </c>
      <c r="E681">
        <v>0</v>
      </c>
      <c r="F681">
        <v>0</v>
      </c>
      <c r="G681">
        <v>380</v>
      </c>
      <c r="H681">
        <v>0</v>
      </c>
      <c r="I681">
        <v>1</v>
      </c>
      <c r="J681">
        <v>11</v>
      </c>
      <c r="K681">
        <v>50</v>
      </c>
      <c r="L681">
        <v>1012</v>
      </c>
      <c r="M681">
        <v>235</v>
      </c>
      <c r="N681">
        <v>1716</v>
      </c>
      <c r="O681">
        <v>1959</v>
      </c>
      <c r="P681">
        <v>91</v>
      </c>
      <c r="Q681">
        <v>23</v>
      </c>
      <c r="R681">
        <v>2</v>
      </c>
      <c r="S681">
        <v>0</v>
      </c>
      <c r="T681">
        <v>0</v>
      </c>
      <c r="U681">
        <v>0</v>
      </c>
      <c r="V681">
        <v>4</v>
      </c>
      <c r="W681">
        <v>3</v>
      </c>
      <c r="X681">
        <v>0</v>
      </c>
      <c r="Y681">
        <v>0</v>
      </c>
      <c r="Z681">
        <v>0</v>
      </c>
      <c r="AA681">
        <v>0</v>
      </c>
      <c r="AB681">
        <v>88</v>
      </c>
      <c r="AC681">
        <v>54</v>
      </c>
      <c r="AD681">
        <v>814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20</v>
      </c>
      <c r="AL681">
        <v>0</v>
      </c>
      <c r="AM681">
        <v>58</v>
      </c>
      <c r="AN681">
        <v>37</v>
      </c>
      <c r="AO681" s="3">
        <f t="shared" si="110"/>
        <v>200</v>
      </c>
      <c r="AP681" s="3">
        <f t="shared" si="111"/>
        <v>254</v>
      </c>
      <c r="AQ681" s="3">
        <f t="shared" si="112"/>
        <v>380</v>
      </c>
      <c r="AR681" s="3">
        <f t="shared" si="113"/>
        <v>1</v>
      </c>
      <c r="AS681" s="3">
        <f t="shared" si="114"/>
        <v>11</v>
      </c>
      <c r="AT681" s="3">
        <f t="shared" si="115"/>
        <v>4922</v>
      </c>
      <c r="AU681" s="3">
        <f t="shared" si="116"/>
        <v>116</v>
      </c>
      <c r="AV681" s="3">
        <f t="shared" si="117"/>
        <v>1071</v>
      </c>
      <c r="AW681" s="3">
        <f t="shared" si="118"/>
        <v>20</v>
      </c>
      <c r="AX681" s="3">
        <f t="shared" si="119"/>
        <v>0</v>
      </c>
      <c r="AY681" s="3">
        <f t="shared" si="120"/>
        <v>37</v>
      </c>
    </row>
    <row r="682" spans="1:51" x14ac:dyDescent="0.2">
      <c r="A682" s="3" t="s">
        <v>680</v>
      </c>
      <c r="B682">
        <v>0</v>
      </c>
      <c r="C682">
        <v>1024</v>
      </c>
      <c r="D682">
        <v>319</v>
      </c>
      <c r="E682">
        <v>0</v>
      </c>
      <c r="F682">
        <v>0</v>
      </c>
      <c r="G682">
        <v>57</v>
      </c>
      <c r="H682">
        <v>0</v>
      </c>
      <c r="I682">
        <v>0</v>
      </c>
      <c r="J682">
        <v>0</v>
      </c>
      <c r="K682">
        <v>173</v>
      </c>
      <c r="L682">
        <v>335</v>
      </c>
      <c r="M682">
        <v>47</v>
      </c>
      <c r="N682">
        <v>766</v>
      </c>
      <c r="O682">
        <v>3012</v>
      </c>
      <c r="P682">
        <v>105</v>
      </c>
      <c r="Q682">
        <v>86</v>
      </c>
      <c r="R682">
        <v>0</v>
      </c>
      <c r="S682">
        <v>0</v>
      </c>
      <c r="T682">
        <v>0</v>
      </c>
      <c r="U682">
        <v>0</v>
      </c>
      <c r="V682">
        <v>92</v>
      </c>
      <c r="W682">
        <v>0</v>
      </c>
      <c r="X682">
        <v>0</v>
      </c>
      <c r="Y682">
        <v>0</v>
      </c>
      <c r="Z682">
        <v>0</v>
      </c>
      <c r="AA682">
        <v>1</v>
      </c>
      <c r="AB682">
        <v>29</v>
      </c>
      <c r="AC682">
        <v>507</v>
      </c>
      <c r="AD682">
        <v>364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4</v>
      </c>
      <c r="AL682">
        <v>0</v>
      </c>
      <c r="AM682">
        <v>67</v>
      </c>
      <c r="AN682">
        <v>6</v>
      </c>
      <c r="AO682" s="3">
        <f t="shared" si="110"/>
        <v>1024</v>
      </c>
      <c r="AP682" s="3">
        <f t="shared" si="111"/>
        <v>319</v>
      </c>
      <c r="AQ682" s="3">
        <f t="shared" si="112"/>
        <v>57</v>
      </c>
      <c r="AR682" s="3">
        <f t="shared" si="113"/>
        <v>0</v>
      </c>
      <c r="AS682" s="3">
        <f t="shared" si="114"/>
        <v>0</v>
      </c>
      <c r="AT682" s="3">
        <f t="shared" si="115"/>
        <v>4160</v>
      </c>
      <c r="AU682" s="3">
        <f t="shared" si="116"/>
        <v>191</v>
      </c>
      <c r="AV682" s="3">
        <f t="shared" si="117"/>
        <v>1233</v>
      </c>
      <c r="AW682" s="3">
        <f t="shared" si="118"/>
        <v>4</v>
      </c>
      <c r="AX682" s="3">
        <f t="shared" si="119"/>
        <v>0</v>
      </c>
      <c r="AY682" s="3">
        <f t="shared" si="120"/>
        <v>6</v>
      </c>
    </row>
    <row r="683" spans="1:51" x14ac:dyDescent="0.2">
      <c r="A683" s="3" t="s">
        <v>681</v>
      </c>
      <c r="B683">
        <v>0</v>
      </c>
      <c r="C683">
        <v>23</v>
      </c>
      <c r="D683">
        <v>164</v>
      </c>
      <c r="E683">
        <v>0</v>
      </c>
      <c r="F683">
        <v>0</v>
      </c>
      <c r="G683">
        <v>2767</v>
      </c>
      <c r="H683">
        <v>0</v>
      </c>
      <c r="I683">
        <v>2</v>
      </c>
      <c r="J683">
        <v>29</v>
      </c>
      <c r="K683">
        <v>18</v>
      </c>
      <c r="L683">
        <v>0</v>
      </c>
      <c r="M683">
        <v>0</v>
      </c>
      <c r="N683">
        <v>2</v>
      </c>
      <c r="O683">
        <v>9</v>
      </c>
      <c r="P683">
        <v>2926</v>
      </c>
      <c r="Q683">
        <v>59</v>
      </c>
      <c r="R683">
        <v>8</v>
      </c>
      <c r="S683">
        <v>0</v>
      </c>
      <c r="T683">
        <v>0</v>
      </c>
      <c r="U683">
        <v>2</v>
      </c>
      <c r="V683">
        <v>9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1</v>
      </c>
      <c r="AC683">
        <v>5</v>
      </c>
      <c r="AD683">
        <v>150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41</v>
      </c>
      <c r="AL683">
        <v>20</v>
      </c>
      <c r="AM683">
        <v>233</v>
      </c>
      <c r="AN683">
        <v>477</v>
      </c>
      <c r="AO683" s="3">
        <f t="shared" si="110"/>
        <v>23</v>
      </c>
      <c r="AP683" s="3">
        <f t="shared" si="111"/>
        <v>164</v>
      </c>
      <c r="AQ683" s="3">
        <f t="shared" si="112"/>
        <v>2767</v>
      </c>
      <c r="AR683" s="3">
        <f t="shared" si="113"/>
        <v>2</v>
      </c>
      <c r="AS683" s="3">
        <f t="shared" si="114"/>
        <v>29</v>
      </c>
      <c r="AT683" s="3">
        <f t="shared" si="115"/>
        <v>11</v>
      </c>
      <c r="AU683" s="3">
        <f t="shared" si="116"/>
        <v>2995</v>
      </c>
      <c r="AV683" s="3">
        <f t="shared" si="117"/>
        <v>416</v>
      </c>
      <c r="AW683" s="3">
        <f t="shared" si="118"/>
        <v>41</v>
      </c>
      <c r="AX683" s="3">
        <f t="shared" si="119"/>
        <v>20</v>
      </c>
      <c r="AY683" s="3">
        <f t="shared" si="120"/>
        <v>477</v>
      </c>
    </row>
    <row r="684" spans="1:51" x14ac:dyDescent="0.2">
      <c r="A684" s="3" t="s">
        <v>682</v>
      </c>
      <c r="B684">
        <v>0</v>
      </c>
      <c r="C684">
        <v>77</v>
      </c>
      <c r="D684">
        <v>623</v>
      </c>
      <c r="E684">
        <v>0</v>
      </c>
      <c r="F684">
        <v>0</v>
      </c>
      <c r="G684">
        <v>4775</v>
      </c>
      <c r="H684">
        <v>2</v>
      </c>
      <c r="I684">
        <v>2</v>
      </c>
      <c r="J684">
        <v>124</v>
      </c>
      <c r="K684">
        <v>20</v>
      </c>
      <c r="L684">
        <v>2</v>
      </c>
      <c r="M684">
        <v>0</v>
      </c>
      <c r="N684">
        <v>40</v>
      </c>
      <c r="O684">
        <v>30</v>
      </c>
      <c r="P684">
        <v>291</v>
      </c>
      <c r="Q684">
        <v>16</v>
      </c>
      <c r="R684">
        <v>0</v>
      </c>
      <c r="S684">
        <v>0</v>
      </c>
      <c r="T684">
        <v>0</v>
      </c>
      <c r="U684">
        <v>0</v>
      </c>
      <c r="V684">
        <v>25</v>
      </c>
      <c r="W684">
        <v>0</v>
      </c>
      <c r="X684">
        <v>0</v>
      </c>
      <c r="Y684">
        <v>4</v>
      </c>
      <c r="Z684">
        <v>0</v>
      </c>
      <c r="AA684">
        <v>0</v>
      </c>
      <c r="AB684">
        <v>1</v>
      </c>
      <c r="AC684">
        <v>6</v>
      </c>
      <c r="AD684">
        <v>415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128</v>
      </c>
      <c r="AL684">
        <v>0</v>
      </c>
      <c r="AM684">
        <v>47</v>
      </c>
      <c r="AN684">
        <v>306</v>
      </c>
      <c r="AO684" s="3">
        <f t="shared" si="110"/>
        <v>77</v>
      </c>
      <c r="AP684" s="3">
        <f t="shared" si="111"/>
        <v>623</v>
      </c>
      <c r="AQ684" s="3">
        <f t="shared" si="112"/>
        <v>4777</v>
      </c>
      <c r="AR684" s="3">
        <f t="shared" si="113"/>
        <v>2</v>
      </c>
      <c r="AS684" s="3">
        <f t="shared" si="114"/>
        <v>124</v>
      </c>
      <c r="AT684" s="3">
        <f t="shared" si="115"/>
        <v>72</v>
      </c>
      <c r="AU684" s="3">
        <f t="shared" si="116"/>
        <v>307</v>
      </c>
      <c r="AV684" s="3">
        <f t="shared" si="117"/>
        <v>518</v>
      </c>
      <c r="AW684" s="3">
        <f t="shared" si="118"/>
        <v>128</v>
      </c>
      <c r="AX684" s="3">
        <f t="shared" si="119"/>
        <v>0</v>
      </c>
      <c r="AY684" s="3">
        <f t="shared" si="120"/>
        <v>306</v>
      </c>
    </row>
    <row r="685" spans="1:51" x14ac:dyDescent="0.2">
      <c r="A685" s="3" t="s">
        <v>683</v>
      </c>
      <c r="B685">
        <v>0</v>
      </c>
      <c r="C685">
        <v>6722</v>
      </c>
      <c r="D685">
        <v>4</v>
      </c>
      <c r="E685">
        <v>0</v>
      </c>
      <c r="F685">
        <v>0</v>
      </c>
      <c r="G685">
        <v>44</v>
      </c>
      <c r="H685">
        <v>0</v>
      </c>
      <c r="I685">
        <v>0</v>
      </c>
      <c r="J685">
        <v>2</v>
      </c>
      <c r="K685">
        <v>39</v>
      </c>
      <c r="L685">
        <v>0</v>
      </c>
      <c r="M685">
        <v>0</v>
      </c>
      <c r="N685">
        <v>10</v>
      </c>
      <c r="O685">
        <v>12</v>
      </c>
      <c r="P685">
        <v>15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59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4</v>
      </c>
      <c r="AL685">
        <v>2</v>
      </c>
      <c r="AM685">
        <v>6</v>
      </c>
      <c r="AN685">
        <v>1</v>
      </c>
      <c r="AO685" s="3">
        <f t="shared" si="110"/>
        <v>6722</v>
      </c>
      <c r="AP685" s="3">
        <f t="shared" si="111"/>
        <v>4</v>
      </c>
      <c r="AQ685" s="3">
        <f t="shared" si="112"/>
        <v>44</v>
      </c>
      <c r="AR685" s="3">
        <f t="shared" si="113"/>
        <v>0</v>
      </c>
      <c r="AS685" s="3">
        <f t="shared" si="114"/>
        <v>2</v>
      </c>
      <c r="AT685" s="3">
        <f t="shared" si="115"/>
        <v>22</v>
      </c>
      <c r="AU685" s="3">
        <f t="shared" si="116"/>
        <v>15</v>
      </c>
      <c r="AV685" s="3">
        <f t="shared" si="117"/>
        <v>104</v>
      </c>
      <c r="AW685" s="3">
        <f t="shared" si="118"/>
        <v>4</v>
      </c>
      <c r="AX685" s="3">
        <f t="shared" si="119"/>
        <v>2</v>
      </c>
      <c r="AY685" s="3">
        <f t="shared" si="120"/>
        <v>1</v>
      </c>
    </row>
    <row r="686" spans="1:51" x14ac:dyDescent="0.2">
      <c r="A686" s="3" t="s">
        <v>684</v>
      </c>
      <c r="B686">
        <v>0</v>
      </c>
      <c r="C686">
        <v>527</v>
      </c>
      <c r="D686">
        <v>692</v>
      </c>
      <c r="E686">
        <v>0</v>
      </c>
      <c r="F686">
        <v>0</v>
      </c>
      <c r="G686">
        <v>2590</v>
      </c>
      <c r="H686">
        <v>0</v>
      </c>
      <c r="I686">
        <v>15</v>
      </c>
      <c r="J686">
        <v>16</v>
      </c>
      <c r="K686">
        <v>134</v>
      </c>
      <c r="L686">
        <v>20</v>
      </c>
      <c r="M686">
        <v>2</v>
      </c>
      <c r="N686">
        <v>89</v>
      </c>
      <c r="O686">
        <v>70</v>
      </c>
      <c r="P686">
        <v>587</v>
      </c>
      <c r="Q686">
        <v>52</v>
      </c>
      <c r="R686">
        <v>0</v>
      </c>
      <c r="S686">
        <v>0</v>
      </c>
      <c r="T686">
        <v>1</v>
      </c>
      <c r="U686">
        <v>0</v>
      </c>
      <c r="V686">
        <v>79</v>
      </c>
      <c r="W686">
        <v>0</v>
      </c>
      <c r="X686">
        <v>4</v>
      </c>
      <c r="Y686">
        <v>0</v>
      </c>
      <c r="Z686">
        <v>0</v>
      </c>
      <c r="AA686">
        <v>0</v>
      </c>
      <c r="AB686">
        <v>30</v>
      </c>
      <c r="AC686">
        <v>11</v>
      </c>
      <c r="AD686">
        <v>761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86</v>
      </c>
      <c r="AL686">
        <v>25</v>
      </c>
      <c r="AM686">
        <v>513</v>
      </c>
      <c r="AN686">
        <v>612</v>
      </c>
      <c r="AO686" s="3">
        <f t="shared" si="110"/>
        <v>527</v>
      </c>
      <c r="AP686" s="3">
        <f t="shared" si="111"/>
        <v>692</v>
      </c>
      <c r="AQ686" s="3">
        <f t="shared" si="112"/>
        <v>2590</v>
      </c>
      <c r="AR686" s="3">
        <f t="shared" si="113"/>
        <v>15</v>
      </c>
      <c r="AS686" s="3">
        <f t="shared" si="114"/>
        <v>16</v>
      </c>
      <c r="AT686" s="3">
        <f t="shared" si="115"/>
        <v>181</v>
      </c>
      <c r="AU686" s="3">
        <f t="shared" si="116"/>
        <v>640</v>
      </c>
      <c r="AV686" s="3">
        <f t="shared" si="117"/>
        <v>1532</v>
      </c>
      <c r="AW686" s="3">
        <f t="shared" si="118"/>
        <v>86</v>
      </c>
      <c r="AX686" s="3">
        <f t="shared" si="119"/>
        <v>25</v>
      </c>
      <c r="AY686" s="3">
        <f t="shared" si="120"/>
        <v>612</v>
      </c>
    </row>
    <row r="687" spans="1:51" x14ac:dyDescent="0.2">
      <c r="A687" s="3" t="s">
        <v>685</v>
      </c>
      <c r="B687">
        <v>0</v>
      </c>
      <c r="C687">
        <v>3416</v>
      </c>
      <c r="D687">
        <v>103</v>
      </c>
      <c r="E687">
        <v>0</v>
      </c>
      <c r="F687">
        <v>0</v>
      </c>
      <c r="G687">
        <v>1761</v>
      </c>
      <c r="H687">
        <v>0</v>
      </c>
      <c r="I687">
        <v>6</v>
      </c>
      <c r="J687">
        <v>18</v>
      </c>
      <c r="K687">
        <v>129</v>
      </c>
      <c r="L687">
        <v>6</v>
      </c>
      <c r="M687">
        <v>0</v>
      </c>
      <c r="N687">
        <v>47</v>
      </c>
      <c r="O687">
        <v>20</v>
      </c>
      <c r="P687">
        <v>191</v>
      </c>
      <c r="Q687">
        <v>69</v>
      </c>
      <c r="R687">
        <v>0</v>
      </c>
      <c r="S687">
        <v>1</v>
      </c>
      <c r="T687">
        <v>0</v>
      </c>
      <c r="U687">
        <v>0</v>
      </c>
      <c r="V687">
        <v>16</v>
      </c>
      <c r="W687">
        <v>0</v>
      </c>
      <c r="X687">
        <v>0</v>
      </c>
      <c r="Y687">
        <v>0</v>
      </c>
      <c r="Z687">
        <v>0</v>
      </c>
      <c r="AA687">
        <v>2</v>
      </c>
      <c r="AB687">
        <v>7</v>
      </c>
      <c r="AC687">
        <v>2</v>
      </c>
      <c r="AD687">
        <v>836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13</v>
      </c>
      <c r="AL687">
        <v>5</v>
      </c>
      <c r="AM687">
        <v>64</v>
      </c>
      <c r="AN687">
        <v>181</v>
      </c>
      <c r="AO687" s="3">
        <f t="shared" si="110"/>
        <v>3416</v>
      </c>
      <c r="AP687" s="3">
        <f t="shared" si="111"/>
        <v>103</v>
      </c>
      <c r="AQ687" s="3">
        <f t="shared" si="112"/>
        <v>1761</v>
      </c>
      <c r="AR687" s="3">
        <f t="shared" si="113"/>
        <v>6</v>
      </c>
      <c r="AS687" s="3">
        <f t="shared" si="114"/>
        <v>18</v>
      </c>
      <c r="AT687" s="3">
        <f t="shared" si="115"/>
        <v>73</v>
      </c>
      <c r="AU687" s="3">
        <f t="shared" si="116"/>
        <v>261</v>
      </c>
      <c r="AV687" s="3">
        <f t="shared" si="117"/>
        <v>1056</v>
      </c>
      <c r="AW687" s="3">
        <f t="shared" si="118"/>
        <v>13</v>
      </c>
      <c r="AX687" s="3">
        <f t="shared" si="119"/>
        <v>5</v>
      </c>
      <c r="AY687" s="3">
        <f t="shared" si="120"/>
        <v>181</v>
      </c>
    </row>
    <row r="688" spans="1:51" x14ac:dyDescent="0.2">
      <c r="A688" s="3" t="s">
        <v>686</v>
      </c>
      <c r="B688">
        <v>0</v>
      </c>
      <c r="C688">
        <v>6157</v>
      </c>
      <c r="D688">
        <v>8</v>
      </c>
      <c r="E688">
        <v>0</v>
      </c>
      <c r="F688">
        <v>0</v>
      </c>
      <c r="G688">
        <v>116</v>
      </c>
      <c r="H688">
        <v>0</v>
      </c>
      <c r="I688">
        <v>1</v>
      </c>
      <c r="J688">
        <v>1</v>
      </c>
      <c r="K688">
        <v>83</v>
      </c>
      <c r="L688">
        <v>19</v>
      </c>
      <c r="M688">
        <v>0</v>
      </c>
      <c r="N688">
        <v>34</v>
      </c>
      <c r="O688">
        <v>44</v>
      </c>
      <c r="P688">
        <v>38</v>
      </c>
      <c r="Q688">
        <v>8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2</v>
      </c>
      <c r="AC688">
        <v>6</v>
      </c>
      <c r="AD688">
        <v>314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9</v>
      </c>
      <c r="AL688">
        <v>0</v>
      </c>
      <c r="AM688">
        <v>32</v>
      </c>
      <c r="AN688">
        <v>12</v>
      </c>
      <c r="AO688" s="3">
        <f t="shared" si="110"/>
        <v>6157</v>
      </c>
      <c r="AP688" s="3">
        <f t="shared" si="111"/>
        <v>8</v>
      </c>
      <c r="AQ688" s="3">
        <f t="shared" si="112"/>
        <v>116</v>
      </c>
      <c r="AR688" s="3">
        <f t="shared" si="113"/>
        <v>1</v>
      </c>
      <c r="AS688" s="3">
        <f t="shared" si="114"/>
        <v>1</v>
      </c>
      <c r="AT688" s="3">
        <f t="shared" si="115"/>
        <v>97</v>
      </c>
      <c r="AU688" s="3">
        <f t="shared" si="116"/>
        <v>46</v>
      </c>
      <c r="AV688" s="3">
        <f t="shared" si="117"/>
        <v>437</v>
      </c>
      <c r="AW688" s="3">
        <f t="shared" si="118"/>
        <v>9</v>
      </c>
      <c r="AX688" s="3">
        <f t="shared" si="119"/>
        <v>0</v>
      </c>
      <c r="AY688" s="3">
        <f t="shared" si="120"/>
        <v>12</v>
      </c>
    </row>
    <row r="689" spans="1:51" x14ac:dyDescent="0.2">
      <c r="A689" s="3" t="s">
        <v>687</v>
      </c>
      <c r="B689">
        <v>0</v>
      </c>
      <c r="C689">
        <v>495</v>
      </c>
      <c r="D689">
        <v>856</v>
      </c>
      <c r="E689">
        <v>0</v>
      </c>
      <c r="F689">
        <v>0</v>
      </c>
      <c r="G689">
        <v>1713</v>
      </c>
      <c r="H689">
        <v>0</v>
      </c>
      <c r="I689">
        <v>13</v>
      </c>
      <c r="J689">
        <v>78</v>
      </c>
      <c r="K689">
        <v>106</v>
      </c>
      <c r="L689">
        <v>140</v>
      </c>
      <c r="M689">
        <v>39</v>
      </c>
      <c r="N689">
        <v>482</v>
      </c>
      <c r="O689">
        <v>295</v>
      </c>
      <c r="P689">
        <v>1274</v>
      </c>
      <c r="Q689">
        <v>50</v>
      </c>
      <c r="R689">
        <v>3</v>
      </c>
      <c r="S689">
        <v>0</v>
      </c>
      <c r="T689">
        <v>0</v>
      </c>
      <c r="U689">
        <v>2</v>
      </c>
      <c r="V689">
        <v>33</v>
      </c>
      <c r="W689">
        <v>0</v>
      </c>
      <c r="X689">
        <v>0</v>
      </c>
      <c r="Y689">
        <v>0</v>
      </c>
      <c r="Z689">
        <v>1</v>
      </c>
      <c r="AA689">
        <v>1</v>
      </c>
      <c r="AB689">
        <v>20</v>
      </c>
      <c r="AC689">
        <v>26</v>
      </c>
      <c r="AD689">
        <v>568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56</v>
      </c>
      <c r="AL689">
        <v>54</v>
      </c>
      <c r="AM689">
        <v>172</v>
      </c>
      <c r="AN689">
        <v>382</v>
      </c>
      <c r="AO689" s="3">
        <f t="shared" si="110"/>
        <v>495</v>
      </c>
      <c r="AP689" s="3">
        <f t="shared" si="111"/>
        <v>856</v>
      </c>
      <c r="AQ689" s="3">
        <f t="shared" si="112"/>
        <v>1713</v>
      </c>
      <c r="AR689" s="3">
        <f t="shared" si="113"/>
        <v>13</v>
      </c>
      <c r="AS689" s="3">
        <f t="shared" si="114"/>
        <v>78</v>
      </c>
      <c r="AT689" s="3">
        <f t="shared" si="115"/>
        <v>956</v>
      </c>
      <c r="AU689" s="3">
        <f t="shared" si="116"/>
        <v>1329</v>
      </c>
      <c r="AV689" s="3">
        <f t="shared" si="117"/>
        <v>927</v>
      </c>
      <c r="AW689" s="3">
        <f t="shared" si="118"/>
        <v>56</v>
      </c>
      <c r="AX689" s="3">
        <f t="shared" si="119"/>
        <v>54</v>
      </c>
      <c r="AY689" s="3">
        <f t="shared" si="120"/>
        <v>382</v>
      </c>
    </row>
    <row r="690" spans="1:51" x14ac:dyDescent="0.2">
      <c r="A690" s="3" t="s">
        <v>688</v>
      </c>
      <c r="B690">
        <v>0</v>
      </c>
      <c r="C690">
        <v>8</v>
      </c>
      <c r="D690">
        <v>57</v>
      </c>
      <c r="E690">
        <v>0</v>
      </c>
      <c r="F690">
        <v>0</v>
      </c>
      <c r="G690">
        <v>6078</v>
      </c>
      <c r="H690">
        <v>4</v>
      </c>
      <c r="I690">
        <v>1</v>
      </c>
      <c r="J690">
        <v>28</v>
      </c>
      <c r="K690">
        <v>0</v>
      </c>
      <c r="L690">
        <v>0</v>
      </c>
      <c r="M690">
        <v>0</v>
      </c>
      <c r="N690">
        <v>1</v>
      </c>
      <c r="O690">
        <v>2</v>
      </c>
      <c r="P690">
        <v>176</v>
      </c>
      <c r="Q690">
        <v>1</v>
      </c>
      <c r="R690">
        <v>0</v>
      </c>
      <c r="S690">
        <v>0</v>
      </c>
      <c r="T690">
        <v>0</v>
      </c>
      <c r="U690">
        <v>0</v>
      </c>
      <c r="V690">
        <v>3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2</v>
      </c>
      <c r="AD690">
        <v>52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28</v>
      </c>
      <c r="AL690">
        <v>6</v>
      </c>
      <c r="AM690">
        <v>11</v>
      </c>
      <c r="AN690">
        <v>395</v>
      </c>
      <c r="AO690" s="3">
        <f t="shared" si="110"/>
        <v>8</v>
      </c>
      <c r="AP690" s="3">
        <f t="shared" si="111"/>
        <v>57</v>
      </c>
      <c r="AQ690" s="3">
        <f t="shared" si="112"/>
        <v>6082</v>
      </c>
      <c r="AR690" s="3">
        <f t="shared" si="113"/>
        <v>1</v>
      </c>
      <c r="AS690" s="3">
        <f t="shared" si="114"/>
        <v>28</v>
      </c>
      <c r="AT690" s="3">
        <f t="shared" si="115"/>
        <v>3</v>
      </c>
      <c r="AU690" s="3">
        <f t="shared" si="116"/>
        <v>177</v>
      </c>
      <c r="AV690" s="3">
        <f t="shared" si="117"/>
        <v>68</v>
      </c>
      <c r="AW690" s="3">
        <f t="shared" si="118"/>
        <v>28</v>
      </c>
      <c r="AX690" s="3">
        <f t="shared" si="119"/>
        <v>6</v>
      </c>
      <c r="AY690" s="3">
        <f t="shared" si="120"/>
        <v>395</v>
      </c>
    </row>
    <row r="691" spans="1:51" x14ac:dyDescent="0.2">
      <c r="A691" s="3" t="s">
        <v>689</v>
      </c>
      <c r="B691">
        <v>0</v>
      </c>
      <c r="C691">
        <v>526</v>
      </c>
      <c r="D691">
        <v>168</v>
      </c>
      <c r="E691">
        <v>0</v>
      </c>
      <c r="F691">
        <v>0</v>
      </c>
      <c r="G691">
        <v>1902</v>
      </c>
      <c r="H691">
        <v>0</v>
      </c>
      <c r="I691">
        <v>0</v>
      </c>
      <c r="J691">
        <v>65</v>
      </c>
      <c r="K691">
        <v>768</v>
      </c>
      <c r="L691">
        <v>4</v>
      </c>
      <c r="M691">
        <v>1</v>
      </c>
      <c r="N691">
        <v>114</v>
      </c>
      <c r="O691">
        <v>914</v>
      </c>
      <c r="P691">
        <v>1662</v>
      </c>
      <c r="Q691">
        <v>278</v>
      </c>
      <c r="R691">
        <v>0</v>
      </c>
      <c r="S691">
        <v>0</v>
      </c>
      <c r="T691">
        <v>0</v>
      </c>
      <c r="U691">
        <v>2</v>
      </c>
      <c r="V691">
        <v>14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2</v>
      </c>
      <c r="AD691">
        <v>128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27</v>
      </c>
      <c r="AL691">
        <v>10</v>
      </c>
      <c r="AM691">
        <v>71</v>
      </c>
      <c r="AN691">
        <v>179</v>
      </c>
      <c r="AO691" s="3">
        <f t="shared" si="110"/>
        <v>526</v>
      </c>
      <c r="AP691" s="3">
        <f t="shared" si="111"/>
        <v>168</v>
      </c>
      <c r="AQ691" s="3">
        <f t="shared" si="112"/>
        <v>1902</v>
      </c>
      <c r="AR691" s="3">
        <f t="shared" si="113"/>
        <v>0</v>
      </c>
      <c r="AS691" s="3">
        <f t="shared" si="114"/>
        <v>65</v>
      </c>
      <c r="AT691" s="3">
        <f t="shared" si="115"/>
        <v>1033</v>
      </c>
      <c r="AU691" s="3">
        <f t="shared" si="116"/>
        <v>1942</v>
      </c>
      <c r="AV691" s="3">
        <f t="shared" si="117"/>
        <v>983</v>
      </c>
      <c r="AW691" s="3">
        <f t="shared" si="118"/>
        <v>27</v>
      </c>
      <c r="AX691" s="3">
        <f t="shared" si="119"/>
        <v>10</v>
      </c>
      <c r="AY691" s="3">
        <f t="shared" si="120"/>
        <v>179</v>
      </c>
    </row>
    <row r="692" spans="1:51" x14ac:dyDescent="0.2">
      <c r="A692" s="3" t="s">
        <v>690</v>
      </c>
      <c r="B692">
        <v>0</v>
      </c>
      <c r="C692">
        <v>14</v>
      </c>
      <c r="D692">
        <v>77</v>
      </c>
      <c r="E692">
        <v>0</v>
      </c>
      <c r="F692">
        <v>0</v>
      </c>
      <c r="G692">
        <v>4398</v>
      </c>
      <c r="H692">
        <v>0</v>
      </c>
      <c r="I692">
        <v>5</v>
      </c>
      <c r="J692">
        <v>46</v>
      </c>
      <c r="K692">
        <v>99</v>
      </c>
      <c r="L692">
        <v>1</v>
      </c>
      <c r="M692">
        <v>0</v>
      </c>
      <c r="N692">
        <v>10</v>
      </c>
      <c r="O692">
        <v>7</v>
      </c>
      <c r="P692">
        <v>1488</v>
      </c>
      <c r="Q692">
        <v>55</v>
      </c>
      <c r="R692">
        <v>0</v>
      </c>
      <c r="S692">
        <v>2</v>
      </c>
      <c r="T692">
        <v>0</v>
      </c>
      <c r="U692">
        <v>0</v>
      </c>
      <c r="V692">
        <v>9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55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10</v>
      </c>
      <c r="AL692">
        <v>6</v>
      </c>
      <c r="AM692">
        <v>38</v>
      </c>
      <c r="AN692">
        <v>454</v>
      </c>
      <c r="AO692" s="3">
        <f t="shared" si="110"/>
        <v>14</v>
      </c>
      <c r="AP692" s="3">
        <f t="shared" si="111"/>
        <v>77</v>
      </c>
      <c r="AQ692" s="3">
        <f t="shared" si="112"/>
        <v>4398</v>
      </c>
      <c r="AR692" s="3">
        <f t="shared" si="113"/>
        <v>5</v>
      </c>
      <c r="AS692" s="3">
        <f t="shared" si="114"/>
        <v>46</v>
      </c>
      <c r="AT692" s="3">
        <f t="shared" si="115"/>
        <v>18</v>
      </c>
      <c r="AU692" s="3">
        <f t="shared" si="116"/>
        <v>1545</v>
      </c>
      <c r="AV692" s="3">
        <f t="shared" si="117"/>
        <v>201</v>
      </c>
      <c r="AW692" s="3">
        <f t="shared" si="118"/>
        <v>10</v>
      </c>
      <c r="AX692" s="3">
        <f t="shared" si="119"/>
        <v>6</v>
      </c>
      <c r="AY692" s="3">
        <f t="shared" si="120"/>
        <v>454</v>
      </c>
    </row>
    <row r="693" spans="1:51" x14ac:dyDescent="0.2">
      <c r="A693" s="3" t="s">
        <v>691</v>
      </c>
      <c r="B693">
        <v>0</v>
      </c>
      <c r="C693">
        <v>25</v>
      </c>
      <c r="D693">
        <v>28</v>
      </c>
      <c r="E693">
        <v>0</v>
      </c>
      <c r="F693">
        <v>0</v>
      </c>
      <c r="G693">
        <v>5573</v>
      </c>
      <c r="H693">
        <v>0</v>
      </c>
      <c r="I693">
        <v>7</v>
      </c>
      <c r="J693">
        <v>127</v>
      </c>
      <c r="K693">
        <v>6</v>
      </c>
      <c r="L693">
        <v>1</v>
      </c>
      <c r="M693">
        <v>0</v>
      </c>
      <c r="N693">
        <v>1</v>
      </c>
      <c r="O693">
        <v>4</v>
      </c>
      <c r="P693">
        <v>226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5</v>
      </c>
      <c r="W693">
        <v>0</v>
      </c>
      <c r="X693">
        <v>1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103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37</v>
      </c>
      <c r="AL693">
        <v>42</v>
      </c>
      <c r="AM693">
        <v>7</v>
      </c>
      <c r="AN693">
        <v>563</v>
      </c>
      <c r="AO693" s="3">
        <f t="shared" si="110"/>
        <v>25</v>
      </c>
      <c r="AP693" s="3">
        <f t="shared" si="111"/>
        <v>28</v>
      </c>
      <c r="AQ693" s="3">
        <f t="shared" si="112"/>
        <v>5573</v>
      </c>
      <c r="AR693" s="3">
        <f t="shared" si="113"/>
        <v>7</v>
      </c>
      <c r="AS693" s="3">
        <f t="shared" si="114"/>
        <v>127</v>
      </c>
      <c r="AT693" s="3">
        <f t="shared" si="115"/>
        <v>6</v>
      </c>
      <c r="AU693" s="3">
        <f t="shared" si="116"/>
        <v>226</v>
      </c>
      <c r="AV693" s="3">
        <f t="shared" si="117"/>
        <v>122</v>
      </c>
      <c r="AW693" s="3">
        <f t="shared" si="118"/>
        <v>37</v>
      </c>
      <c r="AX693" s="3">
        <f t="shared" si="119"/>
        <v>42</v>
      </c>
      <c r="AY693" s="3">
        <f t="shared" si="120"/>
        <v>563</v>
      </c>
    </row>
    <row r="694" spans="1:51" x14ac:dyDescent="0.2">
      <c r="A694" s="3" t="s">
        <v>692</v>
      </c>
      <c r="B694">
        <v>0</v>
      </c>
      <c r="C694">
        <v>61</v>
      </c>
      <c r="D694">
        <v>3538</v>
      </c>
      <c r="E694">
        <v>0</v>
      </c>
      <c r="F694">
        <v>0</v>
      </c>
      <c r="G694">
        <v>369</v>
      </c>
      <c r="H694">
        <v>0</v>
      </c>
      <c r="I694">
        <v>0</v>
      </c>
      <c r="J694">
        <v>12</v>
      </c>
      <c r="K694">
        <v>14</v>
      </c>
      <c r="L694">
        <v>2</v>
      </c>
      <c r="M694">
        <v>5</v>
      </c>
      <c r="N694">
        <v>22</v>
      </c>
      <c r="O694">
        <v>35</v>
      </c>
      <c r="P694">
        <v>165</v>
      </c>
      <c r="Q694">
        <v>34</v>
      </c>
      <c r="R694">
        <v>0</v>
      </c>
      <c r="S694">
        <v>0</v>
      </c>
      <c r="T694">
        <v>0</v>
      </c>
      <c r="U694">
        <v>0</v>
      </c>
      <c r="V694">
        <v>13</v>
      </c>
      <c r="W694">
        <v>3</v>
      </c>
      <c r="X694">
        <v>1</v>
      </c>
      <c r="Y694">
        <v>4</v>
      </c>
      <c r="Z694">
        <v>0</v>
      </c>
      <c r="AA694">
        <v>0</v>
      </c>
      <c r="AB694">
        <v>1</v>
      </c>
      <c r="AC694">
        <v>9</v>
      </c>
      <c r="AD694">
        <v>1877</v>
      </c>
      <c r="AE694">
        <v>0</v>
      </c>
      <c r="AF694">
        <v>0</v>
      </c>
      <c r="AG694">
        <v>0</v>
      </c>
      <c r="AH694">
        <v>1</v>
      </c>
      <c r="AI694">
        <v>0</v>
      </c>
      <c r="AJ694">
        <v>0</v>
      </c>
      <c r="AK694">
        <v>113</v>
      </c>
      <c r="AL694">
        <v>1</v>
      </c>
      <c r="AM694">
        <v>233</v>
      </c>
      <c r="AN694">
        <v>224</v>
      </c>
      <c r="AO694" s="3">
        <f t="shared" si="110"/>
        <v>61</v>
      </c>
      <c r="AP694" s="3">
        <f t="shared" si="111"/>
        <v>3538</v>
      </c>
      <c r="AQ694" s="3">
        <f t="shared" si="112"/>
        <v>369</v>
      </c>
      <c r="AR694" s="3">
        <f t="shared" si="113"/>
        <v>0</v>
      </c>
      <c r="AS694" s="3">
        <f t="shared" si="114"/>
        <v>12</v>
      </c>
      <c r="AT694" s="3">
        <f t="shared" si="115"/>
        <v>64</v>
      </c>
      <c r="AU694" s="3">
        <f t="shared" si="116"/>
        <v>199</v>
      </c>
      <c r="AV694" s="3">
        <f t="shared" si="117"/>
        <v>2156</v>
      </c>
      <c r="AW694" s="3">
        <f t="shared" si="118"/>
        <v>113</v>
      </c>
      <c r="AX694" s="3">
        <f t="shared" si="119"/>
        <v>1</v>
      </c>
      <c r="AY694" s="3">
        <f t="shared" si="120"/>
        <v>224</v>
      </c>
    </row>
    <row r="695" spans="1:51" x14ac:dyDescent="0.2">
      <c r="A695" s="3" t="s">
        <v>693</v>
      </c>
      <c r="B695">
        <v>0</v>
      </c>
      <c r="C695">
        <v>96</v>
      </c>
      <c r="D695">
        <v>179</v>
      </c>
      <c r="E695">
        <v>0</v>
      </c>
      <c r="F695">
        <v>0</v>
      </c>
      <c r="G695">
        <v>3487</v>
      </c>
      <c r="H695">
        <v>7</v>
      </c>
      <c r="I695">
        <v>118</v>
      </c>
      <c r="J695">
        <v>26</v>
      </c>
      <c r="K695">
        <v>16</v>
      </c>
      <c r="L695">
        <v>3</v>
      </c>
      <c r="M695">
        <v>2</v>
      </c>
      <c r="N695">
        <v>14</v>
      </c>
      <c r="O695">
        <v>26</v>
      </c>
      <c r="P695">
        <v>859</v>
      </c>
      <c r="Q695">
        <v>20</v>
      </c>
      <c r="R695">
        <v>0</v>
      </c>
      <c r="S695">
        <v>0</v>
      </c>
      <c r="T695">
        <v>0</v>
      </c>
      <c r="U695">
        <v>10</v>
      </c>
      <c r="V695">
        <v>14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8</v>
      </c>
      <c r="AC695">
        <v>5</v>
      </c>
      <c r="AD695">
        <v>439</v>
      </c>
      <c r="AE695">
        <v>0</v>
      </c>
      <c r="AF695">
        <v>0</v>
      </c>
      <c r="AG695">
        <v>0</v>
      </c>
      <c r="AH695">
        <v>0</v>
      </c>
      <c r="AI695">
        <v>1</v>
      </c>
      <c r="AJ695">
        <v>0</v>
      </c>
      <c r="AK695">
        <v>229</v>
      </c>
      <c r="AL695">
        <v>319</v>
      </c>
      <c r="AM695">
        <v>102</v>
      </c>
      <c r="AN695">
        <v>747</v>
      </c>
      <c r="AO695" s="3">
        <f t="shared" si="110"/>
        <v>96</v>
      </c>
      <c r="AP695" s="3">
        <f t="shared" si="111"/>
        <v>179</v>
      </c>
      <c r="AQ695" s="3">
        <f t="shared" si="112"/>
        <v>3494</v>
      </c>
      <c r="AR695" s="3">
        <f t="shared" si="113"/>
        <v>118</v>
      </c>
      <c r="AS695" s="3">
        <f t="shared" si="114"/>
        <v>26</v>
      </c>
      <c r="AT695" s="3">
        <f t="shared" si="115"/>
        <v>45</v>
      </c>
      <c r="AU695" s="3">
        <f t="shared" si="116"/>
        <v>889</v>
      </c>
      <c r="AV695" s="3">
        <f t="shared" si="117"/>
        <v>585</v>
      </c>
      <c r="AW695" s="3">
        <f t="shared" si="118"/>
        <v>229</v>
      </c>
      <c r="AX695" s="3">
        <f t="shared" si="119"/>
        <v>319</v>
      </c>
      <c r="AY695" s="3">
        <f t="shared" si="120"/>
        <v>747</v>
      </c>
    </row>
    <row r="696" spans="1:51" x14ac:dyDescent="0.2">
      <c r="A696" s="3" t="s">
        <v>694</v>
      </c>
      <c r="B696">
        <v>0</v>
      </c>
      <c r="C696">
        <v>11</v>
      </c>
      <c r="D696">
        <v>76</v>
      </c>
      <c r="E696">
        <v>0</v>
      </c>
      <c r="F696">
        <v>0</v>
      </c>
      <c r="G696">
        <v>4980</v>
      </c>
      <c r="H696">
        <v>2</v>
      </c>
      <c r="I696">
        <v>0</v>
      </c>
      <c r="J696">
        <v>7</v>
      </c>
      <c r="K696">
        <v>12</v>
      </c>
      <c r="L696">
        <v>0</v>
      </c>
      <c r="M696">
        <v>3</v>
      </c>
      <c r="N696">
        <v>4</v>
      </c>
      <c r="O696">
        <v>10</v>
      </c>
      <c r="P696">
        <v>63</v>
      </c>
      <c r="Q696">
        <v>17</v>
      </c>
      <c r="R696">
        <v>0</v>
      </c>
      <c r="S696">
        <v>0</v>
      </c>
      <c r="T696">
        <v>0</v>
      </c>
      <c r="U696">
        <v>0</v>
      </c>
      <c r="V696">
        <v>4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3</v>
      </c>
      <c r="AC696">
        <v>2</v>
      </c>
      <c r="AD696">
        <v>121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12</v>
      </c>
      <c r="AL696">
        <v>7</v>
      </c>
      <c r="AM696">
        <v>1031</v>
      </c>
      <c r="AN696">
        <v>341</v>
      </c>
      <c r="AO696" s="3">
        <f t="shared" si="110"/>
        <v>11</v>
      </c>
      <c r="AP696" s="3">
        <f t="shared" si="111"/>
        <v>76</v>
      </c>
      <c r="AQ696" s="3">
        <f t="shared" si="112"/>
        <v>4982</v>
      </c>
      <c r="AR696" s="3">
        <f t="shared" si="113"/>
        <v>0</v>
      </c>
      <c r="AS696" s="3">
        <f t="shared" si="114"/>
        <v>7</v>
      </c>
      <c r="AT696" s="3">
        <f t="shared" si="115"/>
        <v>17</v>
      </c>
      <c r="AU696" s="3">
        <f t="shared" si="116"/>
        <v>80</v>
      </c>
      <c r="AV696" s="3">
        <f t="shared" si="117"/>
        <v>1173</v>
      </c>
      <c r="AW696" s="3">
        <f t="shared" si="118"/>
        <v>12</v>
      </c>
      <c r="AX696" s="3">
        <f t="shared" si="119"/>
        <v>7</v>
      </c>
      <c r="AY696" s="3">
        <f t="shared" si="120"/>
        <v>341</v>
      </c>
    </row>
    <row r="697" spans="1:51" x14ac:dyDescent="0.2">
      <c r="A697" s="3" t="s">
        <v>695</v>
      </c>
      <c r="B697">
        <v>0</v>
      </c>
      <c r="C697">
        <v>2536</v>
      </c>
      <c r="D697">
        <v>244</v>
      </c>
      <c r="E697">
        <v>0</v>
      </c>
      <c r="F697">
        <v>0</v>
      </c>
      <c r="G697">
        <v>1038</v>
      </c>
      <c r="H697">
        <v>3</v>
      </c>
      <c r="I697">
        <v>3</v>
      </c>
      <c r="J697">
        <v>10</v>
      </c>
      <c r="K697">
        <v>63</v>
      </c>
      <c r="L697">
        <v>10</v>
      </c>
      <c r="M697">
        <v>4</v>
      </c>
      <c r="N697">
        <v>32</v>
      </c>
      <c r="O697">
        <v>23</v>
      </c>
      <c r="P697">
        <v>1366</v>
      </c>
      <c r="Q697">
        <v>172</v>
      </c>
      <c r="R697">
        <v>2</v>
      </c>
      <c r="S697">
        <v>0</v>
      </c>
      <c r="T697">
        <v>0</v>
      </c>
      <c r="U697">
        <v>3</v>
      </c>
      <c r="V697">
        <v>23</v>
      </c>
      <c r="W697">
        <v>0</v>
      </c>
      <c r="X697">
        <v>2</v>
      </c>
      <c r="Y697">
        <v>0</v>
      </c>
      <c r="Z697">
        <v>0</v>
      </c>
      <c r="AA697">
        <v>2</v>
      </c>
      <c r="AB697">
        <v>25</v>
      </c>
      <c r="AC697">
        <v>57</v>
      </c>
      <c r="AD697">
        <v>367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26</v>
      </c>
      <c r="AL697">
        <v>8</v>
      </c>
      <c r="AM697">
        <v>629</v>
      </c>
      <c r="AN697">
        <v>54</v>
      </c>
      <c r="AO697" s="3">
        <f t="shared" si="110"/>
        <v>2536</v>
      </c>
      <c r="AP697" s="3">
        <f t="shared" si="111"/>
        <v>244</v>
      </c>
      <c r="AQ697" s="3">
        <f t="shared" si="112"/>
        <v>1041</v>
      </c>
      <c r="AR697" s="3">
        <f t="shared" si="113"/>
        <v>3</v>
      </c>
      <c r="AS697" s="3">
        <f t="shared" si="114"/>
        <v>10</v>
      </c>
      <c r="AT697" s="3">
        <f t="shared" si="115"/>
        <v>69</v>
      </c>
      <c r="AU697" s="3">
        <f t="shared" si="116"/>
        <v>1543</v>
      </c>
      <c r="AV697" s="3">
        <f t="shared" si="117"/>
        <v>1168</v>
      </c>
      <c r="AW697" s="3">
        <f t="shared" si="118"/>
        <v>26</v>
      </c>
      <c r="AX697" s="3">
        <f t="shared" si="119"/>
        <v>8</v>
      </c>
      <c r="AY697" s="3">
        <f t="shared" si="120"/>
        <v>54</v>
      </c>
    </row>
    <row r="698" spans="1:51" x14ac:dyDescent="0.2">
      <c r="A698" s="3" t="s">
        <v>696</v>
      </c>
      <c r="B698">
        <v>0</v>
      </c>
      <c r="C698">
        <v>15</v>
      </c>
      <c r="D698">
        <v>200</v>
      </c>
      <c r="E698">
        <v>0</v>
      </c>
      <c r="F698">
        <v>0</v>
      </c>
      <c r="G698">
        <v>3768</v>
      </c>
      <c r="H698">
        <v>0</v>
      </c>
      <c r="I698">
        <v>1</v>
      </c>
      <c r="J698">
        <v>54</v>
      </c>
      <c r="K698">
        <v>17</v>
      </c>
      <c r="L698">
        <v>1</v>
      </c>
      <c r="M698">
        <v>0</v>
      </c>
      <c r="N698">
        <v>11</v>
      </c>
      <c r="O698">
        <v>13</v>
      </c>
      <c r="P698">
        <v>1604</v>
      </c>
      <c r="Q698">
        <v>27</v>
      </c>
      <c r="R698">
        <v>3</v>
      </c>
      <c r="S698">
        <v>0</v>
      </c>
      <c r="T698">
        <v>0</v>
      </c>
      <c r="U698">
        <v>0</v>
      </c>
      <c r="V698">
        <v>225</v>
      </c>
      <c r="W698">
        <v>0</v>
      </c>
      <c r="X698">
        <v>6</v>
      </c>
      <c r="Y698">
        <v>0</v>
      </c>
      <c r="Z698">
        <v>0</v>
      </c>
      <c r="AA698">
        <v>0</v>
      </c>
      <c r="AB698">
        <v>4</v>
      </c>
      <c r="AC698">
        <v>6</v>
      </c>
      <c r="AD698">
        <v>397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65</v>
      </c>
      <c r="AL698">
        <v>26</v>
      </c>
      <c r="AM698">
        <v>33</v>
      </c>
      <c r="AN698">
        <v>185</v>
      </c>
      <c r="AO698" s="3">
        <f t="shared" si="110"/>
        <v>15</v>
      </c>
      <c r="AP698" s="3">
        <f t="shared" si="111"/>
        <v>200</v>
      </c>
      <c r="AQ698" s="3">
        <f t="shared" si="112"/>
        <v>3768</v>
      </c>
      <c r="AR698" s="3">
        <f t="shared" si="113"/>
        <v>1</v>
      </c>
      <c r="AS698" s="3">
        <f t="shared" si="114"/>
        <v>54</v>
      </c>
      <c r="AT698" s="3">
        <f t="shared" si="115"/>
        <v>25</v>
      </c>
      <c r="AU698" s="3">
        <f t="shared" si="116"/>
        <v>1634</v>
      </c>
      <c r="AV698" s="3">
        <f t="shared" si="117"/>
        <v>688</v>
      </c>
      <c r="AW698" s="3">
        <f t="shared" si="118"/>
        <v>65</v>
      </c>
      <c r="AX698" s="3">
        <f t="shared" si="119"/>
        <v>26</v>
      </c>
      <c r="AY698" s="3">
        <f t="shared" si="120"/>
        <v>185</v>
      </c>
    </row>
    <row r="699" spans="1:51" x14ac:dyDescent="0.2">
      <c r="A699" s="3" t="s">
        <v>697</v>
      </c>
      <c r="B699">
        <v>0</v>
      </c>
      <c r="C699">
        <v>1874</v>
      </c>
      <c r="D699">
        <v>54</v>
      </c>
      <c r="E699">
        <v>0</v>
      </c>
      <c r="F699">
        <v>0</v>
      </c>
      <c r="G699">
        <v>40</v>
      </c>
      <c r="H699">
        <v>0</v>
      </c>
      <c r="I699">
        <v>0</v>
      </c>
      <c r="J699">
        <v>0</v>
      </c>
      <c r="K699">
        <v>55</v>
      </c>
      <c r="L699">
        <v>591</v>
      </c>
      <c r="M699">
        <v>29</v>
      </c>
      <c r="N699">
        <v>1108</v>
      </c>
      <c r="O699">
        <v>41</v>
      </c>
      <c r="P699">
        <v>14</v>
      </c>
      <c r="Q699">
        <v>7</v>
      </c>
      <c r="R699">
        <v>0</v>
      </c>
      <c r="S699">
        <v>0</v>
      </c>
      <c r="T699">
        <v>0</v>
      </c>
      <c r="U699">
        <v>0</v>
      </c>
      <c r="V699">
        <v>2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623</v>
      </c>
      <c r="AC699">
        <v>140</v>
      </c>
      <c r="AD699">
        <v>1978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1</v>
      </c>
      <c r="AL699">
        <v>1</v>
      </c>
      <c r="AM699">
        <v>29</v>
      </c>
      <c r="AN699">
        <v>24</v>
      </c>
      <c r="AO699" s="3">
        <f t="shared" si="110"/>
        <v>1874</v>
      </c>
      <c r="AP699" s="3">
        <f t="shared" si="111"/>
        <v>54</v>
      </c>
      <c r="AQ699" s="3">
        <f t="shared" si="112"/>
        <v>40</v>
      </c>
      <c r="AR699" s="3">
        <f t="shared" si="113"/>
        <v>0</v>
      </c>
      <c r="AS699" s="3">
        <f t="shared" si="114"/>
        <v>0</v>
      </c>
      <c r="AT699" s="3">
        <f t="shared" si="115"/>
        <v>1769</v>
      </c>
      <c r="AU699" s="3">
        <f t="shared" si="116"/>
        <v>21</v>
      </c>
      <c r="AV699" s="3">
        <f t="shared" si="117"/>
        <v>2827</v>
      </c>
      <c r="AW699" s="3">
        <f t="shared" si="118"/>
        <v>1</v>
      </c>
      <c r="AX699" s="3">
        <f t="shared" si="119"/>
        <v>1</v>
      </c>
      <c r="AY699" s="3">
        <f t="shared" si="120"/>
        <v>24</v>
      </c>
    </row>
    <row r="700" spans="1:51" x14ac:dyDescent="0.2">
      <c r="A700" s="3" t="s">
        <v>698</v>
      </c>
      <c r="B700">
        <v>0</v>
      </c>
      <c r="C700">
        <v>65</v>
      </c>
      <c r="D700">
        <v>541</v>
      </c>
      <c r="E700">
        <v>0</v>
      </c>
      <c r="F700">
        <v>0</v>
      </c>
      <c r="G700">
        <v>3661</v>
      </c>
      <c r="H700">
        <v>0</v>
      </c>
      <c r="I700">
        <v>2</v>
      </c>
      <c r="J700">
        <v>162</v>
      </c>
      <c r="K700">
        <v>12</v>
      </c>
      <c r="L700">
        <v>0</v>
      </c>
      <c r="M700">
        <v>0</v>
      </c>
      <c r="N700">
        <v>0</v>
      </c>
      <c r="O700">
        <v>4</v>
      </c>
      <c r="P700">
        <v>912</v>
      </c>
      <c r="Q700">
        <v>13</v>
      </c>
      <c r="R700">
        <v>6</v>
      </c>
      <c r="S700">
        <v>0</v>
      </c>
      <c r="T700">
        <v>0</v>
      </c>
      <c r="U700">
        <v>2</v>
      </c>
      <c r="V700">
        <v>27</v>
      </c>
      <c r="W700">
        <v>0</v>
      </c>
      <c r="X700">
        <v>4</v>
      </c>
      <c r="Y700">
        <v>0</v>
      </c>
      <c r="Z700">
        <v>0</v>
      </c>
      <c r="AA700">
        <v>0</v>
      </c>
      <c r="AB700">
        <v>0</v>
      </c>
      <c r="AC700">
        <v>4</v>
      </c>
      <c r="AD700">
        <v>530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201</v>
      </c>
      <c r="AL700">
        <v>17</v>
      </c>
      <c r="AM700">
        <v>105</v>
      </c>
      <c r="AN700">
        <v>347</v>
      </c>
      <c r="AO700" s="3">
        <f t="shared" si="110"/>
        <v>65</v>
      </c>
      <c r="AP700" s="3">
        <f t="shared" si="111"/>
        <v>541</v>
      </c>
      <c r="AQ700" s="3">
        <f t="shared" si="112"/>
        <v>3661</v>
      </c>
      <c r="AR700" s="3">
        <f t="shared" si="113"/>
        <v>2</v>
      </c>
      <c r="AS700" s="3">
        <f t="shared" si="114"/>
        <v>162</v>
      </c>
      <c r="AT700" s="3">
        <f t="shared" si="115"/>
        <v>4</v>
      </c>
      <c r="AU700" s="3">
        <f t="shared" si="116"/>
        <v>933</v>
      </c>
      <c r="AV700" s="3">
        <f t="shared" si="117"/>
        <v>682</v>
      </c>
      <c r="AW700" s="3">
        <f t="shared" si="118"/>
        <v>201</v>
      </c>
      <c r="AX700" s="3">
        <f t="shared" si="119"/>
        <v>17</v>
      </c>
      <c r="AY700" s="3">
        <f t="shared" si="120"/>
        <v>347</v>
      </c>
    </row>
    <row r="701" spans="1:51" x14ac:dyDescent="0.2">
      <c r="A701" s="3" t="s">
        <v>699</v>
      </c>
      <c r="B701">
        <v>0</v>
      </c>
      <c r="C701">
        <v>235</v>
      </c>
      <c r="D701">
        <v>1547</v>
      </c>
      <c r="E701">
        <v>0</v>
      </c>
      <c r="F701">
        <v>0</v>
      </c>
      <c r="G701">
        <v>2605</v>
      </c>
      <c r="H701">
        <v>0</v>
      </c>
      <c r="I701">
        <v>1</v>
      </c>
      <c r="J701">
        <v>29</v>
      </c>
      <c r="K701">
        <v>596</v>
      </c>
      <c r="L701">
        <v>33</v>
      </c>
      <c r="M701">
        <v>4</v>
      </c>
      <c r="N701">
        <v>135</v>
      </c>
      <c r="O701">
        <v>349</v>
      </c>
      <c r="P701">
        <v>250</v>
      </c>
      <c r="Q701">
        <v>23</v>
      </c>
      <c r="R701">
        <v>0</v>
      </c>
      <c r="S701">
        <v>0</v>
      </c>
      <c r="T701">
        <v>2</v>
      </c>
      <c r="U701">
        <v>0</v>
      </c>
      <c r="V701">
        <v>10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3</v>
      </c>
      <c r="AC701">
        <v>29</v>
      </c>
      <c r="AD701">
        <v>381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4</v>
      </c>
      <c r="AL701">
        <v>20</v>
      </c>
      <c r="AM701">
        <v>130</v>
      </c>
      <c r="AN701">
        <v>210</v>
      </c>
      <c r="AO701" s="3">
        <f t="shared" si="110"/>
        <v>235</v>
      </c>
      <c r="AP701" s="3">
        <f t="shared" si="111"/>
        <v>1547</v>
      </c>
      <c r="AQ701" s="3">
        <f t="shared" si="112"/>
        <v>2605</v>
      </c>
      <c r="AR701" s="3">
        <f t="shared" si="113"/>
        <v>1</v>
      </c>
      <c r="AS701" s="3">
        <f t="shared" si="114"/>
        <v>29</v>
      </c>
      <c r="AT701" s="3">
        <f t="shared" si="115"/>
        <v>521</v>
      </c>
      <c r="AU701" s="3">
        <f t="shared" si="116"/>
        <v>275</v>
      </c>
      <c r="AV701" s="3">
        <f t="shared" si="117"/>
        <v>1149</v>
      </c>
      <c r="AW701" s="3">
        <f t="shared" si="118"/>
        <v>4</v>
      </c>
      <c r="AX701" s="3">
        <f t="shared" si="119"/>
        <v>20</v>
      </c>
      <c r="AY701" s="3">
        <f t="shared" si="120"/>
        <v>210</v>
      </c>
    </row>
    <row r="702" spans="1:51" x14ac:dyDescent="0.2">
      <c r="A702" s="3" t="s">
        <v>700</v>
      </c>
      <c r="B702">
        <v>0</v>
      </c>
      <c r="C702">
        <v>28</v>
      </c>
      <c r="D702">
        <v>159</v>
      </c>
      <c r="E702">
        <v>0</v>
      </c>
      <c r="F702">
        <v>0</v>
      </c>
      <c r="G702">
        <v>3965</v>
      </c>
      <c r="H702">
        <v>1</v>
      </c>
      <c r="I702">
        <v>27</v>
      </c>
      <c r="J702">
        <v>51</v>
      </c>
      <c r="K702">
        <v>29</v>
      </c>
      <c r="L702">
        <v>0</v>
      </c>
      <c r="M702">
        <v>1</v>
      </c>
      <c r="N702">
        <v>3</v>
      </c>
      <c r="O702">
        <v>76</v>
      </c>
      <c r="P702">
        <v>899</v>
      </c>
      <c r="Q702">
        <v>147</v>
      </c>
      <c r="R702">
        <v>0</v>
      </c>
      <c r="S702">
        <v>1</v>
      </c>
      <c r="T702">
        <v>0</v>
      </c>
      <c r="U702">
        <v>0</v>
      </c>
      <c r="V702">
        <v>31</v>
      </c>
      <c r="W702">
        <v>0</v>
      </c>
      <c r="X702">
        <v>5</v>
      </c>
      <c r="Y702">
        <v>5</v>
      </c>
      <c r="Z702">
        <v>0</v>
      </c>
      <c r="AA702">
        <v>1</v>
      </c>
      <c r="AB702">
        <v>0</v>
      </c>
      <c r="AC702">
        <v>0</v>
      </c>
      <c r="AD702">
        <v>327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73</v>
      </c>
      <c r="AL702">
        <v>10</v>
      </c>
      <c r="AM702">
        <v>162</v>
      </c>
      <c r="AN702">
        <v>586</v>
      </c>
      <c r="AO702" s="3">
        <f t="shared" si="110"/>
        <v>28</v>
      </c>
      <c r="AP702" s="3">
        <f t="shared" si="111"/>
        <v>159</v>
      </c>
      <c r="AQ702" s="3">
        <f t="shared" si="112"/>
        <v>3966</v>
      </c>
      <c r="AR702" s="3">
        <f t="shared" si="113"/>
        <v>27</v>
      </c>
      <c r="AS702" s="3">
        <f t="shared" si="114"/>
        <v>51</v>
      </c>
      <c r="AT702" s="3">
        <f t="shared" si="115"/>
        <v>80</v>
      </c>
      <c r="AU702" s="3">
        <f t="shared" si="116"/>
        <v>1047</v>
      </c>
      <c r="AV702" s="3">
        <f t="shared" si="117"/>
        <v>560</v>
      </c>
      <c r="AW702" s="3">
        <f t="shared" si="118"/>
        <v>73</v>
      </c>
      <c r="AX702" s="3">
        <f t="shared" si="119"/>
        <v>10</v>
      </c>
      <c r="AY702" s="3">
        <f t="shared" si="120"/>
        <v>586</v>
      </c>
    </row>
    <row r="703" spans="1:51" x14ac:dyDescent="0.2">
      <c r="A703" s="3" t="s">
        <v>701</v>
      </c>
      <c r="B703">
        <v>0</v>
      </c>
      <c r="C703">
        <v>424</v>
      </c>
      <c r="D703">
        <v>408</v>
      </c>
      <c r="E703">
        <v>0</v>
      </c>
      <c r="F703">
        <v>0</v>
      </c>
      <c r="G703">
        <v>1906</v>
      </c>
      <c r="H703">
        <v>0</v>
      </c>
      <c r="I703">
        <v>5</v>
      </c>
      <c r="J703">
        <v>57</v>
      </c>
      <c r="K703">
        <v>87</v>
      </c>
      <c r="L703">
        <v>9</v>
      </c>
      <c r="M703">
        <v>6</v>
      </c>
      <c r="N703">
        <v>75</v>
      </c>
      <c r="O703">
        <v>30</v>
      </c>
      <c r="P703">
        <v>2131</v>
      </c>
      <c r="Q703">
        <v>133</v>
      </c>
      <c r="R703">
        <v>2</v>
      </c>
      <c r="S703">
        <v>0</v>
      </c>
      <c r="T703">
        <v>0</v>
      </c>
      <c r="U703">
        <v>1</v>
      </c>
      <c r="V703">
        <v>43</v>
      </c>
      <c r="W703">
        <v>2</v>
      </c>
      <c r="X703">
        <v>6</v>
      </c>
      <c r="Y703">
        <v>0</v>
      </c>
      <c r="Z703">
        <v>0</v>
      </c>
      <c r="AA703">
        <v>0</v>
      </c>
      <c r="AB703">
        <v>1</v>
      </c>
      <c r="AC703">
        <v>8</v>
      </c>
      <c r="AD703">
        <v>560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41</v>
      </c>
      <c r="AL703">
        <v>47</v>
      </c>
      <c r="AM703">
        <v>37</v>
      </c>
      <c r="AN703">
        <v>562</v>
      </c>
      <c r="AO703" s="3">
        <f t="shared" si="110"/>
        <v>424</v>
      </c>
      <c r="AP703" s="3">
        <f t="shared" si="111"/>
        <v>408</v>
      </c>
      <c r="AQ703" s="3">
        <f t="shared" si="112"/>
        <v>1906</v>
      </c>
      <c r="AR703" s="3">
        <f t="shared" si="113"/>
        <v>5</v>
      </c>
      <c r="AS703" s="3">
        <f t="shared" si="114"/>
        <v>57</v>
      </c>
      <c r="AT703" s="3">
        <f t="shared" si="115"/>
        <v>120</v>
      </c>
      <c r="AU703" s="3">
        <f t="shared" si="116"/>
        <v>2267</v>
      </c>
      <c r="AV703" s="3">
        <f t="shared" si="117"/>
        <v>744</v>
      </c>
      <c r="AW703" s="3">
        <f t="shared" si="118"/>
        <v>41</v>
      </c>
      <c r="AX703" s="3">
        <f t="shared" si="119"/>
        <v>47</v>
      </c>
      <c r="AY703" s="3">
        <f t="shared" si="120"/>
        <v>562</v>
      </c>
    </row>
    <row r="704" spans="1:51" x14ac:dyDescent="0.2">
      <c r="A704" s="3" t="s">
        <v>702</v>
      </c>
      <c r="B704">
        <v>0</v>
      </c>
      <c r="C704">
        <v>50</v>
      </c>
      <c r="D704">
        <v>278</v>
      </c>
      <c r="E704">
        <v>0</v>
      </c>
      <c r="F704">
        <v>0</v>
      </c>
      <c r="G704">
        <v>4875</v>
      </c>
      <c r="H704">
        <v>0</v>
      </c>
      <c r="I704">
        <v>1</v>
      </c>
      <c r="J704">
        <v>84</v>
      </c>
      <c r="K704">
        <v>4</v>
      </c>
      <c r="L704">
        <v>4</v>
      </c>
      <c r="M704">
        <v>2</v>
      </c>
      <c r="N704">
        <v>0</v>
      </c>
      <c r="O704">
        <v>13</v>
      </c>
      <c r="P704">
        <v>648</v>
      </c>
      <c r="Q704">
        <v>37</v>
      </c>
      <c r="R704">
        <v>0</v>
      </c>
      <c r="S704">
        <v>0</v>
      </c>
      <c r="T704">
        <v>0</v>
      </c>
      <c r="U704">
        <v>0</v>
      </c>
      <c r="V704">
        <v>1</v>
      </c>
      <c r="W704">
        <v>0</v>
      </c>
      <c r="X704">
        <v>0</v>
      </c>
      <c r="Y704">
        <v>0</v>
      </c>
      <c r="Z704">
        <v>2</v>
      </c>
      <c r="AA704">
        <v>6</v>
      </c>
      <c r="AB704">
        <v>2</v>
      </c>
      <c r="AC704">
        <v>2</v>
      </c>
      <c r="AD704">
        <v>236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36</v>
      </c>
      <c r="AL704">
        <v>7</v>
      </c>
      <c r="AM704">
        <v>50</v>
      </c>
      <c r="AN704">
        <v>227</v>
      </c>
      <c r="AO704" s="3">
        <f t="shared" si="110"/>
        <v>50</v>
      </c>
      <c r="AP704" s="3">
        <f t="shared" si="111"/>
        <v>278</v>
      </c>
      <c r="AQ704" s="3">
        <f t="shared" si="112"/>
        <v>4875</v>
      </c>
      <c r="AR704" s="3">
        <f t="shared" si="113"/>
        <v>1</v>
      </c>
      <c r="AS704" s="3">
        <f t="shared" si="114"/>
        <v>84</v>
      </c>
      <c r="AT704" s="3">
        <f t="shared" si="115"/>
        <v>19</v>
      </c>
      <c r="AU704" s="3">
        <f t="shared" si="116"/>
        <v>685</v>
      </c>
      <c r="AV704" s="3">
        <f t="shared" si="117"/>
        <v>303</v>
      </c>
      <c r="AW704" s="3">
        <f t="shared" si="118"/>
        <v>36</v>
      </c>
      <c r="AX704" s="3">
        <f t="shared" si="119"/>
        <v>7</v>
      </c>
      <c r="AY704" s="3">
        <f t="shared" si="120"/>
        <v>227</v>
      </c>
    </row>
    <row r="705" spans="1:51" x14ac:dyDescent="0.2">
      <c r="A705" s="3" t="s">
        <v>703</v>
      </c>
      <c r="B705">
        <v>0</v>
      </c>
      <c r="C705">
        <v>45</v>
      </c>
      <c r="D705">
        <v>28</v>
      </c>
      <c r="E705">
        <v>0</v>
      </c>
      <c r="F705">
        <v>0</v>
      </c>
      <c r="G705">
        <v>1418</v>
      </c>
      <c r="H705">
        <v>152</v>
      </c>
      <c r="I705">
        <v>69</v>
      </c>
      <c r="J705">
        <v>6</v>
      </c>
      <c r="K705">
        <v>5</v>
      </c>
      <c r="L705">
        <v>2</v>
      </c>
      <c r="M705">
        <v>0</v>
      </c>
      <c r="N705">
        <v>2</v>
      </c>
      <c r="O705">
        <v>0</v>
      </c>
      <c r="P705">
        <v>181</v>
      </c>
      <c r="Q705">
        <v>1</v>
      </c>
      <c r="R705">
        <v>0</v>
      </c>
      <c r="S705">
        <v>0</v>
      </c>
      <c r="T705">
        <v>0</v>
      </c>
      <c r="U705">
        <v>0</v>
      </c>
      <c r="V705">
        <v>12</v>
      </c>
      <c r="W705">
        <v>1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97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9</v>
      </c>
      <c r="AL705">
        <v>181</v>
      </c>
      <c r="AM705">
        <v>5</v>
      </c>
      <c r="AN705">
        <v>4309</v>
      </c>
      <c r="AO705" s="3">
        <f t="shared" si="110"/>
        <v>45</v>
      </c>
      <c r="AP705" s="3">
        <f t="shared" si="111"/>
        <v>28</v>
      </c>
      <c r="AQ705" s="3">
        <f t="shared" si="112"/>
        <v>1570</v>
      </c>
      <c r="AR705" s="3">
        <f t="shared" si="113"/>
        <v>69</v>
      </c>
      <c r="AS705" s="3">
        <f t="shared" si="114"/>
        <v>6</v>
      </c>
      <c r="AT705" s="3">
        <f t="shared" si="115"/>
        <v>4</v>
      </c>
      <c r="AU705" s="3">
        <f t="shared" si="116"/>
        <v>182</v>
      </c>
      <c r="AV705" s="3">
        <f t="shared" si="117"/>
        <v>120</v>
      </c>
      <c r="AW705" s="3">
        <f t="shared" si="118"/>
        <v>9</v>
      </c>
      <c r="AX705" s="3">
        <f t="shared" si="119"/>
        <v>181</v>
      </c>
      <c r="AY705" s="3">
        <f t="shared" si="120"/>
        <v>4309</v>
      </c>
    </row>
    <row r="706" spans="1:51" x14ac:dyDescent="0.2">
      <c r="A706" s="3" t="s">
        <v>704</v>
      </c>
      <c r="B706">
        <v>0</v>
      </c>
      <c r="C706">
        <v>149</v>
      </c>
      <c r="D706">
        <v>165</v>
      </c>
      <c r="E706">
        <v>0</v>
      </c>
      <c r="F706">
        <v>0</v>
      </c>
      <c r="G706">
        <v>3418</v>
      </c>
      <c r="H706">
        <v>0</v>
      </c>
      <c r="I706">
        <v>38</v>
      </c>
      <c r="J706">
        <v>48</v>
      </c>
      <c r="K706">
        <v>22</v>
      </c>
      <c r="L706">
        <v>10</v>
      </c>
      <c r="M706">
        <v>4</v>
      </c>
      <c r="N706">
        <v>67</v>
      </c>
      <c r="O706">
        <v>86</v>
      </c>
      <c r="P706">
        <v>1260</v>
      </c>
      <c r="Q706">
        <v>59</v>
      </c>
      <c r="R706">
        <v>0</v>
      </c>
      <c r="S706">
        <v>0</v>
      </c>
      <c r="T706">
        <v>0</v>
      </c>
      <c r="U706">
        <v>0</v>
      </c>
      <c r="V706">
        <v>26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1</v>
      </c>
      <c r="AC706">
        <v>0</v>
      </c>
      <c r="AD706">
        <v>276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71</v>
      </c>
      <c r="AL706">
        <v>121</v>
      </c>
      <c r="AM706">
        <v>136</v>
      </c>
      <c r="AN706">
        <v>491</v>
      </c>
      <c r="AO706" s="3">
        <f t="shared" si="110"/>
        <v>149</v>
      </c>
      <c r="AP706" s="3">
        <f t="shared" si="111"/>
        <v>165</v>
      </c>
      <c r="AQ706" s="3">
        <f t="shared" si="112"/>
        <v>3418</v>
      </c>
      <c r="AR706" s="3">
        <f t="shared" si="113"/>
        <v>38</v>
      </c>
      <c r="AS706" s="3">
        <f t="shared" si="114"/>
        <v>48</v>
      </c>
      <c r="AT706" s="3">
        <f t="shared" si="115"/>
        <v>167</v>
      </c>
      <c r="AU706" s="3">
        <f t="shared" si="116"/>
        <v>1319</v>
      </c>
      <c r="AV706" s="3">
        <f t="shared" si="117"/>
        <v>461</v>
      </c>
      <c r="AW706" s="3">
        <f t="shared" si="118"/>
        <v>71</v>
      </c>
      <c r="AX706" s="3">
        <f t="shared" si="119"/>
        <v>121</v>
      </c>
      <c r="AY706" s="3">
        <f t="shared" si="120"/>
        <v>491</v>
      </c>
    </row>
    <row r="707" spans="1:51" x14ac:dyDescent="0.2">
      <c r="A707" s="3" t="s">
        <v>705</v>
      </c>
      <c r="B707">
        <v>0</v>
      </c>
      <c r="C707">
        <v>96</v>
      </c>
      <c r="D707">
        <v>776</v>
      </c>
      <c r="E707">
        <v>0</v>
      </c>
      <c r="F707">
        <v>0</v>
      </c>
      <c r="G707">
        <v>2892</v>
      </c>
      <c r="H707">
        <v>1</v>
      </c>
      <c r="I707">
        <v>20</v>
      </c>
      <c r="J707">
        <v>81</v>
      </c>
      <c r="K707">
        <v>22</v>
      </c>
      <c r="L707">
        <v>2</v>
      </c>
      <c r="M707">
        <v>1</v>
      </c>
      <c r="N707">
        <v>17</v>
      </c>
      <c r="O707">
        <v>51</v>
      </c>
      <c r="P707">
        <v>908</v>
      </c>
      <c r="Q707">
        <v>55</v>
      </c>
      <c r="R707">
        <v>0</v>
      </c>
      <c r="S707">
        <v>0</v>
      </c>
      <c r="T707">
        <v>0</v>
      </c>
      <c r="U707">
        <v>0</v>
      </c>
      <c r="V707">
        <v>19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1</v>
      </c>
      <c r="AC707">
        <v>2</v>
      </c>
      <c r="AD707">
        <v>406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106</v>
      </c>
      <c r="AL707">
        <v>22</v>
      </c>
      <c r="AM707">
        <v>699</v>
      </c>
      <c r="AN707">
        <v>271</v>
      </c>
      <c r="AO707" s="3">
        <f t="shared" ref="AO707:AO770" si="121">C707</f>
        <v>96</v>
      </c>
      <c r="AP707" s="3">
        <f t="shared" ref="AP707:AP770" si="122">D707+E707</f>
        <v>776</v>
      </c>
      <c r="AQ707" s="3">
        <f t="shared" ref="AQ707:AQ770" si="123">G707+H707</f>
        <v>2893</v>
      </c>
      <c r="AR707" s="3">
        <f t="shared" ref="AR707:AR770" si="124">I707</f>
        <v>20</v>
      </c>
      <c r="AS707" s="3">
        <f t="shared" ref="AS707:AS770" si="125">J707</f>
        <v>81</v>
      </c>
      <c r="AT707" s="3">
        <f t="shared" ref="AT707:AT770" si="126">L707+M707+N707+O707</f>
        <v>71</v>
      </c>
      <c r="AU707" s="3">
        <f t="shared" ref="AU707:AU770" si="127">P707+Q707+R707+S707+T707+U707</f>
        <v>963</v>
      </c>
      <c r="AV707" s="3">
        <f t="shared" ref="AV707:AV770" si="128">K707+V707+W707+X707+Y707+Z707+AA707+AB707+AC707+AD707+AE707+AF707+AG707+AH707+AI707+AJ707+AM707</f>
        <v>1149</v>
      </c>
      <c r="AW707" s="3">
        <f t="shared" ref="AW707:AW770" si="129">AK707</f>
        <v>106</v>
      </c>
      <c r="AX707" s="3">
        <f t="shared" ref="AX707:AX770" si="130">AL707</f>
        <v>22</v>
      </c>
      <c r="AY707" s="3">
        <f t="shared" ref="AY707:AY770" si="131">AN707</f>
        <v>271</v>
      </c>
    </row>
    <row r="708" spans="1:51" x14ac:dyDescent="0.2">
      <c r="A708" s="3" t="s">
        <v>706</v>
      </c>
      <c r="B708">
        <v>0</v>
      </c>
      <c r="C708">
        <v>226</v>
      </c>
      <c r="D708">
        <v>1658</v>
      </c>
      <c r="E708">
        <v>0</v>
      </c>
      <c r="F708">
        <v>0</v>
      </c>
      <c r="G708">
        <v>732</v>
      </c>
      <c r="H708">
        <v>0</v>
      </c>
      <c r="I708">
        <v>0</v>
      </c>
      <c r="J708">
        <v>13</v>
      </c>
      <c r="K708">
        <v>36</v>
      </c>
      <c r="L708">
        <v>104</v>
      </c>
      <c r="M708">
        <v>6</v>
      </c>
      <c r="N708">
        <v>159</v>
      </c>
      <c r="O708">
        <v>42</v>
      </c>
      <c r="P708">
        <v>1068</v>
      </c>
      <c r="Q708">
        <v>87</v>
      </c>
      <c r="R708">
        <v>0</v>
      </c>
      <c r="S708">
        <v>4</v>
      </c>
      <c r="T708">
        <v>0</v>
      </c>
      <c r="U708">
        <v>0</v>
      </c>
      <c r="V708">
        <v>91</v>
      </c>
      <c r="W708">
        <v>0</v>
      </c>
      <c r="X708">
        <v>2</v>
      </c>
      <c r="Y708">
        <v>0</v>
      </c>
      <c r="Z708">
        <v>2</v>
      </c>
      <c r="AA708">
        <v>2</v>
      </c>
      <c r="AB708">
        <v>33</v>
      </c>
      <c r="AC708">
        <v>11</v>
      </c>
      <c r="AD708">
        <v>1757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115</v>
      </c>
      <c r="AL708">
        <v>6</v>
      </c>
      <c r="AM708">
        <v>222</v>
      </c>
      <c r="AN708">
        <v>51</v>
      </c>
      <c r="AO708" s="3">
        <f t="shared" si="121"/>
        <v>226</v>
      </c>
      <c r="AP708" s="3">
        <f t="shared" si="122"/>
        <v>1658</v>
      </c>
      <c r="AQ708" s="3">
        <f t="shared" si="123"/>
        <v>732</v>
      </c>
      <c r="AR708" s="3">
        <f t="shared" si="124"/>
        <v>0</v>
      </c>
      <c r="AS708" s="3">
        <f t="shared" si="125"/>
        <v>13</v>
      </c>
      <c r="AT708" s="3">
        <f t="shared" si="126"/>
        <v>311</v>
      </c>
      <c r="AU708" s="3">
        <f t="shared" si="127"/>
        <v>1159</v>
      </c>
      <c r="AV708" s="3">
        <f t="shared" si="128"/>
        <v>2156</v>
      </c>
      <c r="AW708" s="3">
        <f t="shared" si="129"/>
        <v>115</v>
      </c>
      <c r="AX708" s="3">
        <f t="shared" si="130"/>
        <v>6</v>
      </c>
      <c r="AY708" s="3">
        <f t="shared" si="131"/>
        <v>51</v>
      </c>
    </row>
    <row r="709" spans="1:51" x14ac:dyDescent="0.2">
      <c r="A709" s="3" t="s">
        <v>707</v>
      </c>
      <c r="B709">
        <v>0</v>
      </c>
      <c r="C709">
        <v>43</v>
      </c>
      <c r="D709">
        <v>349</v>
      </c>
      <c r="E709">
        <v>0</v>
      </c>
      <c r="F709">
        <v>0</v>
      </c>
      <c r="G709">
        <v>3887</v>
      </c>
      <c r="H709">
        <v>0</v>
      </c>
      <c r="I709">
        <v>1</v>
      </c>
      <c r="J709">
        <v>100</v>
      </c>
      <c r="K709">
        <v>24</v>
      </c>
      <c r="L709">
        <v>7</v>
      </c>
      <c r="M709">
        <v>1</v>
      </c>
      <c r="N709">
        <v>15</v>
      </c>
      <c r="O709">
        <v>29</v>
      </c>
      <c r="P709">
        <v>199</v>
      </c>
      <c r="Q709">
        <v>29</v>
      </c>
      <c r="R709">
        <v>0</v>
      </c>
      <c r="S709">
        <v>0</v>
      </c>
      <c r="T709">
        <v>0</v>
      </c>
      <c r="U709">
        <v>0</v>
      </c>
      <c r="V709">
        <v>38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4</v>
      </c>
      <c r="AC709">
        <v>7</v>
      </c>
      <c r="AD709">
        <v>579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386</v>
      </c>
      <c r="AL709">
        <v>10</v>
      </c>
      <c r="AM709">
        <v>127</v>
      </c>
      <c r="AN709">
        <v>561</v>
      </c>
      <c r="AO709" s="3">
        <f t="shared" si="121"/>
        <v>43</v>
      </c>
      <c r="AP709" s="3">
        <f t="shared" si="122"/>
        <v>349</v>
      </c>
      <c r="AQ709" s="3">
        <f t="shared" si="123"/>
        <v>3887</v>
      </c>
      <c r="AR709" s="3">
        <f t="shared" si="124"/>
        <v>1</v>
      </c>
      <c r="AS709" s="3">
        <f t="shared" si="125"/>
        <v>100</v>
      </c>
      <c r="AT709" s="3">
        <f t="shared" si="126"/>
        <v>52</v>
      </c>
      <c r="AU709" s="3">
        <f t="shared" si="127"/>
        <v>228</v>
      </c>
      <c r="AV709" s="3">
        <f t="shared" si="128"/>
        <v>779</v>
      </c>
      <c r="AW709" s="3">
        <f t="shared" si="129"/>
        <v>386</v>
      </c>
      <c r="AX709" s="3">
        <f t="shared" si="130"/>
        <v>10</v>
      </c>
      <c r="AY709" s="3">
        <f t="shared" si="131"/>
        <v>561</v>
      </c>
    </row>
    <row r="710" spans="1:51" x14ac:dyDescent="0.2">
      <c r="A710" s="3" t="s">
        <v>708</v>
      </c>
      <c r="B710">
        <v>0</v>
      </c>
      <c r="C710">
        <v>277</v>
      </c>
      <c r="D710">
        <v>663</v>
      </c>
      <c r="E710">
        <v>0</v>
      </c>
      <c r="F710">
        <v>0</v>
      </c>
      <c r="G710">
        <v>3318</v>
      </c>
      <c r="H710">
        <v>0</v>
      </c>
      <c r="I710">
        <v>65</v>
      </c>
      <c r="J710">
        <v>21</v>
      </c>
      <c r="K710">
        <v>16</v>
      </c>
      <c r="L710">
        <v>167</v>
      </c>
      <c r="M710">
        <v>0</v>
      </c>
      <c r="N710">
        <v>234</v>
      </c>
      <c r="O710">
        <v>59</v>
      </c>
      <c r="P710">
        <v>349</v>
      </c>
      <c r="Q710">
        <v>22</v>
      </c>
      <c r="R710">
        <v>0</v>
      </c>
      <c r="S710">
        <v>0</v>
      </c>
      <c r="T710">
        <v>1</v>
      </c>
      <c r="U710">
        <v>0</v>
      </c>
      <c r="V710">
        <v>16</v>
      </c>
      <c r="W710">
        <v>0</v>
      </c>
      <c r="X710">
        <v>21</v>
      </c>
      <c r="Y710">
        <v>0</v>
      </c>
      <c r="Z710">
        <v>0</v>
      </c>
      <c r="AA710">
        <v>0</v>
      </c>
      <c r="AB710">
        <v>22</v>
      </c>
      <c r="AC710">
        <v>2</v>
      </c>
      <c r="AD710">
        <v>562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71</v>
      </c>
      <c r="AL710">
        <v>65</v>
      </c>
      <c r="AM710">
        <v>88</v>
      </c>
      <c r="AN710">
        <v>343</v>
      </c>
      <c r="AO710" s="3">
        <f t="shared" si="121"/>
        <v>277</v>
      </c>
      <c r="AP710" s="3">
        <f t="shared" si="122"/>
        <v>663</v>
      </c>
      <c r="AQ710" s="3">
        <f t="shared" si="123"/>
        <v>3318</v>
      </c>
      <c r="AR710" s="3">
        <f t="shared" si="124"/>
        <v>65</v>
      </c>
      <c r="AS710" s="3">
        <f t="shared" si="125"/>
        <v>21</v>
      </c>
      <c r="AT710" s="3">
        <f t="shared" si="126"/>
        <v>460</v>
      </c>
      <c r="AU710" s="3">
        <f t="shared" si="127"/>
        <v>372</v>
      </c>
      <c r="AV710" s="3">
        <f t="shared" si="128"/>
        <v>727</v>
      </c>
      <c r="AW710" s="3">
        <f t="shared" si="129"/>
        <v>71</v>
      </c>
      <c r="AX710" s="3">
        <f t="shared" si="130"/>
        <v>65</v>
      </c>
      <c r="AY710" s="3">
        <f t="shared" si="131"/>
        <v>343</v>
      </c>
    </row>
    <row r="711" spans="1:51" x14ac:dyDescent="0.2">
      <c r="A711" s="3" t="s">
        <v>709</v>
      </c>
      <c r="B711">
        <v>0</v>
      </c>
      <c r="C711">
        <v>824</v>
      </c>
      <c r="D711">
        <v>913</v>
      </c>
      <c r="E711">
        <v>0</v>
      </c>
      <c r="F711">
        <v>0</v>
      </c>
      <c r="G711">
        <v>225</v>
      </c>
      <c r="H711">
        <v>0</v>
      </c>
      <c r="I711">
        <v>1</v>
      </c>
      <c r="J711">
        <v>0</v>
      </c>
      <c r="K711">
        <v>422</v>
      </c>
      <c r="L711">
        <v>6</v>
      </c>
      <c r="M711">
        <v>7</v>
      </c>
      <c r="N711">
        <v>177</v>
      </c>
      <c r="O711">
        <v>1476</v>
      </c>
      <c r="P711">
        <v>204</v>
      </c>
      <c r="Q711">
        <v>461</v>
      </c>
      <c r="R711">
        <v>0</v>
      </c>
      <c r="S711">
        <v>0</v>
      </c>
      <c r="T711">
        <v>0</v>
      </c>
      <c r="U711">
        <v>0</v>
      </c>
      <c r="V711">
        <v>61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9</v>
      </c>
      <c r="AC711">
        <v>24</v>
      </c>
      <c r="AD711">
        <v>436</v>
      </c>
      <c r="AE711">
        <v>0</v>
      </c>
      <c r="AF711">
        <v>0</v>
      </c>
      <c r="AG711">
        <v>1</v>
      </c>
      <c r="AH711">
        <v>0</v>
      </c>
      <c r="AI711">
        <v>0</v>
      </c>
      <c r="AJ711">
        <v>0</v>
      </c>
      <c r="AK711">
        <v>19</v>
      </c>
      <c r="AL711">
        <v>2</v>
      </c>
      <c r="AM711">
        <v>1041</v>
      </c>
      <c r="AN711">
        <v>51</v>
      </c>
      <c r="AO711" s="3">
        <f t="shared" si="121"/>
        <v>824</v>
      </c>
      <c r="AP711" s="3">
        <f t="shared" si="122"/>
        <v>913</v>
      </c>
      <c r="AQ711" s="3">
        <f t="shared" si="123"/>
        <v>225</v>
      </c>
      <c r="AR711" s="3">
        <f t="shared" si="124"/>
        <v>1</v>
      </c>
      <c r="AS711" s="3">
        <f t="shared" si="125"/>
        <v>0</v>
      </c>
      <c r="AT711" s="3">
        <f t="shared" si="126"/>
        <v>1666</v>
      </c>
      <c r="AU711" s="3">
        <f t="shared" si="127"/>
        <v>665</v>
      </c>
      <c r="AV711" s="3">
        <f t="shared" si="128"/>
        <v>1994</v>
      </c>
      <c r="AW711" s="3">
        <f t="shared" si="129"/>
        <v>19</v>
      </c>
      <c r="AX711" s="3">
        <f t="shared" si="130"/>
        <v>2</v>
      </c>
      <c r="AY711" s="3">
        <f t="shared" si="131"/>
        <v>51</v>
      </c>
    </row>
    <row r="712" spans="1:51" x14ac:dyDescent="0.2">
      <c r="A712" s="3" t="s">
        <v>710</v>
      </c>
      <c r="B712">
        <v>0</v>
      </c>
      <c r="C712">
        <v>2040</v>
      </c>
      <c r="D712">
        <v>426</v>
      </c>
      <c r="E712">
        <v>1</v>
      </c>
      <c r="F712">
        <v>0</v>
      </c>
      <c r="G712">
        <v>1646</v>
      </c>
      <c r="H712">
        <v>0</v>
      </c>
      <c r="I712">
        <v>3</v>
      </c>
      <c r="J712">
        <v>39</v>
      </c>
      <c r="K712">
        <v>11</v>
      </c>
      <c r="L712">
        <v>47</v>
      </c>
      <c r="M712">
        <v>64</v>
      </c>
      <c r="N712">
        <v>454</v>
      </c>
      <c r="O712">
        <v>49</v>
      </c>
      <c r="P712">
        <v>461</v>
      </c>
      <c r="Q712">
        <v>55</v>
      </c>
      <c r="R712">
        <v>0</v>
      </c>
      <c r="S712">
        <v>0</v>
      </c>
      <c r="T712">
        <v>0</v>
      </c>
      <c r="U712">
        <v>0</v>
      </c>
      <c r="V712">
        <v>19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15</v>
      </c>
      <c r="AC712">
        <v>105</v>
      </c>
      <c r="AD712">
        <v>491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55</v>
      </c>
      <c r="AL712">
        <v>6</v>
      </c>
      <c r="AM712">
        <v>83</v>
      </c>
      <c r="AN712">
        <v>286</v>
      </c>
      <c r="AO712" s="3">
        <f t="shared" si="121"/>
        <v>2040</v>
      </c>
      <c r="AP712" s="3">
        <f t="shared" si="122"/>
        <v>427</v>
      </c>
      <c r="AQ712" s="3">
        <f t="shared" si="123"/>
        <v>1646</v>
      </c>
      <c r="AR712" s="3">
        <f t="shared" si="124"/>
        <v>3</v>
      </c>
      <c r="AS712" s="3">
        <f t="shared" si="125"/>
        <v>39</v>
      </c>
      <c r="AT712" s="3">
        <f t="shared" si="126"/>
        <v>614</v>
      </c>
      <c r="AU712" s="3">
        <f t="shared" si="127"/>
        <v>516</v>
      </c>
      <c r="AV712" s="3">
        <f t="shared" si="128"/>
        <v>724</v>
      </c>
      <c r="AW712" s="3">
        <f t="shared" si="129"/>
        <v>55</v>
      </c>
      <c r="AX712" s="3">
        <f t="shared" si="130"/>
        <v>6</v>
      </c>
      <c r="AY712" s="3">
        <f t="shared" si="131"/>
        <v>286</v>
      </c>
    </row>
    <row r="713" spans="1:51" x14ac:dyDescent="0.2">
      <c r="A713" s="3" t="s">
        <v>711</v>
      </c>
      <c r="B713">
        <v>0</v>
      </c>
      <c r="C713">
        <v>463</v>
      </c>
      <c r="D713">
        <v>635</v>
      </c>
      <c r="E713">
        <v>0</v>
      </c>
      <c r="F713">
        <v>0</v>
      </c>
      <c r="G713">
        <v>1398</v>
      </c>
      <c r="H713">
        <v>0</v>
      </c>
      <c r="I713">
        <v>9</v>
      </c>
      <c r="J713">
        <v>31</v>
      </c>
      <c r="K713">
        <v>343</v>
      </c>
      <c r="L713">
        <v>18</v>
      </c>
      <c r="M713">
        <v>0</v>
      </c>
      <c r="N713">
        <v>49</v>
      </c>
      <c r="O713">
        <v>172</v>
      </c>
      <c r="P713">
        <v>1692</v>
      </c>
      <c r="Q713">
        <v>91</v>
      </c>
      <c r="R713">
        <v>0</v>
      </c>
      <c r="S713">
        <v>2</v>
      </c>
      <c r="T713">
        <v>0</v>
      </c>
      <c r="U713">
        <v>0</v>
      </c>
      <c r="V713">
        <v>51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24</v>
      </c>
      <c r="AC713">
        <v>69</v>
      </c>
      <c r="AD713">
        <v>673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38</v>
      </c>
      <c r="AL713">
        <v>20</v>
      </c>
      <c r="AM713">
        <v>441</v>
      </c>
      <c r="AN713">
        <v>132</v>
      </c>
      <c r="AO713" s="3">
        <f t="shared" si="121"/>
        <v>463</v>
      </c>
      <c r="AP713" s="3">
        <f t="shared" si="122"/>
        <v>635</v>
      </c>
      <c r="AQ713" s="3">
        <f t="shared" si="123"/>
        <v>1398</v>
      </c>
      <c r="AR713" s="3">
        <f t="shared" si="124"/>
        <v>9</v>
      </c>
      <c r="AS713" s="3">
        <f t="shared" si="125"/>
        <v>31</v>
      </c>
      <c r="AT713" s="3">
        <f t="shared" si="126"/>
        <v>239</v>
      </c>
      <c r="AU713" s="3">
        <f t="shared" si="127"/>
        <v>1785</v>
      </c>
      <c r="AV713" s="3">
        <f t="shared" si="128"/>
        <v>1601</v>
      </c>
      <c r="AW713" s="3">
        <f t="shared" si="129"/>
        <v>38</v>
      </c>
      <c r="AX713" s="3">
        <f t="shared" si="130"/>
        <v>20</v>
      </c>
      <c r="AY713" s="3">
        <f t="shared" si="131"/>
        <v>132</v>
      </c>
    </row>
    <row r="714" spans="1:51" x14ac:dyDescent="0.2">
      <c r="A714" s="3" t="s">
        <v>712</v>
      </c>
      <c r="B714">
        <v>0</v>
      </c>
      <c r="C714">
        <v>12</v>
      </c>
      <c r="D714">
        <v>17</v>
      </c>
      <c r="E714">
        <v>0</v>
      </c>
      <c r="F714">
        <v>0</v>
      </c>
      <c r="G714">
        <v>5551</v>
      </c>
      <c r="H714">
        <v>0</v>
      </c>
      <c r="I714">
        <v>0</v>
      </c>
      <c r="J714">
        <v>76</v>
      </c>
      <c r="K714">
        <v>2</v>
      </c>
      <c r="L714">
        <v>1</v>
      </c>
      <c r="M714">
        <v>0</v>
      </c>
      <c r="N714">
        <v>4</v>
      </c>
      <c r="O714">
        <v>9</v>
      </c>
      <c r="P714">
        <v>162</v>
      </c>
      <c r="Q714">
        <v>2</v>
      </c>
      <c r="R714">
        <v>0</v>
      </c>
      <c r="S714">
        <v>0</v>
      </c>
      <c r="T714">
        <v>0</v>
      </c>
      <c r="U714">
        <v>0</v>
      </c>
      <c r="V714">
        <v>1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2</v>
      </c>
      <c r="AD714">
        <v>23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9</v>
      </c>
      <c r="AL714">
        <v>7</v>
      </c>
      <c r="AM714">
        <v>18</v>
      </c>
      <c r="AN714">
        <v>417</v>
      </c>
      <c r="AO714" s="3">
        <f t="shared" si="121"/>
        <v>12</v>
      </c>
      <c r="AP714" s="3">
        <f t="shared" si="122"/>
        <v>17</v>
      </c>
      <c r="AQ714" s="3">
        <f t="shared" si="123"/>
        <v>5551</v>
      </c>
      <c r="AR714" s="3">
        <f t="shared" si="124"/>
        <v>0</v>
      </c>
      <c r="AS714" s="3">
        <f t="shared" si="125"/>
        <v>76</v>
      </c>
      <c r="AT714" s="3">
        <f t="shared" si="126"/>
        <v>14</v>
      </c>
      <c r="AU714" s="3">
        <f t="shared" si="127"/>
        <v>164</v>
      </c>
      <c r="AV714" s="3">
        <f t="shared" si="128"/>
        <v>46</v>
      </c>
      <c r="AW714" s="3">
        <f t="shared" si="129"/>
        <v>9</v>
      </c>
      <c r="AX714" s="3">
        <f t="shared" si="130"/>
        <v>7</v>
      </c>
      <c r="AY714" s="3">
        <f t="shared" si="131"/>
        <v>417</v>
      </c>
    </row>
    <row r="715" spans="1:51" x14ac:dyDescent="0.2">
      <c r="A715" s="3" t="s">
        <v>713</v>
      </c>
      <c r="B715">
        <v>0</v>
      </c>
      <c r="C715">
        <v>1282</v>
      </c>
      <c r="D715">
        <v>125</v>
      </c>
      <c r="E715">
        <v>0</v>
      </c>
      <c r="F715">
        <v>0</v>
      </c>
      <c r="G715">
        <v>1957</v>
      </c>
      <c r="H715">
        <v>0</v>
      </c>
      <c r="I715">
        <v>0</v>
      </c>
      <c r="J715">
        <v>23</v>
      </c>
      <c r="K715">
        <v>569</v>
      </c>
      <c r="L715">
        <v>2</v>
      </c>
      <c r="M715">
        <v>0</v>
      </c>
      <c r="N715">
        <v>12</v>
      </c>
      <c r="O715">
        <v>67</v>
      </c>
      <c r="P715">
        <v>1881</v>
      </c>
      <c r="Q715">
        <v>92</v>
      </c>
      <c r="R715">
        <v>0</v>
      </c>
      <c r="S715">
        <v>0</v>
      </c>
      <c r="T715">
        <v>2</v>
      </c>
      <c r="U715">
        <v>0</v>
      </c>
      <c r="V715">
        <v>4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1</v>
      </c>
      <c r="AC715">
        <v>74</v>
      </c>
      <c r="AD715">
        <v>33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7</v>
      </c>
      <c r="AL715">
        <v>9</v>
      </c>
      <c r="AM715">
        <v>57</v>
      </c>
      <c r="AN715">
        <v>81</v>
      </c>
      <c r="AO715" s="3">
        <f t="shared" si="121"/>
        <v>1282</v>
      </c>
      <c r="AP715" s="3">
        <f t="shared" si="122"/>
        <v>125</v>
      </c>
      <c r="AQ715" s="3">
        <f t="shared" si="123"/>
        <v>1957</v>
      </c>
      <c r="AR715" s="3">
        <f t="shared" si="124"/>
        <v>0</v>
      </c>
      <c r="AS715" s="3">
        <f t="shared" si="125"/>
        <v>23</v>
      </c>
      <c r="AT715" s="3">
        <f t="shared" si="126"/>
        <v>81</v>
      </c>
      <c r="AU715" s="3">
        <f t="shared" si="127"/>
        <v>1975</v>
      </c>
      <c r="AV715" s="3">
        <f t="shared" si="128"/>
        <v>738</v>
      </c>
      <c r="AW715" s="3">
        <f t="shared" si="129"/>
        <v>7</v>
      </c>
      <c r="AX715" s="3">
        <f t="shared" si="130"/>
        <v>9</v>
      </c>
      <c r="AY715" s="3">
        <f t="shared" si="131"/>
        <v>81</v>
      </c>
    </row>
    <row r="716" spans="1:51" x14ac:dyDescent="0.2">
      <c r="A716" s="3" t="s">
        <v>714</v>
      </c>
      <c r="B716">
        <v>0</v>
      </c>
      <c r="C716">
        <v>70</v>
      </c>
      <c r="D716">
        <v>781</v>
      </c>
      <c r="E716">
        <v>3</v>
      </c>
      <c r="F716">
        <v>0</v>
      </c>
      <c r="G716">
        <v>2538</v>
      </c>
      <c r="H716">
        <v>0</v>
      </c>
      <c r="I716">
        <v>2</v>
      </c>
      <c r="J716">
        <v>42</v>
      </c>
      <c r="K716">
        <v>24</v>
      </c>
      <c r="L716">
        <v>9</v>
      </c>
      <c r="M716">
        <v>0</v>
      </c>
      <c r="N716">
        <v>13</v>
      </c>
      <c r="O716">
        <v>32</v>
      </c>
      <c r="P716">
        <v>309</v>
      </c>
      <c r="Q716">
        <v>20</v>
      </c>
      <c r="R716">
        <v>0</v>
      </c>
      <c r="S716">
        <v>0</v>
      </c>
      <c r="T716">
        <v>0</v>
      </c>
      <c r="U716">
        <v>0</v>
      </c>
      <c r="V716">
        <v>18</v>
      </c>
      <c r="W716">
        <v>3</v>
      </c>
      <c r="X716">
        <v>1</v>
      </c>
      <c r="Y716">
        <v>2</v>
      </c>
      <c r="Z716">
        <v>0</v>
      </c>
      <c r="AA716">
        <v>0</v>
      </c>
      <c r="AB716">
        <v>1</v>
      </c>
      <c r="AC716">
        <v>0</v>
      </c>
      <c r="AD716">
        <v>628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1037</v>
      </c>
      <c r="AL716">
        <v>18</v>
      </c>
      <c r="AM716">
        <v>58</v>
      </c>
      <c r="AN716">
        <v>569</v>
      </c>
      <c r="AO716" s="3">
        <f t="shared" si="121"/>
        <v>70</v>
      </c>
      <c r="AP716" s="3">
        <f t="shared" si="122"/>
        <v>784</v>
      </c>
      <c r="AQ716" s="3">
        <f t="shared" si="123"/>
        <v>2538</v>
      </c>
      <c r="AR716" s="3">
        <f t="shared" si="124"/>
        <v>2</v>
      </c>
      <c r="AS716" s="3">
        <f t="shared" si="125"/>
        <v>42</v>
      </c>
      <c r="AT716" s="3">
        <f t="shared" si="126"/>
        <v>54</v>
      </c>
      <c r="AU716" s="3">
        <f t="shared" si="127"/>
        <v>329</v>
      </c>
      <c r="AV716" s="3">
        <f t="shared" si="128"/>
        <v>735</v>
      </c>
      <c r="AW716" s="3">
        <f t="shared" si="129"/>
        <v>1037</v>
      </c>
      <c r="AX716" s="3">
        <f t="shared" si="130"/>
        <v>18</v>
      </c>
      <c r="AY716" s="3">
        <f t="shared" si="131"/>
        <v>569</v>
      </c>
    </row>
    <row r="717" spans="1:51" x14ac:dyDescent="0.2">
      <c r="A717" s="3" t="s">
        <v>715</v>
      </c>
      <c r="B717">
        <v>0</v>
      </c>
      <c r="C717">
        <v>5695</v>
      </c>
      <c r="D717">
        <v>5</v>
      </c>
      <c r="E717">
        <v>0</v>
      </c>
      <c r="F717">
        <v>0</v>
      </c>
      <c r="G717">
        <v>13</v>
      </c>
      <c r="H717">
        <v>0</v>
      </c>
      <c r="I717">
        <v>0</v>
      </c>
      <c r="J717">
        <v>0</v>
      </c>
      <c r="K717">
        <v>331</v>
      </c>
      <c r="L717">
        <v>0</v>
      </c>
      <c r="M717">
        <v>0</v>
      </c>
      <c r="N717">
        <v>46</v>
      </c>
      <c r="O717">
        <v>30</v>
      </c>
      <c r="P717">
        <v>4</v>
      </c>
      <c r="Q717">
        <v>1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1</v>
      </c>
      <c r="AC717">
        <v>16</v>
      </c>
      <c r="AD717">
        <v>25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2</v>
      </c>
      <c r="AN717">
        <v>3</v>
      </c>
      <c r="AO717" s="3">
        <f t="shared" si="121"/>
        <v>5695</v>
      </c>
      <c r="AP717" s="3">
        <f t="shared" si="122"/>
        <v>5</v>
      </c>
      <c r="AQ717" s="3">
        <f t="shared" si="123"/>
        <v>13</v>
      </c>
      <c r="AR717" s="3">
        <f t="shared" si="124"/>
        <v>0</v>
      </c>
      <c r="AS717" s="3">
        <f t="shared" si="125"/>
        <v>0</v>
      </c>
      <c r="AT717" s="3">
        <f t="shared" si="126"/>
        <v>76</v>
      </c>
      <c r="AU717" s="3">
        <f t="shared" si="127"/>
        <v>5</v>
      </c>
      <c r="AV717" s="3">
        <f t="shared" si="128"/>
        <v>375</v>
      </c>
      <c r="AW717" s="3">
        <f t="shared" si="129"/>
        <v>0</v>
      </c>
      <c r="AX717" s="3">
        <f t="shared" si="130"/>
        <v>0</v>
      </c>
      <c r="AY717" s="3">
        <f t="shared" si="131"/>
        <v>3</v>
      </c>
    </row>
    <row r="718" spans="1:51" x14ac:dyDescent="0.2">
      <c r="A718" s="3" t="s">
        <v>716</v>
      </c>
      <c r="B718">
        <v>0</v>
      </c>
      <c r="C718">
        <v>823</v>
      </c>
      <c r="D718">
        <v>589</v>
      </c>
      <c r="E718">
        <v>0</v>
      </c>
      <c r="F718">
        <v>0</v>
      </c>
      <c r="G718">
        <v>470</v>
      </c>
      <c r="H718">
        <v>0</v>
      </c>
      <c r="I718">
        <v>0</v>
      </c>
      <c r="J718">
        <v>16</v>
      </c>
      <c r="K718">
        <v>808</v>
      </c>
      <c r="L718">
        <v>55</v>
      </c>
      <c r="M718">
        <v>7</v>
      </c>
      <c r="N718">
        <v>622</v>
      </c>
      <c r="O718">
        <v>513</v>
      </c>
      <c r="P718">
        <v>1126</v>
      </c>
      <c r="Q718">
        <v>100</v>
      </c>
      <c r="R718">
        <v>0</v>
      </c>
      <c r="S718">
        <v>0</v>
      </c>
      <c r="T718">
        <v>0</v>
      </c>
      <c r="U718">
        <v>0</v>
      </c>
      <c r="V718">
        <v>60</v>
      </c>
      <c r="W718">
        <v>4</v>
      </c>
      <c r="X718">
        <v>1</v>
      </c>
      <c r="Y718">
        <v>0</v>
      </c>
      <c r="Z718">
        <v>0</v>
      </c>
      <c r="AA718">
        <v>2</v>
      </c>
      <c r="AB718">
        <v>7</v>
      </c>
      <c r="AC718">
        <v>9</v>
      </c>
      <c r="AD718">
        <v>497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97</v>
      </c>
      <c r="AL718">
        <v>11</v>
      </c>
      <c r="AM718">
        <v>300</v>
      </c>
      <c r="AN718">
        <v>56</v>
      </c>
      <c r="AO718" s="3">
        <f t="shared" si="121"/>
        <v>823</v>
      </c>
      <c r="AP718" s="3">
        <f t="shared" si="122"/>
        <v>589</v>
      </c>
      <c r="AQ718" s="3">
        <f t="shared" si="123"/>
        <v>470</v>
      </c>
      <c r="AR718" s="3">
        <f t="shared" si="124"/>
        <v>0</v>
      </c>
      <c r="AS718" s="3">
        <f t="shared" si="125"/>
        <v>16</v>
      </c>
      <c r="AT718" s="3">
        <f t="shared" si="126"/>
        <v>1197</v>
      </c>
      <c r="AU718" s="3">
        <f t="shared" si="127"/>
        <v>1226</v>
      </c>
      <c r="AV718" s="3">
        <f t="shared" si="128"/>
        <v>1688</v>
      </c>
      <c r="AW718" s="3">
        <f t="shared" si="129"/>
        <v>97</v>
      </c>
      <c r="AX718" s="3">
        <f t="shared" si="130"/>
        <v>11</v>
      </c>
      <c r="AY718" s="3">
        <f t="shared" si="131"/>
        <v>56</v>
      </c>
    </row>
    <row r="719" spans="1:51" x14ac:dyDescent="0.2">
      <c r="A719" s="3" t="s">
        <v>717</v>
      </c>
      <c r="B719">
        <v>0</v>
      </c>
      <c r="C719">
        <v>41</v>
      </c>
      <c r="D719">
        <v>492</v>
      </c>
      <c r="E719">
        <v>0</v>
      </c>
      <c r="F719">
        <v>0</v>
      </c>
      <c r="G719">
        <v>4143</v>
      </c>
      <c r="H719">
        <v>2</v>
      </c>
      <c r="I719">
        <v>0</v>
      </c>
      <c r="J719">
        <v>175</v>
      </c>
      <c r="K719">
        <v>18</v>
      </c>
      <c r="L719">
        <v>2</v>
      </c>
      <c r="M719">
        <v>0</v>
      </c>
      <c r="N719">
        <v>16</v>
      </c>
      <c r="O719">
        <v>25</v>
      </c>
      <c r="P719">
        <v>302</v>
      </c>
      <c r="Q719">
        <v>40</v>
      </c>
      <c r="R719">
        <v>0</v>
      </c>
      <c r="S719">
        <v>0</v>
      </c>
      <c r="T719">
        <v>0</v>
      </c>
      <c r="U719">
        <v>0</v>
      </c>
      <c r="V719">
        <v>85</v>
      </c>
      <c r="W719">
        <v>0</v>
      </c>
      <c r="X719">
        <v>0</v>
      </c>
      <c r="Y719">
        <v>0</v>
      </c>
      <c r="Z719">
        <v>2</v>
      </c>
      <c r="AA719">
        <v>0</v>
      </c>
      <c r="AB719">
        <v>2</v>
      </c>
      <c r="AC719">
        <v>0</v>
      </c>
      <c r="AD719">
        <v>315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31</v>
      </c>
      <c r="AL719">
        <v>16</v>
      </c>
      <c r="AM719">
        <v>289</v>
      </c>
      <c r="AN719">
        <v>129</v>
      </c>
      <c r="AO719" s="3">
        <f t="shared" si="121"/>
        <v>41</v>
      </c>
      <c r="AP719" s="3">
        <f t="shared" si="122"/>
        <v>492</v>
      </c>
      <c r="AQ719" s="3">
        <f t="shared" si="123"/>
        <v>4145</v>
      </c>
      <c r="AR719" s="3">
        <f t="shared" si="124"/>
        <v>0</v>
      </c>
      <c r="AS719" s="3">
        <f t="shared" si="125"/>
        <v>175</v>
      </c>
      <c r="AT719" s="3">
        <f t="shared" si="126"/>
        <v>43</v>
      </c>
      <c r="AU719" s="3">
        <f t="shared" si="127"/>
        <v>342</v>
      </c>
      <c r="AV719" s="3">
        <f t="shared" si="128"/>
        <v>711</v>
      </c>
      <c r="AW719" s="3">
        <f t="shared" si="129"/>
        <v>31</v>
      </c>
      <c r="AX719" s="3">
        <f t="shared" si="130"/>
        <v>16</v>
      </c>
      <c r="AY719" s="3">
        <f t="shared" si="131"/>
        <v>129</v>
      </c>
    </row>
    <row r="720" spans="1:51" x14ac:dyDescent="0.2">
      <c r="A720" s="3" t="s">
        <v>718</v>
      </c>
      <c r="B720">
        <v>0</v>
      </c>
      <c r="C720">
        <v>48</v>
      </c>
      <c r="D720">
        <v>4886</v>
      </c>
      <c r="E720">
        <v>0</v>
      </c>
      <c r="F720">
        <v>1</v>
      </c>
      <c r="G720">
        <v>41</v>
      </c>
      <c r="H720">
        <v>0</v>
      </c>
      <c r="I720">
        <v>0</v>
      </c>
      <c r="J720">
        <v>1</v>
      </c>
      <c r="K720">
        <v>8</v>
      </c>
      <c r="L720">
        <v>11</v>
      </c>
      <c r="M720">
        <v>1</v>
      </c>
      <c r="N720">
        <v>19</v>
      </c>
      <c r="O720">
        <v>59</v>
      </c>
      <c r="P720">
        <v>352</v>
      </c>
      <c r="Q720">
        <v>92</v>
      </c>
      <c r="R720">
        <v>0</v>
      </c>
      <c r="S720">
        <v>0</v>
      </c>
      <c r="T720">
        <v>1</v>
      </c>
      <c r="U720">
        <v>0</v>
      </c>
      <c r="V720">
        <v>39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6</v>
      </c>
      <c r="AD720">
        <v>289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5</v>
      </c>
      <c r="AL720">
        <v>2</v>
      </c>
      <c r="AM720">
        <v>250</v>
      </c>
      <c r="AN720">
        <v>3</v>
      </c>
      <c r="AO720" s="3">
        <f t="shared" si="121"/>
        <v>48</v>
      </c>
      <c r="AP720" s="3">
        <f t="shared" si="122"/>
        <v>4886</v>
      </c>
      <c r="AQ720" s="3">
        <f t="shared" si="123"/>
        <v>41</v>
      </c>
      <c r="AR720" s="3">
        <f t="shared" si="124"/>
        <v>0</v>
      </c>
      <c r="AS720" s="3">
        <f t="shared" si="125"/>
        <v>1</v>
      </c>
      <c r="AT720" s="3">
        <f t="shared" si="126"/>
        <v>90</v>
      </c>
      <c r="AU720" s="3">
        <f t="shared" si="127"/>
        <v>445</v>
      </c>
      <c r="AV720" s="3">
        <f t="shared" si="128"/>
        <v>592</v>
      </c>
      <c r="AW720" s="3">
        <f t="shared" si="129"/>
        <v>5</v>
      </c>
      <c r="AX720" s="3">
        <f t="shared" si="130"/>
        <v>2</v>
      </c>
      <c r="AY720" s="3">
        <f t="shared" si="131"/>
        <v>3</v>
      </c>
    </row>
    <row r="721" spans="1:51" x14ac:dyDescent="0.2">
      <c r="A721" s="3" t="s">
        <v>719</v>
      </c>
      <c r="B721">
        <v>0</v>
      </c>
      <c r="C721">
        <v>733</v>
      </c>
      <c r="D721">
        <v>792</v>
      </c>
      <c r="E721">
        <v>0</v>
      </c>
      <c r="F721">
        <v>0</v>
      </c>
      <c r="G721">
        <v>1492</v>
      </c>
      <c r="H721">
        <v>4</v>
      </c>
      <c r="I721">
        <v>1</v>
      </c>
      <c r="J721">
        <v>24</v>
      </c>
      <c r="K721">
        <v>47</v>
      </c>
      <c r="L721">
        <v>6</v>
      </c>
      <c r="M721">
        <v>0</v>
      </c>
      <c r="N721">
        <v>22</v>
      </c>
      <c r="O721">
        <v>65</v>
      </c>
      <c r="P721">
        <v>1174</v>
      </c>
      <c r="Q721">
        <v>33</v>
      </c>
      <c r="R721">
        <v>0</v>
      </c>
      <c r="S721">
        <v>0</v>
      </c>
      <c r="T721">
        <v>0</v>
      </c>
      <c r="U721">
        <v>0</v>
      </c>
      <c r="V721">
        <v>22</v>
      </c>
      <c r="W721">
        <v>0</v>
      </c>
      <c r="X721">
        <v>0</v>
      </c>
      <c r="Y721">
        <v>0</v>
      </c>
      <c r="Z721">
        <v>2</v>
      </c>
      <c r="AA721">
        <v>0</v>
      </c>
      <c r="AB721">
        <v>0</v>
      </c>
      <c r="AC721">
        <v>0</v>
      </c>
      <c r="AD721">
        <v>1044</v>
      </c>
      <c r="AE721">
        <v>0</v>
      </c>
      <c r="AF721">
        <v>0</v>
      </c>
      <c r="AG721">
        <v>0</v>
      </c>
      <c r="AH721">
        <v>2</v>
      </c>
      <c r="AI721">
        <v>0</v>
      </c>
      <c r="AJ721">
        <v>0</v>
      </c>
      <c r="AK721">
        <v>158</v>
      </c>
      <c r="AL721">
        <v>24</v>
      </c>
      <c r="AM721">
        <v>136</v>
      </c>
      <c r="AN721">
        <v>298</v>
      </c>
      <c r="AO721" s="3">
        <f t="shared" si="121"/>
        <v>733</v>
      </c>
      <c r="AP721" s="3">
        <f t="shared" si="122"/>
        <v>792</v>
      </c>
      <c r="AQ721" s="3">
        <f t="shared" si="123"/>
        <v>1496</v>
      </c>
      <c r="AR721" s="3">
        <f t="shared" si="124"/>
        <v>1</v>
      </c>
      <c r="AS721" s="3">
        <f t="shared" si="125"/>
        <v>24</v>
      </c>
      <c r="AT721" s="3">
        <f t="shared" si="126"/>
        <v>93</v>
      </c>
      <c r="AU721" s="3">
        <f t="shared" si="127"/>
        <v>1207</v>
      </c>
      <c r="AV721" s="3">
        <f t="shared" si="128"/>
        <v>1253</v>
      </c>
      <c r="AW721" s="3">
        <f t="shared" si="129"/>
        <v>158</v>
      </c>
      <c r="AX721" s="3">
        <f t="shared" si="130"/>
        <v>24</v>
      </c>
      <c r="AY721" s="3">
        <f t="shared" si="131"/>
        <v>298</v>
      </c>
    </row>
    <row r="722" spans="1:51" x14ac:dyDescent="0.2">
      <c r="A722" s="3" t="s">
        <v>720</v>
      </c>
      <c r="B722">
        <v>0</v>
      </c>
      <c r="C722">
        <v>722</v>
      </c>
      <c r="D722">
        <v>2680</v>
      </c>
      <c r="E722">
        <v>0</v>
      </c>
      <c r="F722">
        <v>0</v>
      </c>
      <c r="G722">
        <v>414</v>
      </c>
      <c r="H722">
        <v>0</v>
      </c>
      <c r="I722">
        <v>1</v>
      </c>
      <c r="J722">
        <v>10</v>
      </c>
      <c r="K722">
        <v>106</v>
      </c>
      <c r="L722">
        <v>121</v>
      </c>
      <c r="M722">
        <v>16</v>
      </c>
      <c r="N722">
        <v>269</v>
      </c>
      <c r="O722">
        <v>85</v>
      </c>
      <c r="P722">
        <v>527</v>
      </c>
      <c r="Q722">
        <v>41</v>
      </c>
      <c r="R722">
        <v>0</v>
      </c>
      <c r="S722">
        <v>0</v>
      </c>
      <c r="T722">
        <v>0</v>
      </c>
      <c r="U722">
        <v>0</v>
      </c>
      <c r="V722">
        <v>32</v>
      </c>
      <c r="W722">
        <v>0</v>
      </c>
      <c r="X722">
        <v>19</v>
      </c>
      <c r="Y722">
        <v>0</v>
      </c>
      <c r="Z722">
        <v>0</v>
      </c>
      <c r="AA722">
        <v>0</v>
      </c>
      <c r="AB722">
        <v>125</v>
      </c>
      <c r="AC722">
        <v>62</v>
      </c>
      <c r="AD722">
        <v>442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142</v>
      </c>
      <c r="AL722">
        <v>6</v>
      </c>
      <c r="AM722">
        <v>168</v>
      </c>
      <c r="AN722">
        <v>48</v>
      </c>
      <c r="AO722" s="3">
        <f t="shared" si="121"/>
        <v>722</v>
      </c>
      <c r="AP722" s="3">
        <f t="shared" si="122"/>
        <v>2680</v>
      </c>
      <c r="AQ722" s="3">
        <f t="shared" si="123"/>
        <v>414</v>
      </c>
      <c r="AR722" s="3">
        <f t="shared" si="124"/>
        <v>1</v>
      </c>
      <c r="AS722" s="3">
        <f t="shared" si="125"/>
        <v>10</v>
      </c>
      <c r="AT722" s="3">
        <f t="shared" si="126"/>
        <v>491</v>
      </c>
      <c r="AU722" s="3">
        <f t="shared" si="127"/>
        <v>568</v>
      </c>
      <c r="AV722" s="3">
        <f t="shared" si="128"/>
        <v>954</v>
      </c>
      <c r="AW722" s="3">
        <f t="shared" si="129"/>
        <v>142</v>
      </c>
      <c r="AX722" s="3">
        <f t="shared" si="130"/>
        <v>6</v>
      </c>
      <c r="AY722" s="3">
        <f t="shared" si="131"/>
        <v>48</v>
      </c>
    </row>
    <row r="723" spans="1:51" x14ac:dyDescent="0.2">
      <c r="A723" s="3" t="s">
        <v>721</v>
      </c>
      <c r="B723">
        <v>0</v>
      </c>
      <c r="C723">
        <v>1413</v>
      </c>
      <c r="D723">
        <v>1992</v>
      </c>
      <c r="E723">
        <v>0</v>
      </c>
      <c r="F723">
        <v>0</v>
      </c>
      <c r="G723">
        <v>523</v>
      </c>
      <c r="H723">
        <v>0</v>
      </c>
      <c r="I723">
        <v>2</v>
      </c>
      <c r="J723">
        <v>4</v>
      </c>
      <c r="K723">
        <v>335</v>
      </c>
      <c r="L723">
        <v>7</v>
      </c>
      <c r="M723">
        <v>2</v>
      </c>
      <c r="N723">
        <v>127</v>
      </c>
      <c r="O723">
        <v>410</v>
      </c>
      <c r="P723">
        <v>419</v>
      </c>
      <c r="Q723">
        <v>65</v>
      </c>
      <c r="R723">
        <v>0</v>
      </c>
      <c r="S723">
        <v>0</v>
      </c>
      <c r="T723">
        <v>0</v>
      </c>
      <c r="U723">
        <v>0</v>
      </c>
      <c r="V723">
        <v>34</v>
      </c>
      <c r="W723">
        <v>0</v>
      </c>
      <c r="X723">
        <v>0</v>
      </c>
      <c r="Y723">
        <v>0</v>
      </c>
      <c r="Z723">
        <v>0</v>
      </c>
      <c r="AA723">
        <v>2</v>
      </c>
      <c r="AB723">
        <v>4</v>
      </c>
      <c r="AC723">
        <v>73</v>
      </c>
      <c r="AD723">
        <v>183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12</v>
      </c>
      <c r="AL723">
        <v>3</v>
      </c>
      <c r="AM723">
        <v>310</v>
      </c>
      <c r="AN723">
        <v>58</v>
      </c>
      <c r="AO723" s="3">
        <f t="shared" si="121"/>
        <v>1413</v>
      </c>
      <c r="AP723" s="3">
        <f t="shared" si="122"/>
        <v>1992</v>
      </c>
      <c r="AQ723" s="3">
        <f t="shared" si="123"/>
        <v>523</v>
      </c>
      <c r="AR723" s="3">
        <f t="shared" si="124"/>
        <v>2</v>
      </c>
      <c r="AS723" s="3">
        <f t="shared" si="125"/>
        <v>4</v>
      </c>
      <c r="AT723" s="3">
        <f t="shared" si="126"/>
        <v>546</v>
      </c>
      <c r="AU723" s="3">
        <f t="shared" si="127"/>
        <v>484</v>
      </c>
      <c r="AV723" s="3">
        <f t="shared" si="128"/>
        <v>941</v>
      </c>
      <c r="AW723" s="3">
        <f t="shared" si="129"/>
        <v>12</v>
      </c>
      <c r="AX723" s="3">
        <f t="shared" si="130"/>
        <v>3</v>
      </c>
      <c r="AY723" s="3">
        <f t="shared" si="131"/>
        <v>58</v>
      </c>
    </row>
    <row r="724" spans="1:51" x14ac:dyDescent="0.2">
      <c r="A724" s="3" t="s">
        <v>722</v>
      </c>
      <c r="B724">
        <v>0</v>
      </c>
      <c r="C724">
        <v>2778</v>
      </c>
      <c r="D724">
        <v>259</v>
      </c>
      <c r="E724">
        <v>0</v>
      </c>
      <c r="F724">
        <v>0</v>
      </c>
      <c r="G724">
        <v>688</v>
      </c>
      <c r="H724">
        <v>0</v>
      </c>
      <c r="I724">
        <v>2</v>
      </c>
      <c r="J724">
        <v>5</v>
      </c>
      <c r="K724">
        <v>200</v>
      </c>
      <c r="L724">
        <v>5</v>
      </c>
      <c r="M724">
        <v>0</v>
      </c>
      <c r="N724">
        <v>147</v>
      </c>
      <c r="O724">
        <v>302</v>
      </c>
      <c r="P724">
        <v>761</v>
      </c>
      <c r="Q724">
        <v>125</v>
      </c>
      <c r="R724">
        <v>6</v>
      </c>
      <c r="S724">
        <v>0</v>
      </c>
      <c r="T724">
        <v>0</v>
      </c>
      <c r="U724">
        <v>2</v>
      </c>
      <c r="V724">
        <v>8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6</v>
      </c>
      <c r="AC724">
        <v>9</v>
      </c>
      <c r="AD724">
        <v>147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4</v>
      </c>
      <c r="AL724">
        <v>15</v>
      </c>
      <c r="AM724">
        <v>444</v>
      </c>
      <c r="AN724">
        <v>51</v>
      </c>
      <c r="AO724" s="3">
        <f t="shared" si="121"/>
        <v>2778</v>
      </c>
      <c r="AP724" s="3">
        <f t="shared" si="122"/>
        <v>259</v>
      </c>
      <c r="AQ724" s="3">
        <f t="shared" si="123"/>
        <v>688</v>
      </c>
      <c r="AR724" s="3">
        <f t="shared" si="124"/>
        <v>2</v>
      </c>
      <c r="AS724" s="3">
        <f t="shared" si="125"/>
        <v>5</v>
      </c>
      <c r="AT724" s="3">
        <f t="shared" si="126"/>
        <v>454</v>
      </c>
      <c r="AU724" s="3">
        <f t="shared" si="127"/>
        <v>894</v>
      </c>
      <c r="AV724" s="3">
        <f t="shared" si="128"/>
        <v>814</v>
      </c>
      <c r="AW724" s="3">
        <f t="shared" si="129"/>
        <v>4</v>
      </c>
      <c r="AX724" s="3">
        <f t="shared" si="130"/>
        <v>15</v>
      </c>
      <c r="AY724" s="3">
        <f t="shared" si="131"/>
        <v>51</v>
      </c>
    </row>
    <row r="725" spans="1:51" x14ac:dyDescent="0.2">
      <c r="A725" s="3" t="s">
        <v>723</v>
      </c>
      <c r="B725">
        <v>0</v>
      </c>
      <c r="C725">
        <v>50</v>
      </c>
      <c r="D725">
        <v>262</v>
      </c>
      <c r="E725">
        <v>0</v>
      </c>
      <c r="F725">
        <v>0</v>
      </c>
      <c r="G725">
        <v>4205</v>
      </c>
      <c r="H725">
        <v>0</v>
      </c>
      <c r="I725">
        <v>0</v>
      </c>
      <c r="J725">
        <v>116</v>
      </c>
      <c r="K725">
        <v>3</v>
      </c>
      <c r="L725">
        <v>12</v>
      </c>
      <c r="M725">
        <v>2</v>
      </c>
      <c r="N725">
        <v>10</v>
      </c>
      <c r="O725">
        <v>2</v>
      </c>
      <c r="P725">
        <v>200</v>
      </c>
      <c r="Q725">
        <v>12</v>
      </c>
      <c r="R725">
        <v>0</v>
      </c>
      <c r="S725">
        <v>0</v>
      </c>
      <c r="T725">
        <v>0</v>
      </c>
      <c r="U725">
        <v>0</v>
      </c>
      <c r="V725">
        <v>13</v>
      </c>
      <c r="W725">
        <v>0</v>
      </c>
      <c r="X725">
        <v>1</v>
      </c>
      <c r="Y725">
        <v>0</v>
      </c>
      <c r="Z725">
        <v>2</v>
      </c>
      <c r="AA725">
        <v>0</v>
      </c>
      <c r="AB725">
        <v>8</v>
      </c>
      <c r="AC725">
        <v>2</v>
      </c>
      <c r="AD725">
        <v>492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32</v>
      </c>
      <c r="AL725">
        <v>8</v>
      </c>
      <c r="AM725">
        <v>63</v>
      </c>
      <c r="AN725">
        <v>464</v>
      </c>
      <c r="AO725" s="3">
        <f t="shared" si="121"/>
        <v>50</v>
      </c>
      <c r="AP725" s="3">
        <f t="shared" si="122"/>
        <v>262</v>
      </c>
      <c r="AQ725" s="3">
        <f t="shared" si="123"/>
        <v>4205</v>
      </c>
      <c r="AR725" s="3">
        <f t="shared" si="124"/>
        <v>0</v>
      </c>
      <c r="AS725" s="3">
        <f t="shared" si="125"/>
        <v>116</v>
      </c>
      <c r="AT725" s="3">
        <f t="shared" si="126"/>
        <v>26</v>
      </c>
      <c r="AU725" s="3">
        <f t="shared" si="127"/>
        <v>212</v>
      </c>
      <c r="AV725" s="3">
        <f t="shared" si="128"/>
        <v>584</v>
      </c>
      <c r="AW725" s="3">
        <f t="shared" si="129"/>
        <v>32</v>
      </c>
      <c r="AX725" s="3">
        <f t="shared" si="130"/>
        <v>8</v>
      </c>
      <c r="AY725" s="3">
        <f t="shared" si="131"/>
        <v>464</v>
      </c>
    </row>
    <row r="726" spans="1:51" x14ac:dyDescent="0.2">
      <c r="A726" s="3" t="s">
        <v>724</v>
      </c>
      <c r="B726">
        <v>0</v>
      </c>
      <c r="C726">
        <v>214</v>
      </c>
      <c r="D726">
        <v>1057</v>
      </c>
      <c r="E726">
        <v>0</v>
      </c>
      <c r="F726">
        <v>2</v>
      </c>
      <c r="G726">
        <v>1273</v>
      </c>
      <c r="H726">
        <v>0</v>
      </c>
      <c r="I726">
        <v>13</v>
      </c>
      <c r="J726">
        <v>19</v>
      </c>
      <c r="K726">
        <v>86</v>
      </c>
      <c r="L726">
        <v>35</v>
      </c>
      <c r="M726">
        <v>34</v>
      </c>
      <c r="N726">
        <v>41</v>
      </c>
      <c r="O726">
        <v>38</v>
      </c>
      <c r="P726">
        <v>345</v>
      </c>
      <c r="Q726">
        <v>177</v>
      </c>
      <c r="R726">
        <v>0</v>
      </c>
      <c r="S726">
        <v>0</v>
      </c>
      <c r="T726">
        <v>0</v>
      </c>
      <c r="U726">
        <v>0</v>
      </c>
      <c r="V726">
        <v>33</v>
      </c>
      <c r="W726">
        <v>0</v>
      </c>
      <c r="X726">
        <v>4</v>
      </c>
      <c r="Y726">
        <v>0</v>
      </c>
      <c r="Z726">
        <v>0</v>
      </c>
      <c r="AA726">
        <v>0</v>
      </c>
      <c r="AB726">
        <v>54</v>
      </c>
      <c r="AC726">
        <v>102</v>
      </c>
      <c r="AD726">
        <v>1928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166</v>
      </c>
      <c r="AL726">
        <v>26</v>
      </c>
      <c r="AM726">
        <v>159</v>
      </c>
      <c r="AN726">
        <v>145</v>
      </c>
      <c r="AO726" s="3">
        <f t="shared" si="121"/>
        <v>214</v>
      </c>
      <c r="AP726" s="3">
        <f t="shared" si="122"/>
        <v>1057</v>
      </c>
      <c r="AQ726" s="3">
        <f t="shared" si="123"/>
        <v>1273</v>
      </c>
      <c r="AR726" s="3">
        <f t="shared" si="124"/>
        <v>13</v>
      </c>
      <c r="AS726" s="3">
        <f t="shared" si="125"/>
        <v>19</v>
      </c>
      <c r="AT726" s="3">
        <f t="shared" si="126"/>
        <v>148</v>
      </c>
      <c r="AU726" s="3">
        <f t="shared" si="127"/>
        <v>522</v>
      </c>
      <c r="AV726" s="3">
        <f t="shared" si="128"/>
        <v>2366</v>
      </c>
      <c r="AW726" s="3">
        <f t="shared" si="129"/>
        <v>166</v>
      </c>
      <c r="AX726" s="3">
        <f t="shared" si="130"/>
        <v>26</v>
      </c>
      <c r="AY726" s="3">
        <f t="shared" si="131"/>
        <v>145</v>
      </c>
    </row>
    <row r="727" spans="1:51" x14ac:dyDescent="0.2">
      <c r="A727" s="3" t="s">
        <v>725</v>
      </c>
      <c r="B727">
        <v>0</v>
      </c>
      <c r="C727">
        <v>43</v>
      </c>
      <c r="D727">
        <v>133</v>
      </c>
      <c r="E727">
        <v>0</v>
      </c>
      <c r="F727">
        <v>0</v>
      </c>
      <c r="G727">
        <v>2827</v>
      </c>
      <c r="H727">
        <v>0</v>
      </c>
      <c r="I727">
        <v>9</v>
      </c>
      <c r="J727">
        <v>175</v>
      </c>
      <c r="K727">
        <v>13</v>
      </c>
      <c r="L727">
        <v>0</v>
      </c>
      <c r="M727">
        <v>3</v>
      </c>
      <c r="N727">
        <v>6</v>
      </c>
      <c r="O727">
        <v>18</v>
      </c>
      <c r="P727">
        <v>1107</v>
      </c>
      <c r="Q727">
        <v>44</v>
      </c>
      <c r="R727">
        <v>1</v>
      </c>
      <c r="S727">
        <v>0</v>
      </c>
      <c r="T727">
        <v>0</v>
      </c>
      <c r="U727">
        <v>1</v>
      </c>
      <c r="V727">
        <v>16</v>
      </c>
      <c r="W727">
        <v>0</v>
      </c>
      <c r="X727">
        <v>0</v>
      </c>
      <c r="Y727">
        <v>2</v>
      </c>
      <c r="Z727">
        <v>0</v>
      </c>
      <c r="AA727">
        <v>0</v>
      </c>
      <c r="AB727">
        <v>0</v>
      </c>
      <c r="AC727">
        <v>0</v>
      </c>
      <c r="AD727">
        <v>236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172</v>
      </c>
      <c r="AL727">
        <v>15</v>
      </c>
      <c r="AM727">
        <v>29</v>
      </c>
      <c r="AN727">
        <v>1028</v>
      </c>
      <c r="AO727" s="3">
        <f t="shared" si="121"/>
        <v>43</v>
      </c>
      <c r="AP727" s="3">
        <f t="shared" si="122"/>
        <v>133</v>
      </c>
      <c r="AQ727" s="3">
        <f t="shared" si="123"/>
        <v>2827</v>
      </c>
      <c r="AR727" s="3">
        <f t="shared" si="124"/>
        <v>9</v>
      </c>
      <c r="AS727" s="3">
        <f t="shared" si="125"/>
        <v>175</v>
      </c>
      <c r="AT727" s="3">
        <f t="shared" si="126"/>
        <v>27</v>
      </c>
      <c r="AU727" s="3">
        <f t="shared" si="127"/>
        <v>1153</v>
      </c>
      <c r="AV727" s="3">
        <f t="shared" si="128"/>
        <v>296</v>
      </c>
      <c r="AW727" s="3">
        <f t="shared" si="129"/>
        <v>172</v>
      </c>
      <c r="AX727" s="3">
        <f t="shared" si="130"/>
        <v>15</v>
      </c>
      <c r="AY727" s="3">
        <f t="shared" si="131"/>
        <v>1028</v>
      </c>
    </row>
    <row r="728" spans="1:51" x14ac:dyDescent="0.2">
      <c r="A728" s="3" t="s">
        <v>726</v>
      </c>
      <c r="B728">
        <v>0</v>
      </c>
      <c r="C728">
        <v>147</v>
      </c>
      <c r="D728">
        <v>572</v>
      </c>
      <c r="E728">
        <v>0</v>
      </c>
      <c r="F728">
        <v>0</v>
      </c>
      <c r="G728">
        <v>1179</v>
      </c>
      <c r="H728">
        <v>3</v>
      </c>
      <c r="I728">
        <v>17</v>
      </c>
      <c r="J728">
        <v>27</v>
      </c>
      <c r="K728">
        <v>44</v>
      </c>
      <c r="L728">
        <v>2</v>
      </c>
      <c r="M728">
        <v>0</v>
      </c>
      <c r="N728">
        <v>6</v>
      </c>
      <c r="O728">
        <v>31</v>
      </c>
      <c r="P728">
        <v>2493</v>
      </c>
      <c r="Q728">
        <v>138</v>
      </c>
      <c r="R728">
        <v>0</v>
      </c>
      <c r="S728">
        <v>0</v>
      </c>
      <c r="T728">
        <v>0</v>
      </c>
      <c r="U728">
        <v>0</v>
      </c>
      <c r="V728">
        <v>39</v>
      </c>
      <c r="W728">
        <v>0</v>
      </c>
      <c r="X728">
        <v>0</v>
      </c>
      <c r="Y728">
        <v>1</v>
      </c>
      <c r="Z728">
        <v>2</v>
      </c>
      <c r="AA728">
        <v>0</v>
      </c>
      <c r="AB728">
        <v>4</v>
      </c>
      <c r="AC728">
        <v>2</v>
      </c>
      <c r="AD728">
        <v>626</v>
      </c>
      <c r="AE728">
        <v>0</v>
      </c>
      <c r="AF728">
        <v>0</v>
      </c>
      <c r="AG728">
        <v>0</v>
      </c>
      <c r="AH728">
        <v>2</v>
      </c>
      <c r="AI728">
        <v>0</v>
      </c>
      <c r="AJ728">
        <v>0</v>
      </c>
      <c r="AK728">
        <v>53</v>
      </c>
      <c r="AL728">
        <v>65</v>
      </c>
      <c r="AM728">
        <v>37</v>
      </c>
      <c r="AN728">
        <v>359</v>
      </c>
      <c r="AO728" s="3">
        <f t="shared" si="121"/>
        <v>147</v>
      </c>
      <c r="AP728" s="3">
        <f t="shared" si="122"/>
        <v>572</v>
      </c>
      <c r="AQ728" s="3">
        <f t="shared" si="123"/>
        <v>1182</v>
      </c>
      <c r="AR728" s="3">
        <f t="shared" si="124"/>
        <v>17</v>
      </c>
      <c r="AS728" s="3">
        <f t="shared" si="125"/>
        <v>27</v>
      </c>
      <c r="AT728" s="3">
        <f t="shared" si="126"/>
        <v>39</v>
      </c>
      <c r="AU728" s="3">
        <f t="shared" si="127"/>
        <v>2631</v>
      </c>
      <c r="AV728" s="3">
        <f t="shared" si="128"/>
        <v>757</v>
      </c>
      <c r="AW728" s="3">
        <f t="shared" si="129"/>
        <v>53</v>
      </c>
      <c r="AX728" s="3">
        <f t="shared" si="130"/>
        <v>65</v>
      </c>
      <c r="AY728" s="3">
        <f t="shared" si="131"/>
        <v>359</v>
      </c>
    </row>
    <row r="729" spans="1:51" x14ac:dyDescent="0.2">
      <c r="A729" s="3" t="s">
        <v>727</v>
      </c>
      <c r="B729">
        <v>0</v>
      </c>
      <c r="C729">
        <v>210</v>
      </c>
      <c r="D729">
        <v>36</v>
      </c>
      <c r="E729">
        <v>0</v>
      </c>
      <c r="F729">
        <v>0</v>
      </c>
      <c r="G729">
        <v>38</v>
      </c>
      <c r="H729">
        <v>0</v>
      </c>
      <c r="I729">
        <v>0</v>
      </c>
      <c r="J729">
        <v>2</v>
      </c>
      <c r="K729">
        <v>139</v>
      </c>
      <c r="L729">
        <v>1119</v>
      </c>
      <c r="M729">
        <v>118</v>
      </c>
      <c r="N729">
        <v>2446</v>
      </c>
      <c r="O729">
        <v>334</v>
      </c>
      <c r="P729">
        <v>52</v>
      </c>
      <c r="Q729">
        <v>34</v>
      </c>
      <c r="R729">
        <v>0</v>
      </c>
      <c r="S729">
        <v>0</v>
      </c>
      <c r="T729">
        <v>0</v>
      </c>
      <c r="U729">
        <v>0</v>
      </c>
      <c r="V729">
        <v>2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262</v>
      </c>
      <c r="AC729">
        <v>233</v>
      </c>
      <c r="AD729">
        <v>751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2</v>
      </c>
      <c r="AL729">
        <v>0</v>
      </c>
      <c r="AM729">
        <v>46</v>
      </c>
      <c r="AN729">
        <v>9</v>
      </c>
      <c r="AO729" s="3">
        <f t="shared" si="121"/>
        <v>210</v>
      </c>
      <c r="AP729" s="3">
        <f t="shared" si="122"/>
        <v>36</v>
      </c>
      <c r="AQ729" s="3">
        <f t="shared" si="123"/>
        <v>38</v>
      </c>
      <c r="AR729" s="3">
        <f t="shared" si="124"/>
        <v>0</v>
      </c>
      <c r="AS729" s="3">
        <f t="shared" si="125"/>
        <v>2</v>
      </c>
      <c r="AT729" s="3">
        <f t="shared" si="126"/>
        <v>4017</v>
      </c>
      <c r="AU729" s="3">
        <f t="shared" si="127"/>
        <v>86</v>
      </c>
      <c r="AV729" s="3">
        <f t="shared" si="128"/>
        <v>1433</v>
      </c>
      <c r="AW729" s="3">
        <f t="shared" si="129"/>
        <v>2</v>
      </c>
      <c r="AX729" s="3">
        <f t="shared" si="130"/>
        <v>0</v>
      </c>
      <c r="AY729" s="3">
        <f t="shared" si="131"/>
        <v>9</v>
      </c>
    </row>
    <row r="730" spans="1:51" x14ac:dyDescent="0.2">
      <c r="A730" s="3" t="s">
        <v>728</v>
      </c>
      <c r="B730">
        <v>0</v>
      </c>
      <c r="C730">
        <v>31</v>
      </c>
      <c r="D730">
        <v>538</v>
      </c>
      <c r="E730">
        <v>0</v>
      </c>
      <c r="F730">
        <v>0</v>
      </c>
      <c r="G730">
        <v>1372</v>
      </c>
      <c r="H730">
        <v>0</v>
      </c>
      <c r="I730">
        <v>32</v>
      </c>
      <c r="J730">
        <v>36</v>
      </c>
      <c r="K730">
        <v>4</v>
      </c>
      <c r="L730">
        <v>21</v>
      </c>
      <c r="M730">
        <v>2</v>
      </c>
      <c r="N730">
        <v>26</v>
      </c>
      <c r="O730">
        <v>15</v>
      </c>
      <c r="P730">
        <v>2667</v>
      </c>
      <c r="Q730">
        <v>88</v>
      </c>
      <c r="R730">
        <v>2</v>
      </c>
      <c r="S730">
        <v>0</v>
      </c>
      <c r="T730">
        <v>2</v>
      </c>
      <c r="U730">
        <v>0</v>
      </c>
      <c r="V730">
        <v>23</v>
      </c>
      <c r="W730">
        <v>2</v>
      </c>
      <c r="X730">
        <v>2</v>
      </c>
      <c r="Y730">
        <v>0</v>
      </c>
      <c r="Z730">
        <v>0</v>
      </c>
      <c r="AA730">
        <v>0</v>
      </c>
      <c r="AB730">
        <v>18</v>
      </c>
      <c r="AC730">
        <v>9</v>
      </c>
      <c r="AD730">
        <v>380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96</v>
      </c>
      <c r="AL730">
        <v>65</v>
      </c>
      <c r="AM730">
        <v>172</v>
      </c>
      <c r="AN730">
        <v>236</v>
      </c>
      <c r="AO730" s="3">
        <f t="shared" si="121"/>
        <v>31</v>
      </c>
      <c r="AP730" s="3">
        <f t="shared" si="122"/>
        <v>538</v>
      </c>
      <c r="AQ730" s="3">
        <f t="shared" si="123"/>
        <v>1372</v>
      </c>
      <c r="AR730" s="3">
        <f t="shared" si="124"/>
        <v>32</v>
      </c>
      <c r="AS730" s="3">
        <f t="shared" si="125"/>
        <v>36</v>
      </c>
      <c r="AT730" s="3">
        <f t="shared" si="126"/>
        <v>64</v>
      </c>
      <c r="AU730" s="3">
        <f t="shared" si="127"/>
        <v>2759</v>
      </c>
      <c r="AV730" s="3">
        <f t="shared" si="128"/>
        <v>610</v>
      </c>
      <c r="AW730" s="3">
        <f t="shared" si="129"/>
        <v>96</v>
      </c>
      <c r="AX730" s="3">
        <f t="shared" si="130"/>
        <v>65</v>
      </c>
      <c r="AY730" s="3">
        <f t="shared" si="131"/>
        <v>236</v>
      </c>
    </row>
    <row r="731" spans="1:51" x14ac:dyDescent="0.2">
      <c r="A731" s="3" t="s">
        <v>729</v>
      </c>
      <c r="B731">
        <v>0</v>
      </c>
      <c r="C731">
        <v>297</v>
      </c>
      <c r="D731">
        <v>280</v>
      </c>
      <c r="E731">
        <v>2</v>
      </c>
      <c r="F731">
        <v>0</v>
      </c>
      <c r="G731">
        <v>3624</v>
      </c>
      <c r="H731">
        <v>0</v>
      </c>
      <c r="I731">
        <v>5</v>
      </c>
      <c r="J731">
        <v>87</v>
      </c>
      <c r="K731">
        <v>17</v>
      </c>
      <c r="L731">
        <v>11</v>
      </c>
      <c r="M731">
        <v>4</v>
      </c>
      <c r="N731">
        <v>28</v>
      </c>
      <c r="O731">
        <v>17</v>
      </c>
      <c r="P731">
        <v>442</v>
      </c>
      <c r="Q731">
        <v>38</v>
      </c>
      <c r="R731">
        <v>0</v>
      </c>
      <c r="S731">
        <v>0</v>
      </c>
      <c r="T731">
        <v>0</v>
      </c>
      <c r="U731">
        <v>0</v>
      </c>
      <c r="V731">
        <v>14</v>
      </c>
      <c r="W731">
        <v>0</v>
      </c>
      <c r="X731">
        <v>4</v>
      </c>
      <c r="Y731">
        <v>0</v>
      </c>
      <c r="Z731">
        <v>0</v>
      </c>
      <c r="AA731">
        <v>2</v>
      </c>
      <c r="AB731">
        <v>6</v>
      </c>
      <c r="AC731">
        <v>6</v>
      </c>
      <c r="AD731">
        <v>364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70</v>
      </c>
      <c r="AL731">
        <v>24</v>
      </c>
      <c r="AM731">
        <v>114</v>
      </c>
      <c r="AN731">
        <v>355</v>
      </c>
      <c r="AO731" s="3">
        <f t="shared" si="121"/>
        <v>297</v>
      </c>
      <c r="AP731" s="3">
        <f t="shared" si="122"/>
        <v>282</v>
      </c>
      <c r="AQ731" s="3">
        <f t="shared" si="123"/>
        <v>3624</v>
      </c>
      <c r="AR731" s="3">
        <f t="shared" si="124"/>
        <v>5</v>
      </c>
      <c r="AS731" s="3">
        <f t="shared" si="125"/>
        <v>87</v>
      </c>
      <c r="AT731" s="3">
        <f t="shared" si="126"/>
        <v>60</v>
      </c>
      <c r="AU731" s="3">
        <f t="shared" si="127"/>
        <v>480</v>
      </c>
      <c r="AV731" s="3">
        <f t="shared" si="128"/>
        <v>527</v>
      </c>
      <c r="AW731" s="3">
        <f t="shared" si="129"/>
        <v>70</v>
      </c>
      <c r="AX731" s="3">
        <f t="shared" si="130"/>
        <v>24</v>
      </c>
      <c r="AY731" s="3">
        <f t="shared" si="131"/>
        <v>355</v>
      </c>
    </row>
    <row r="732" spans="1:51" x14ac:dyDescent="0.2">
      <c r="A732" s="3" t="s">
        <v>730</v>
      </c>
      <c r="B732">
        <v>0</v>
      </c>
      <c r="C732">
        <v>20</v>
      </c>
      <c r="D732">
        <v>612</v>
      </c>
      <c r="E732">
        <v>0</v>
      </c>
      <c r="F732">
        <v>0</v>
      </c>
      <c r="G732">
        <v>719</v>
      </c>
      <c r="H732">
        <v>0</v>
      </c>
      <c r="I732">
        <v>11</v>
      </c>
      <c r="J732">
        <v>18</v>
      </c>
      <c r="K732">
        <v>41</v>
      </c>
      <c r="L732">
        <v>0</v>
      </c>
      <c r="M732">
        <v>2</v>
      </c>
      <c r="N732">
        <v>16</v>
      </c>
      <c r="O732">
        <v>267</v>
      </c>
      <c r="P732">
        <v>2837</v>
      </c>
      <c r="Q732">
        <v>235</v>
      </c>
      <c r="R732">
        <v>0</v>
      </c>
      <c r="S732">
        <v>7</v>
      </c>
      <c r="T732">
        <v>2</v>
      </c>
      <c r="U732">
        <v>5</v>
      </c>
      <c r="V732">
        <v>4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2</v>
      </c>
      <c r="AC732">
        <v>5</v>
      </c>
      <c r="AD732">
        <v>285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271</v>
      </c>
      <c r="AL732">
        <v>23</v>
      </c>
      <c r="AM732">
        <v>79</v>
      </c>
      <c r="AN732">
        <v>305</v>
      </c>
      <c r="AO732" s="3">
        <f t="shared" si="121"/>
        <v>20</v>
      </c>
      <c r="AP732" s="3">
        <f t="shared" si="122"/>
        <v>612</v>
      </c>
      <c r="AQ732" s="3">
        <f t="shared" si="123"/>
        <v>719</v>
      </c>
      <c r="AR732" s="3">
        <f t="shared" si="124"/>
        <v>11</v>
      </c>
      <c r="AS732" s="3">
        <f t="shared" si="125"/>
        <v>18</v>
      </c>
      <c r="AT732" s="3">
        <f t="shared" si="126"/>
        <v>285</v>
      </c>
      <c r="AU732" s="3">
        <f t="shared" si="127"/>
        <v>3086</v>
      </c>
      <c r="AV732" s="3">
        <f t="shared" si="128"/>
        <v>416</v>
      </c>
      <c r="AW732" s="3">
        <f t="shared" si="129"/>
        <v>271</v>
      </c>
      <c r="AX732" s="3">
        <f t="shared" si="130"/>
        <v>23</v>
      </c>
      <c r="AY732" s="3">
        <f t="shared" si="131"/>
        <v>305</v>
      </c>
    </row>
    <row r="733" spans="1:51" x14ac:dyDescent="0.2">
      <c r="A733" s="3" t="s">
        <v>731</v>
      </c>
      <c r="B733">
        <v>0</v>
      </c>
      <c r="C733">
        <v>29</v>
      </c>
      <c r="D733">
        <v>535</v>
      </c>
      <c r="E733">
        <v>0</v>
      </c>
      <c r="F733">
        <v>0</v>
      </c>
      <c r="G733">
        <v>1583</v>
      </c>
      <c r="H733">
        <v>0</v>
      </c>
      <c r="I733">
        <v>132</v>
      </c>
      <c r="J733">
        <v>11</v>
      </c>
      <c r="K733">
        <v>10</v>
      </c>
      <c r="L733">
        <v>0</v>
      </c>
      <c r="M733">
        <v>0</v>
      </c>
      <c r="N733">
        <v>10</v>
      </c>
      <c r="O733">
        <v>14</v>
      </c>
      <c r="P733">
        <v>1127</v>
      </c>
      <c r="Q733">
        <v>14</v>
      </c>
      <c r="R733">
        <v>0</v>
      </c>
      <c r="S733">
        <v>4</v>
      </c>
      <c r="T733">
        <v>0</v>
      </c>
      <c r="U733">
        <v>0</v>
      </c>
      <c r="V733">
        <v>14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1</v>
      </c>
      <c r="AD733">
        <v>115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112</v>
      </c>
      <c r="AL733">
        <v>194</v>
      </c>
      <c r="AM733">
        <v>32</v>
      </c>
      <c r="AN733">
        <v>1796</v>
      </c>
      <c r="AO733" s="3">
        <f t="shared" si="121"/>
        <v>29</v>
      </c>
      <c r="AP733" s="3">
        <f t="shared" si="122"/>
        <v>535</v>
      </c>
      <c r="AQ733" s="3">
        <f t="shared" si="123"/>
        <v>1583</v>
      </c>
      <c r="AR733" s="3">
        <f t="shared" si="124"/>
        <v>132</v>
      </c>
      <c r="AS733" s="3">
        <f t="shared" si="125"/>
        <v>11</v>
      </c>
      <c r="AT733" s="3">
        <f t="shared" si="126"/>
        <v>24</v>
      </c>
      <c r="AU733" s="3">
        <f t="shared" si="127"/>
        <v>1145</v>
      </c>
      <c r="AV733" s="3">
        <f t="shared" si="128"/>
        <v>172</v>
      </c>
      <c r="AW733" s="3">
        <f t="shared" si="129"/>
        <v>112</v>
      </c>
      <c r="AX733" s="3">
        <f t="shared" si="130"/>
        <v>194</v>
      </c>
      <c r="AY733" s="3">
        <f t="shared" si="131"/>
        <v>1796</v>
      </c>
    </row>
    <row r="734" spans="1:51" x14ac:dyDescent="0.2">
      <c r="A734" s="3" t="s">
        <v>732</v>
      </c>
      <c r="B734">
        <v>0</v>
      </c>
      <c r="C734">
        <v>106</v>
      </c>
      <c r="D734">
        <v>87</v>
      </c>
      <c r="E734">
        <v>0</v>
      </c>
      <c r="F734">
        <v>0</v>
      </c>
      <c r="G734">
        <v>2438</v>
      </c>
      <c r="H734">
        <v>0</v>
      </c>
      <c r="I734">
        <v>18</v>
      </c>
      <c r="J734">
        <v>16</v>
      </c>
      <c r="K734">
        <v>13</v>
      </c>
      <c r="L734">
        <v>3</v>
      </c>
      <c r="M734">
        <v>0</v>
      </c>
      <c r="N734">
        <v>5</v>
      </c>
      <c r="O734">
        <v>23</v>
      </c>
      <c r="P734">
        <v>1669</v>
      </c>
      <c r="Q734">
        <v>30</v>
      </c>
      <c r="R734">
        <v>0</v>
      </c>
      <c r="S734">
        <v>0</v>
      </c>
      <c r="T734">
        <v>0</v>
      </c>
      <c r="U734">
        <v>0</v>
      </c>
      <c r="V734">
        <v>10</v>
      </c>
      <c r="W734">
        <v>2</v>
      </c>
      <c r="X734">
        <v>0</v>
      </c>
      <c r="Y734">
        <v>0</v>
      </c>
      <c r="Z734">
        <v>0</v>
      </c>
      <c r="AA734">
        <v>0</v>
      </c>
      <c r="AB734">
        <v>2</v>
      </c>
      <c r="AC734">
        <v>0</v>
      </c>
      <c r="AD734">
        <v>172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154</v>
      </c>
      <c r="AL734">
        <v>173</v>
      </c>
      <c r="AM734">
        <v>118</v>
      </c>
      <c r="AN734">
        <v>692</v>
      </c>
      <c r="AO734" s="3">
        <f t="shared" si="121"/>
        <v>106</v>
      </c>
      <c r="AP734" s="3">
        <f t="shared" si="122"/>
        <v>87</v>
      </c>
      <c r="AQ734" s="3">
        <f t="shared" si="123"/>
        <v>2438</v>
      </c>
      <c r="AR734" s="3">
        <f t="shared" si="124"/>
        <v>18</v>
      </c>
      <c r="AS734" s="3">
        <f t="shared" si="125"/>
        <v>16</v>
      </c>
      <c r="AT734" s="3">
        <f t="shared" si="126"/>
        <v>31</v>
      </c>
      <c r="AU734" s="3">
        <f t="shared" si="127"/>
        <v>1699</v>
      </c>
      <c r="AV734" s="3">
        <f t="shared" si="128"/>
        <v>317</v>
      </c>
      <c r="AW734" s="3">
        <f t="shared" si="129"/>
        <v>154</v>
      </c>
      <c r="AX734" s="3">
        <f t="shared" si="130"/>
        <v>173</v>
      </c>
      <c r="AY734" s="3">
        <f t="shared" si="131"/>
        <v>692</v>
      </c>
    </row>
    <row r="735" spans="1:51" x14ac:dyDescent="0.2">
      <c r="A735" s="3" t="s">
        <v>733</v>
      </c>
      <c r="B735">
        <v>0</v>
      </c>
      <c r="C735">
        <v>128</v>
      </c>
      <c r="D735">
        <v>224</v>
      </c>
      <c r="E735">
        <v>0</v>
      </c>
      <c r="F735">
        <v>0</v>
      </c>
      <c r="G735">
        <v>312</v>
      </c>
      <c r="H735">
        <v>0</v>
      </c>
      <c r="I735">
        <v>1</v>
      </c>
      <c r="J735">
        <v>7</v>
      </c>
      <c r="K735">
        <v>0</v>
      </c>
      <c r="L735">
        <v>8</v>
      </c>
      <c r="M735">
        <v>2</v>
      </c>
      <c r="N735">
        <v>17</v>
      </c>
      <c r="O735">
        <v>13</v>
      </c>
      <c r="P735">
        <v>4446</v>
      </c>
      <c r="Q735">
        <v>48</v>
      </c>
      <c r="R735">
        <v>7</v>
      </c>
      <c r="S735">
        <v>3</v>
      </c>
      <c r="T735">
        <v>0</v>
      </c>
      <c r="U735">
        <v>5</v>
      </c>
      <c r="V735">
        <v>14</v>
      </c>
      <c r="W735">
        <v>2</v>
      </c>
      <c r="X735">
        <v>0</v>
      </c>
      <c r="Y735">
        <v>0</v>
      </c>
      <c r="Z735">
        <v>0</v>
      </c>
      <c r="AA735">
        <v>0</v>
      </c>
      <c r="AB735">
        <v>2</v>
      </c>
      <c r="AC735">
        <v>0</v>
      </c>
      <c r="AD735">
        <v>170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17</v>
      </c>
      <c r="AL735">
        <v>20</v>
      </c>
      <c r="AM735">
        <v>9</v>
      </c>
      <c r="AN735">
        <v>244</v>
      </c>
      <c r="AO735" s="3">
        <f t="shared" si="121"/>
        <v>128</v>
      </c>
      <c r="AP735" s="3">
        <f t="shared" si="122"/>
        <v>224</v>
      </c>
      <c r="AQ735" s="3">
        <f t="shared" si="123"/>
        <v>312</v>
      </c>
      <c r="AR735" s="3">
        <f t="shared" si="124"/>
        <v>1</v>
      </c>
      <c r="AS735" s="3">
        <f t="shared" si="125"/>
        <v>7</v>
      </c>
      <c r="AT735" s="3">
        <f t="shared" si="126"/>
        <v>40</v>
      </c>
      <c r="AU735" s="3">
        <f t="shared" si="127"/>
        <v>4509</v>
      </c>
      <c r="AV735" s="3">
        <f t="shared" si="128"/>
        <v>197</v>
      </c>
      <c r="AW735" s="3">
        <f t="shared" si="129"/>
        <v>17</v>
      </c>
      <c r="AX735" s="3">
        <f t="shared" si="130"/>
        <v>20</v>
      </c>
      <c r="AY735" s="3">
        <f t="shared" si="131"/>
        <v>244</v>
      </c>
    </row>
    <row r="736" spans="1:51" x14ac:dyDescent="0.2">
      <c r="A736" s="3" t="s">
        <v>734</v>
      </c>
      <c r="B736">
        <v>0</v>
      </c>
      <c r="C736">
        <v>2552</v>
      </c>
      <c r="D736">
        <v>1256</v>
      </c>
      <c r="E736">
        <v>0</v>
      </c>
      <c r="F736">
        <v>0</v>
      </c>
      <c r="G736">
        <v>1018</v>
      </c>
      <c r="H736">
        <v>0</v>
      </c>
      <c r="I736">
        <v>0</v>
      </c>
      <c r="J736">
        <v>23</v>
      </c>
      <c r="K736">
        <v>24</v>
      </c>
      <c r="L736">
        <v>2</v>
      </c>
      <c r="M736">
        <v>2</v>
      </c>
      <c r="N736">
        <v>50</v>
      </c>
      <c r="O736">
        <v>107</v>
      </c>
      <c r="P736">
        <v>68</v>
      </c>
      <c r="Q736">
        <v>47</v>
      </c>
      <c r="R736">
        <v>0</v>
      </c>
      <c r="S736">
        <v>0</v>
      </c>
      <c r="T736">
        <v>0</v>
      </c>
      <c r="U736">
        <v>0</v>
      </c>
      <c r="V736">
        <v>11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4</v>
      </c>
      <c r="AC736">
        <v>13</v>
      </c>
      <c r="AD736">
        <v>89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384</v>
      </c>
      <c r="AN736">
        <v>38</v>
      </c>
      <c r="AO736" s="3">
        <f t="shared" si="121"/>
        <v>2552</v>
      </c>
      <c r="AP736" s="3">
        <f t="shared" si="122"/>
        <v>1256</v>
      </c>
      <c r="AQ736" s="3">
        <f t="shared" si="123"/>
        <v>1018</v>
      </c>
      <c r="AR736" s="3">
        <f t="shared" si="124"/>
        <v>0</v>
      </c>
      <c r="AS736" s="3">
        <f t="shared" si="125"/>
        <v>23</v>
      </c>
      <c r="AT736" s="3">
        <f t="shared" si="126"/>
        <v>161</v>
      </c>
      <c r="AU736" s="3">
        <f t="shared" si="127"/>
        <v>115</v>
      </c>
      <c r="AV736" s="3">
        <f t="shared" si="128"/>
        <v>525</v>
      </c>
      <c r="AW736" s="3">
        <f t="shared" si="129"/>
        <v>0</v>
      </c>
      <c r="AX736" s="3">
        <f t="shared" si="130"/>
        <v>0</v>
      </c>
      <c r="AY736" s="3">
        <f t="shared" si="131"/>
        <v>38</v>
      </c>
    </row>
    <row r="737" spans="1:51" x14ac:dyDescent="0.2">
      <c r="A737" s="3" t="s">
        <v>735</v>
      </c>
      <c r="B737">
        <v>0</v>
      </c>
      <c r="C737">
        <v>19</v>
      </c>
      <c r="D737">
        <v>104</v>
      </c>
      <c r="E737">
        <v>0</v>
      </c>
      <c r="F737">
        <v>0</v>
      </c>
      <c r="G737">
        <v>245</v>
      </c>
      <c r="H737">
        <v>0</v>
      </c>
      <c r="I737">
        <v>1</v>
      </c>
      <c r="J737">
        <v>2</v>
      </c>
      <c r="K737">
        <v>8</v>
      </c>
      <c r="L737">
        <v>4</v>
      </c>
      <c r="M737">
        <v>0</v>
      </c>
      <c r="N737">
        <v>47</v>
      </c>
      <c r="O737">
        <v>230</v>
      </c>
      <c r="P737">
        <v>4433</v>
      </c>
      <c r="Q737">
        <v>122</v>
      </c>
      <c r="R737">
        <v>9</v>
      </c>
      <c r="S737">
        <v>2</v>
      </c>
      <c r="T737">
        <v>1</v>
      </c>
      <c r="U737">
        <v>19</v>
      </c>
      <c r="V737">
        <v>7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1</v>
      </c>
      <c r="AC737">
        <v>13</v>
      </c>
      <c r="AD737">
        <v>128</v>
      </c>
      <c r="AE737">
        <v>0</v>
      </c>
      <c r="AF737">
        <v>0</v>
      </c>
      <c r="AG737">
        <v>0</v>
      </c>
      <c r="AH737">
        <v>1</v>
      </c>
      <c r="AI737">
        <v>0</v>
      </c>
      <c r="AJ737">
        <v>0</v>
      </c>
      <c r="AK737">
        <v>14</v>
      </c>
      <c r="AL737">
        <v>46</v>
      </c>
      <c r="AM737">
        <v>41</v>
      </c>
      <c r="AN737">
        <v>106</v>
      </c>
      <c r="AO737" s="3">
        <f t="shared" si="121"/>
        <v>19</v>
      </c>
      <c r="AP737" s="3">
        <f t="shared" si="122"/>
        <v>104</v>
      </c>
      <c r="AQ737" s="3">
        <f t="shared" si="123"/>
        <v>245</v>
      </c>
      <c r="AR737" s="3">
        <f t="shared" si="124"/>
        <v>1</v>
      </c>
      <c r="AS737" s="3">
        <f t="shared" si="125"/>
        <v>2</v>
      </c>
      <c r="AT737" s="3">
        <f t="shared" si="126"/>
        <v>281</v>
      </c>
      <c r="AU737" s="3">
        <f t="shared" si="127"/>
        <v>4586</v>
      </c>
      <c r="AV737" s="3">
        <f t="shared" si="128"/>
        <v>199</v>
      </c>
      <c r="AW737" s="3">
        <f t="shared" si="129"/>
        <v>14</v>
      </c>
      <c r="AX737" s="3">
        <f t="shared" si="130"/>
        <v>46</v>
      </c>
      <c r="AY737" s="3">
        <f t="shared" si="131"/>
        <v>106</v>
      </c>
    </row>
    <row r="738" spans="1:51" x14ac:dyDescent="0.2">
      <c r="A738" s="3" t="s">
        <v>736</v>
      </c>
      <c r="B738">
        <v>0</v>
      </c>
      <c r="C738">
        <v>913</v>
      </c>
      <c r="D738">
        <v>265</v>
      </c>
      <c r="E738">
        <v>0</v>
      </c>
      <c r="F738">
        <v>0</v>
      </c>
      <c r="G738">
        <v>30</v>
      </c>
      <c r="H738">
        <v>0</v>
      </c>
      <c r="I738">
        <v>0</v>
      </c>
      <c r="J738">
        <v>1</v>
      </c>
      <c r="K738">
        <v>174</v>
      </c>
      <c r="L738">
        <v>794</v>
      </c>
      <c r="M738">
        <v>51</v>
      </c>
      <c r="N738">
        <v>1171</v>
      </c>
      <c r="O738">
        <v>319</v>
      </c>
      <c r="P738">
        <v>34</v>
      </c>
      <c r="Q738">
        <v>74</v>
      </c>
      <c r="R738">
        <v>0</v>
      </c>
      <c r="S738">
        <v>0</v>
      </c>
      <c r="T738">
        <v>0</v>
      </c>
      <c r="U738">
        <v>0</v>
      </c>
      <c r="V738">
        <v>1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465</v>
      </c>
      <c r="AC738">
        <v>225</v>
      </c>
      <c r="AD738">
        <v>398</v>
      </c>
      <c r="AE738">
        <v>4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3</v>
      </c>
      <c r="AL738">
        <v>2</v>
      </c>
      <c r="AM738">
        <v>662</v>
      </c>
      <c r="AN738">
        <v>11</v>
      </c>
      <c r="AO738" s="3">
        <f t="shared" si="121"/>
        <v>913</v>
      </c>
      <c r="AP738" s="3">
        <f t="shared" si="122"/>
        <v>265</v>
      </c>
      <c r="AQ738" s="3">
        <f t="shared" si="123"/>
        <v>30</v>
      </c>
      <c r="AR738" s="3">
        <f t="shared" si="124"/>
        <v>0</v>
      </c>
      <c r="AS738" s="3">
        <f t="shared" si="125"/>
        <v>1</v>
      </c>
      <c r="AT738" s="3">
        <f t="shared" si="126"/>
        <v>2335</v>
      </c>
      <c r="AU738" s="3">
        <f t="shared" si="127"/>
        <v>108</v>
      </c>
      <c r="AV738" s="3">
        <f t="shared" si="128"/>
        <v>1929</v>
      </c>
      <c r="AW738" s="3">
        <f t="shared" si="129"/>
        <v>3</v>
      </c>
      <c r="AX738" s="3">
        <f t="shared" si="130"/>
        <v>2</v>
      </c>
      <c r="AY738" s="3">
        <f t="shared" si="131"/>
        <v>11</v>
      </c>
    </row>
    <row r="739" spans="1:51" x14ac:dyDescent="0.2">
      <c r="A739" s="3" t="s">
        <v>737</v>
      </c>
      <c r="B739">
        <v>0</v>
      </c>
      <c r="C739">
        <v>431</v>
      </c>
      <c r="D739">
        <v>225</v>
      </c>
      <c r="E739">
        <v>0</v>
      </c>
      <c r="F739">
        <v>0</v>
      </c>
      <c r="G739">
        <v>3049</v>
      </c>
      <c r="H739">
        <v>10</v>
      </c>
      <c r="I739">
        <v>14</v>
      </c>
      <c r="J739">
        <v>79</v>
      </c>
      <c r="K739">
        <v>13</v>
      </c>
      <c r="L739">
        <v>0</v>
      </c>
      <c r="M739">
        <v>4</v>
      </c>
      <c r="N739">
        <v>10</v>
      </c>
      <c r="O739">
        <v>10</v>
      </c>
      <c r="P739">
        <v>1043</v>
      </c>
      <c r="Q739">
        <v>7</v>
      </c>
      <c r="R739">
        <v>11</v>
      </c>
      <c r="S739">
        <v>0</v>
      </c>
      <c r="T739">
        <v>0</v>
      </c>
      <c r="U739">
        <v>0</v>
      </c>
      <c r="V739">
        <v>9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5</v>
      </c>
      <c r="AC739">
        <v>6</v>
      </c>
      <c r="AD739">
        <v>297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28</v>
      </c>
      <c r="AL739">
        <v>8</v>
      </c>
      <c r="AM739">
        <v>73</v>
      </c>
      <c r="AN739">
        <v>258</v>
      </c>
      <c r="AO739" s="3">
        <f t="shared" si="121"/>
        <v>431</v>
      </c>
      <c r="AP739" s="3">
        <f t="shared" si="122"/>
        <v>225</v>
      </c>
      <c r="AQ739" s="3">
        <f t="shared" si="123"/>
        <v>3059</v>
      </c>
      <c r="AR739" s="3">
        <f t="shared" si="124"/>
        <v>14</v>
      </c>
      <c r="AS739" s="3">
        <f t="shared" si="125"/>
        <v>79</v>
      </c>
      <c r="AT739" s="3">
        <f t="shared" si="126"/>
        <v>24</v>
      </c>
      <c r="AU739" s="3">
        <f t="shared" si="127"/>
        <v>1061</v>
      </c>
      <c r="AV739" s="3">
        <f t="shared" si="128"/>
        <v>403</v>
      </c>
      <c r="AW739" s="3">
        <f t="shared" si="129"/>
        <v>28</v>
      </c>
      <c r="AX739" s="3">
        <f t="shared" si="130"/>
        <v>8</v>
      </c>
      <c r="AY739" s="3">
        <f t="shared" si="131"/>
        <v>258</v>
      </c>
    </row>
    <row r="740" spans="1:51" x14ac:dyDescent="0.2">
      <c r="A740" s="3" t="s">
        <v>738</v>
      </c>
      <c r="B740">
        <v>0</v>
      </c>
      <c r="C740">
        <v>56</v>
      </c>
      <c r="D740">
        <v>1286</v>
      </c>
      <c r="E740">
        <v>0</v>
      </c>
      <c r="F740">
        <v>0</v>
      </c>
      <c r="G740">
        <v>1700</v>
      </c>
      <c r="H740">
        <v>0</v>
      </c>
      <c r="I740">
        <v>27</v>
      </c>
      <c r="J740">
        <v>11</v>
      </c>
      <c r="K740">
        <v>30</v>
      </c>
      <c r="L740">
        <v>1</v>
      </c>
      <c r="M740">
        <v>0</v>
      </c>
      <c r="N740">
        <v>25</v>
      </c>
      <c r="O740">
        <v>35</v>
      </c>
      <c r="P740">
        <v>428</v>
      </c>
      <c r="Q740">
        <v>61</v>
      </c>
      <c r="R740">
        <v>0</v>
      </c>
      <c r="S740">
        <v>0</v>
      </c>
      <c r="T740">
        <v>0</v>
      </c>
      <c r="U740">
        <v>0</v>
      </c>
      <c r="V740">
        <v>101</v>
      </c>
      <c r="W740">
        <v>2</v>
      </c>
      <c r="X740">
        <v>0</v>
      </c>
      <c r="Y740">
        <v>0</v>
      </c>
      <c r="Z740">
        <v>0</v>
      </c>
      <c r="AA740">
        <v>0</v>
      </c>
      <c r="AB740">
        <v>3</v>
      </c>
      <c r="AC740">
        <v>4</v>
      </c>
      <c r="AD740">
        <v>677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388</v>
      </c>
      <c r="AL740">
        <v>47</v>
      </c>
      <c r="AM740">
        <v>293</v>
      </c>
      <c r="AN740">
        <v>380</v>
      </c>
      <c r="AO740" s="3">
        <f t="shared" si="121"/>
        <v>56</v>
      </c>
      <c r="AP740" s="3">
        <f t="shared" si="122"/>
        <v>1286</v>
      </c>
      <c r="AQ740" s="3">
        <f t="shared" si="123"/>
        <v>1700</v>
      </c>
      <c r="AR740" s="3">
        <f t="shared" si="124"/>
        <v>27</v>
      </c>
      <c r="AS740" s="3">
        <f t="shared" si="125"/>
        <v>11</v>
      </c>
      <c r="AT740" s="3">
        <f t="shared" si="126"/>
        <v>61</v>
      </c>
      <c r="AU740" s="3">
        <f t="shared" si="127"/>
        <v>489</v>
      </c>
      <c r="AV740" s="3">
        <f t="shared" si="128"/>
        <v>1110</v>
      </c>
      <c r="AW740" s="3">
        <f t="shared" si="129"/>
        <v>388</v>
      </c>
      <c r="AX740" s="3">
        <f t="shared" si="130"/>
        <v>47</v>
      </c>
      <c r="AY740" s="3">
        <f t="shared" si="131"/>
        <v>380</v>
      </c>
    </row>
    <row r="741" spans="1:51" x14ac:dyDescent="0.2">
      <c r="A741" s="3" t="s">
        <v>739</v>
      </c>
      <c r="B741">
        <v>0</v>
      </c>
      <c r="C741">
        <v>1086</v>
      </c>
      <c r="D741">
        <v>189</v>
      </c>
      <c r="E741">
        <v>0</v>
      </c>
      <c r="F741">
        <v>0</v>
      </c>
      <c r="G741">
        <v>1322</v>
      </c>
      <c r="H741">
        <v>19</v>
      </c>
      <c r="I741">
        <v>15</v>
      </c>
      <c r="J741">
        <v>29</v>
      </c>
      <c r="K741">
        <v>307</v>
      </c>
      <c r="L741">
        <v>136</v>
      </c>
      <c r="M741">
        <v>8</v>
      </c>
      <c r="N741">
        <v>391</v>
      </c>
      <c r="O741">
        <v>515</v>
      </c>
      <c r="P741">
        <v>424</v>
      </c>
      <c r="Q741">
        <v>33</v>
      </c>
      <c r="R741">
        <v>0</v>
      </c>
      <c r="S741">
        <v>0</v>
      </c>
      <c r="T741">
        <v>0</v>
      </c>
      <c r="U741">
        <v>0</v>
      </c>
      <c r="V741">
        <v>94</v>
      </c>
      <c r="W741">
        <v>0</v>
      </c>
      <c r="X741">
        <v>2</v>
      </c>
      <c r="Y741">
        <v>0</v>
      </c>
      <c r="Z741">
        <v>0</v>
      </c>
      <c r="AA741">
        <v>0</v>
      </c>
      <c r="AB741">
        <v>24</v>
      </c>
      <c r="AC741">
        <v>80</v>
      </c>
      <c r="AD741">
        <v>365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76</v>
      </c>
      <c r="AL741">
        <v>96</v>
      </c>
      <c r="AM741">
        <v>80</v>
      </c>
      <c r="AN741">
        <v>247</v>
      </c>
      <c r="AO741" s="3">
        <f t="shared" si="121"/>
        <v>1086</v>
      </c>
      <c r="AP741" s="3">
        <f t="shared" si="122"/>
        <v>189</v>
      </c>
      <c r="AQ741" s="3">
        <f t="shared" si="123"/>
        <v>1341</v>
      </c>
      <c r="AR741" s="3">
        <f t="shared" si="124"/>
        <v>15</v>
      </c>
      <c r="AS741" s="3">
        <f t="shared" si="125"/>
        <v>29</v>
      </c>
      <c r="AT741" s="3">
        <f t="shared" si="126"/>
        <v>1050</v>
      </c>
      <c r="AU741" s="3">
        <f t="shared" si="127"/>
        <v>457</v>
      </c>
      <c r="AV741" s="3">
        <f t="shared" si="128"/>
        <v>952</v>
      </c>
      <c r="AW741" s="3">
        <f t="shared" si="129"/>
        <v>76</v>
      </c>
      <c r="AX741" s="3">
        <f t="shared" si="130"/>
        <v>96</v>
      </c>
      <c r="AY741" s="3">
        <f t="shared" si="131"/>
        <v>247</v>
      </c>
    </row>
    <row r="742" spans="1:51" x14ac:dyDescent="0.2">
      <c r="A742" s="3" t="s">
        <v>740</v>
      </c>
      <c r="B742">
        <v>0</v>
      </c>
      <c r="C742">
        <v>83</v>
      </c>
      <c r="D742">
        <v>2291</v>
      </c>
      <c r="E742">
        <v>0</v>
      </c>
      <c r="F742">
        <v>0</v>
      </c>
      <c r="G742">
        <v>1315</v>
      </c>
      <c r="H742">
        <v>0</v>
      </c>
      <c r="I742">
        <v>1</v>
      </c>
      <c r="J742">
        <v>44</v>
      </c>
      <c r="K742">
        <v>34</v>
      </c>
      <c r="L742">
        <v>4</v>
      </c>
      <c r="M742">
        <v>7</v>
      </c>
      <c r="N742">
        <v>21</v>
      </c>
      <c r="O742">
        <v>54</v>
      </c>
      <c r="P742">
        <v>399</v>
      </c>
      <c r="Q742">
        <v>39</v>
      </c>
      <c r="R742">
        <v>0</v>
      </c>
      <c r="S742">
        <v>0</v>
      </c>
      <c r="T742">
        <v>2</v>
      </c>
      <c r="U742">
        <v>0</v>
      </c>
      <c r="V742">
        <v>17</v>
      </c>
      <c r="W742">
        <v>0</v>
      </c>
      <c r="X742">
        <v>2</v>
      </c>
      <c r="Y742">
        <v>0</v>
      </c>
      <c r="Z742">
        <v>0</v>
      </c>
      <c r="AA742">
        <v>0</v>
      </c>
      <c r="AB742">
        <v>1</v>
      </c>
      <c r="AC742">
        <v>18</v>
      </c>
      <c r="AD742">
        <v>806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99</v>
      </c>
      <c r="AL742">
        <v>25</v>
      </c>
      <c r="AM742">
        <v>114</v>
      </c>
      <c r="AN742">
        <v>145</v>
      </c>
      <c r="AO742" s="3">
        <f t="shared" si="121"/>
        <v>83</v>
      </c>
      <c r="AP742" s="3">
        <f t="shared" si="122"/>
        <v>2291</v>
      </c>
      <c r="AQ742" s="3">
        <f t="shared" si="123"/>
        <v>1315</v>
      </c>
      <c r="AR742" s="3">
        <f t="shared" si="124"/>
        <v>1</v>
      </c>
      <c r="AS742" s="3">
        <f t="shared" si="125"/>
        <v>44</v>
      </c>
      <c r="AT742" s="3">
        <f t="shared" si="126"/>
        <v>86</v>
      </c>
      <c r="AU742" s="3">
        <f t="shared" si="127"/>
        <v>440</v>
      </c>
      <c r="AV742" s="3">
        <f t="shared" si="128"/>
        <v>992</v>
      </c>
      <c r="AW742" s="3">
        <f t="shared" si="129"/>
        <v>99</v>
      </c>
      <c r="AX742" s="3">
        <f t="shared" si="130"/>
        <v>25</v>
      </c>
      <c r="AY742" s="3">
        <f t="shared" si="131"/>
        <v>145</v>
      </c>
    </row>
    <row r="743" spans="1:51" x14ac:dyDescent="0.2">
      <c r="A743" s="3" t="s">
        <v>741</v>
      </c>
      <c r="B743">
        <v>0</v>
      </c>
      <c r="C743">
        <v>27</v>
      </c>
      <c r="D743">
        <v>147</v>
      </c>
      <c r="E743">
        <v>0</v>
      </c>
      <c r="F743">
        <v>0</v>
      </c>
      <c r="G743">
        <v>3805</v>
      </c>
      <c r="H743">
        <v>0</v>
      </c>
      <c r="I743">
        <v>3</v>
      </c>
      <c r="J743">
        <v>270</v>
      </c>
      <c r="K743">
        <v>2</v>
      </c>
      <c r="L743">
        <v>2</v>
      </c>
      <c r="M743">
        <v>0</v>
      </c>
      <c r="N743">
        <v>3</v>
      </c>
      <c r="O743">
        <v>4</v>
      </c>
      <c r="P743">
        <v>114</v>
      </c>
      <c r="Q743">
        <v>7</v>
      </c>
      <c r="R743">
        <v>2</v>
      </c>
      <c r="S743">
        <v>0</v>
      </c>
      <c r="T743">
        <v>0</v>
      </c>
      <c r="U743">
        <v>0</v>
      </c>
      <c r="V743">
        <v>8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4</v>
      </c>
      <c r="AC743">
        <v>2</v>
      </c>
      <c r="AD743">
        <v>280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348</v>
      </c>
      <c r="AL743">
        <v>2</v>
      </c>
      <c r="AM743">
        <v>34</v>
      </c>
      <c r="AN743">
        <v>428</v>
      </c>
      <c r="AO743" s="3">
        <f t="shared" si="121"/>
        <v>27</v>
      </c>
      <c r="AP743" s="3">
        <f t="shared" si="122"/>
        <v>147</v>
      </c>
      <c r="AQ743" s="3">
        <f t="shared" si="123"/>
        <v>3805</v>
      </c>
      <c r="AR743" s="3">
        <f t="shared" si="124"/>
        <v>3</v>
      </c>
      <c r="AS743" s="3">
        <f t="shared" si="125"/>
        <v>270</v>
      </c>
      <c r="AT743" s="3">
        <f t="shared" si="126"/>
        <v>9</v>
      </c>
      <c r="AU743" s="3">
        <f t="shared" si="127"/>
        <v>123</v>
      </c>
      <c r="AV743" s="3">
        <f t="shared" si="128"/>
        <v>330</v>
      </c>
      <c r="AW743" s="3">
        <f t="shared" si="129"/>
        <v>348</v>
      </c>
      <c r="AX743" s="3">
        <f t="shared" si="130"/>
        <v>2</v>
      </c>
      <c r="AY743" s="3">
        <f t="shared" si="131"/>
        <v>428</v>
      </c>
    </row>
    <row r="744" spans="1:51" x14ac:dyDescent="0.2">
      <c r="A744" s="3" t="s">
        <v>742</v>
      </c>
      <c r="B744">
        <v>0</v>
      </c>
      <c r="C744">
        <v>4374</v>
      </c>
      <c r="D744">
        <v>44</v>
      </c>
      <c r="E744">
        <v>0</v>
      </c>
      <c r="F744">
        <v>0</v>
      </c>
      <c r="G744">
        <v>19</v>
      </c>
      <c r="H744">
        <v>0</v>
      </c>
      <c r="I744">
        <v>1</v>
      </c>
      <c r="J744">
        <v>2</v>
      </c>
      <c r="K744">
        <v>116</v>
      </c>
      <c r="L744">
        <v>6</v>
      </c>
      <c r="M744">
        <v>2</v>
      </c>
      <c r="N744">
        <v>43</v>
      </c>
      <c r="O744">
        <v>34</v>
      </c>
      <c r="P744">
        <v>111</v>
      </c>
      <c r="Q744">
        <v>27</v>
      </c>
      <c r="R744">
        <v>0</v>
      </c>
      <c r="S744">
        <v>0</v>
      </c>
      <c r="T744">
        <v>0</v>
      </c>
      <c r="U744">
        <v>0</v>
      </c>
      <c r="V744">
        <v>11</v>
      </c>
      <c r="W744">
        <v>2</v>
      </c>
      <c r="X744">
        <v>2</v>
      </c>
      <c r="Y744">
        <v>0</v>
      </c>
      <c r="Z744">
        <v>0</v>
      </c>
      <c r="AA744">
        <v>0</v>
      </c>
      <c r="AB744">
        <v>5</v>
      </c>
      <c r="AC744">
        <v>17</v>
      </c>
      <c r="AD744">
        <v>622</v>
      </c>
      <c r="AE744">
        <v>0</v>
      </c>
      <c r="AF744">
        <v>0</v>
      </c>
      <c r="AG744">
        <v>1</v>
      </c>
      <c r="AH744">
        <v>0</v>
      </c>
      <c r="AI744">
        <v>0</v>
      </c>
      <c r="AJ744">
        <v>0</v>
      </c>
      <c r="AK744">
        <v>4</v>
      </c>
      <c r="AL744">
        <v>0</v>
      </c>
      <c r="AM744">
        <v>20</v>
      </c>
      <c r="AN744">
        <v>4</v>
      </c>
      <c r="AO744" s="3">
        <f t="shared" si="121"/>
        <v>4374</v>
      </c>
      <c r="AP744" s="3">
        <f t="shared" si="122"/>
        <v>44</v>
      </c>
      <c r="AQ744" s="3">
        <f t="shared" si="123"/>
        <v>19</v>
      </c>
      <c r="AR744" s="3">
        <f t="shared" si="124"/>
        <v>1</v>
      </c>
      <c r="AS744" s="3">
        <f t="shared" si="125"/>
        <v>2</v>
      </c>
      <c r="AT744" s="3">
        <f t="shared" si="126"/>
        <v>85</v>
      </c>
      <c r="AU744" s="3">
        <f t="shared" si="127"/>
        <v>138</v>
      </c>
      <c r="AV744" s="3">
        <f t="shared" si="128"/>
        <v>796</v>
      </c>
      <c r="AW744" s="3">
        <f t="shared" si="129"/>
        <v>4</v>
      </c>
      <c r="AX744" s="3">
        <f t="shared" si="130"/>
        <v>0</v>
      </c>
      <c r="AY744" s="3">
        <f t="shared" si="131"/>
        <v>4</v>
      </c>
    </row>
    <row r="745" spans="1:51" x14ac:dyDescent="0.2">
      <c r="A745" s="3" t="s">
        <v>743</v>
      </c>
      <c r="B745">
        <v>0</v>
      </c>
      <c r="C745">
        <v>89</v>
      </c>
      <c r="D745">
        <v>604</v>
      </c>
      <c r="E745">
        <v>0</v>
      </c>
      <c r="F745">
        <v>0</v>
      </c>
      <c r="G745">
        <v>506</v>
      </c>
      <c r="H745">
        <v>0</v>
      </c>
      <c r="I745">
        <v>12</v>
      </c>
      <c r="J745">
        <v>18</v>
      </c>
      <c r="K745">
        <v>19</v>
      </c>
      <c r="L745">
        <v>7</v>
      </c>
      <c r="M745">
        <v>2</v>
      </c>
      <c r="N745">
        <v>35</v>
      </c>
      <c r="O745">
        <v>62</v>
      </c>
      <c r="P745">
        <v>490</v>
      </c>
      <c r="Q745">
        <v>70</v>
      </c>
      <c r="R745">
        <v>0</v>
      </c>
      <c r="S745">
        <v>0</v>
      </c>
      <c r="T745">
        <v>0</v>
      </c>
      <c r="U745">
        <v>1</v>
      </c>
      <c r="V745">
        <v>6</v>
      </c>
      <c r="W745">
        <v>1</v>
      </c>
      <c r="X745">
        <v>1</v>
      </c>
      <c r="Y745">
        <v>0</v>
      </c>
      <c r="Z745">
        <v>0</v>
      </c>
      <c r="AA745">
        <v>0</v>
      </c>
      <c r="AB745">
        <v>21</v>
      </c>
      <c r="AC745">
        <v>81</v>
      </c>
      <c r="AD745">
        <v>999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164</v>
      </c>
      <c r="AL745">
        <v>42</v>
      </c>
      <c r="AM745">
        <v>1955</v>
      </c>
      <c r="AN745">
        <v>279</v>
      </c>
      <c r="AO745" s="3">
        <f t="shared" si="121"/>
        <v>89</v>
      </c>
      <c r="AP745" s="3">
        <f t="shared" si="122"/>
        <v>604</v>
      </c>
      <c r="AQ745" s="3">
        <f t="shared" si="123"/>
        <v>506</v>
      </c>
      <c r="AR745" s="3">
        <f t="shared" si="124"/>
        <v>12</v>
      </c>
      <c r="AS745" s="3">
        <f t="shared" si="125"/>
        <v>18</v>
      </c>
      <c r="AT745" s="3">
        <f t="shared" si="126"/>
        <v>106</v>
      </c>
      <c r="AU745" s="3">
        <f t="shared" si="127"/>
        <v>561</v>
      </c>
      <c r="AV745" s="3">
        <f t="shared" si="128"/>
        <v>3083</v>
      </c>
      <c r="AW745" s="3">
        <f t="shared" si="129"/>
        <v>164</v>
      </c>
      <c r="AX745" s="3">
        <f t="shared" si="130"/>
        <v>42</v>
      </c>
      <c r="AY745" s="3">
        <f t="shared" si="131"/>
        <v>279</v>
      </c>
    </row>
    <row r="746" spans="1:51" x14ac:dyDescent="0.2">
      <c r="A746" s="3" t="s">
        <v>744</v>
      </c>
      <c r="B746">
        <v>0</v>
      </c>
      <c r="C746">
        <v>2403</v>
      </c>
      <c r="D746">
        <v>643</v>
      </c>
      <c r="E746">
        <v>0</v>
      </c>
      <c r="F746">
        <v>0</v>
      </c>
      <c r="G746">
        <v>828</v>
      </c>
      <c r="H746">
        <v>5</v>
      </c>
      <c r="I746">
        <v>2</v>
      </c>
      <c r="J746">
        <v>5</v>
      </c>
      <c r="K746">
        <v>133</v>
      </c>
      <c r="L746">
        <v>5</v>
      </c>
      <c r="M746">
        <v>0</v>
      </c>
      <c r="N746">
        <v>65</v>
      </c>
      <c r="O746">
        <v>30</v>
      </c>
      <c r="P746">
        <v>370</v>
      </c>
      <c r="Q746">
        <v>10</v>
      </c>
      <c r="R746">
        <v>0</v>
      </c>
      <c r="S746">
        <v>0</v>
      </c>
      <c r="T746">
        <v>0</v>
      </c>
      <c r="U746">
        <v>0</v>
      </c>
      <c r="V746">
        <v>26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4</v>
      </c>
      <c r="AC746">
        <v>20</v>
      </c>
      <c r="AD746">
        <v>552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77</v>
      </c>
      <c r="AL746">
        <v>42</v>
      </c>
      <c r="AM746">
        <v>59</v>
      </c>
      <c r="AN746">
        <v>170</v>
      </c>
      <c r="AO746" s="3">
        <f t="shared" si="121"/>
        <v>2403</v>
      </c>
      <c r="AP746" s="3">
        <f t="shared" si="122"/>
        <v>643</v>
      </c>
      <c r="AQ746" s="3">
        <f t="shared" si="123"/>
        <v>833</v>
      </c>
      <c r="AR746" s="3">
        <f t="shared" si="124"/>
        <v>2</v>
      </c>
      <c r="AS746" s="3">
        <f t="shared" si="125"/>
        <v>5</v>
      </c>
      <c r="AT746" s="3">
        <f t="shared" si="126"/>
        <v>100</v>
      </c>
      <c r="AU746" s="3">
        <f t="shared" si="127"/>
        <v>380</v>
      </c>
      <c r="AV746" s="3">
        <f t="shared" si="128"/>
        <v>794</v>
      </c>
      <c r="AW746" s="3">
        <f t="shared" si="129"/>
        <v>77</v>
      </c>
      <c r="AX746" s="3">
        <f t="shared" si="130"/>
        <v>42</v>
      </c>
      <c r="AY746" s="3">
        <f t="shared" si="131"/>
        <v>170</v>
      </c>
    </row>
    <row r="747" spans="1:51" x14ac:dyDescent="0.2">
      <c r="A747" s="3" t="s">
        <v>745</v>
      </c>
      <c r="B747">
        <v>0</v>
      </c>
      <c r="C747">
        <v>1065</v>
      </c>
      <c r="D747">
        <v>646</v>
      </c>
      <c r="E747">
        <v>0</v>
      </c>
      <c r="F747">
        <v>0</v>
      </c>
      <c r="G747">
        <v>140</v>
      </c>
      <c r="H747">
        <v>0</v>
      </c>
      <c r="I747">
        <v>3</v>
      </c>
      <c r="J747">
        <v>0</v>
      </c>
      <c r="K747">
        <v>207</v>
      </c>
      <c r="L747">
        <v>537</v>
      </c>
      <c r="M747">
        <v>20</v>
      </c>
      <c r="N747">
        <v>990</v>
      </c>
      <c r="O747">
        <v>552</v>
      </c>
      <c r="P747">
        <v>115</v>
      </c>
      <c r="Q747">
        <v>80</v>
      </c>
      <c r="R747">
        <v>0</v>
      </c>
      <c r="S747">
        <v>0</v>
      </c>
      <c r="T747">
        <v>0</v>
      </c>
      <c r="U747">
        <v>3</v>
      </c>
      <c r="V747">
        <v>11</v>
      </c>
      <c r="W747">
        <v>0</v>
      </c>
      <c r="X747">
        <v>2</v>
      </c>
      <c r="Y747">
        <v>0</v>
      </c>
      <c r="Z747">
        <v>0</v>
      </c>
      <c r="AA747">
        <v>2</v>
      </c>
      <c r="AB747">
        <v>336</v>
      </c>
      <c r="AC747">
        <v>316</v>
      </c>
      <c r="AD747">
        <v>308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7</v>
      </c>
      <c r="AL747">
        <v>6</v>
      </c>
      <c r="AM747">
        <v>81</v>
      </c>
      <c r="AN747">
        <v>26</v>
      </c>
      <c r="AO747" s="3">
        <f t="shared" si="121"/>
        <v>1065</v>
      </c>
      <c r="AP747" s="3">
        <f t="shared" si="122"/>
        <v>646</v>
      </c>
      <c r="AQ747" s="3">
        <f t="shared" si="123"/>
        <v>140</v>
      </c>
      <c r="AR747" s="3">
        <f t="shared" si="124"/>
        <v>3</v>
      </c>
      <c r="AS747" s="3">
        <f t="shared" si="125"/>
        <v>0</v>
      </c>
      <c r="AT747" s="3">
        <f t="shared" si="126"/>
        <v>2099</v>
      </c>
      <c r="AU747" s="3">
        <f t="shared" si="127"/>
        <v>198</v>
      </c>
      <c r="AV747" s="3">
        <f t="shared" si="128"/>
        <v>1263</v>
      </c>
      <c r="AW747" s="3">
        <f t="shared" si="129"/>
        <v>7</v>
      </c>
      <c r="AX747" s="3">
        <f t="shared" si="130"/>
        <v>6</v>
      </c>
      <c r="AY747" s="3">
        <f t="shared" si="131"/>
        <v>26</v>
      </c>
    </row>
    <row r="748" spans="1:51" x14ac:dyDescent="0.2">
      <c r="A748" s="3" t="s">
        <v>746</v>
      </c>
      <c r="B748">
        <v>0</v>
      </c>
      <c r="C748">
        <v>54</v>
      </c>
      <c r="D748">
        <v>696</v>
      </c>
      <c r="E748">
        <v>0</v>
      </c>
      <c r="F748">
        <v>0</v>
      </c>
      <c r="G748">
        <v>30</v>
      </c>
      <c r="H748">
        <v>0</v>
      </c>
      <c r="I748">
        <v>0</v>
      </c>
      <c r="J748">
        <v>0</v>
      </c>
      <c r="K748">
        <v>481</v>
      </c>
      <c r="L748">
        <v>1</v>
      </c>
      <c r="M748">
        <v>150</v>
      </c>
      <c r="N748">
        <v>213</v>
      </c>
      <c r="O748">
        <v>1320</v>
      </c>
      <c r="P748">
        <v>1460</v>
      </c>
      <c r="Q748">
        <v>624</v>
      </c>
      <c r="R748">
        <v>2</v>
      </c>
      <c r="S748">
        <v>3</v>
      </c>
      <c r="T748">
        <v>0</v>
      </c>
      <c r="U748">
        <v>16</v>
      </c>
      <c r="V748">
        <v>34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2</v>
      </c>
      <c r="AC748">
        <v>76</v>
      </c>
      <c r="AD748">
        <v>136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7</v>
      </c>
      <c r="AL748">
        <v>2</v>
      </c>
      <c r="AM748">
        <v>122</v>
      </c>
      <c r="AN748">
        <v>11</v>
      </c>
      <c r="AO748" s="3">
        <f t="shared" si="121"/>
        <v>54</v>
      </c>
      <c r="AP748" s="3">
        <f t="shared" si="122"/>
        <v>696</v>
      </c>
      <c r="AQ748" s="3">
        <f t="shared" si="123"/>
        <v>30</v>
      </c>
      <c r="AR748" s="3">
        <f t="shared" si="124"/>
        <v>0</v>
      </c>
      <c r="AS748" s="3">
        <f t="shared" si="125"/>
        <v>0</v>
      </c>
      <c r="AT748" s="3">
        <f t="shared" si="126"/>
        <v>1684</v>
      </c>
      <c r="AU748" s="3">
        <f t="shared" si="127"/>
        <v>2105</v>
      </c>
      <c r="AV748" s="3">
        <f t="shared" si="128"/>
        <v>851</v>
      </c>
      <c r="AW748" s="3">
        <f t="shared" si="129"/>
        <v>7</v>
      </c>
      <c r="AX748" s="3">
        <f t="shared" si="130"/>
        <v>2</v>
      </c>
      <c r="AY748" s="3">
        <f t="shared" si="131"/>
        <v>11</v>
      </c>
    </row>
    <row r="749" spans="1:51" x14ac:dyDescent="0.2">
      <c r="A749" s="3" t="s">
        <v>747</v>
      </c>
      <c r="B749">
        <v>0</v>
      </c>
      <c r="C749">
        <v>76</v>
      </c>
      <c r="D749">
        <v>121</v>
      </c>
      <c r="E749">
        <v>0</v>
      </c>
      <c r="F749">
        <v>0</v>
      </c>
      <c r="G749">
        <v>922</v>
      </c>
      <c r="H749">
        <v>0</v>
      </c>
      <c r="I749">
        <v>2</v>
      </c>
      <c r="J749">
        <v>9</v>
      </c>
      <c r="K749">
        <v>9</v>
      </c>
      <c r="L749">
        <v>0</v>
      </c>
      <c r="M749">
        <v>0</v>
      </c>
      <c r="N749">
        <v>1</v>
      </c>
      <c r="O749">
        <v>7</v>
      </c>
      <c r="P749">
        <v>3897</v>
      </c>
      <c r="Q749">
        <v>78</v>
      </c>
      <c r="R749">
        <v>0</v>
      </c>
      <c r="S749">
        <v>0</v>
      </c>
      <c r="T749">
        <v>0</v>
      </c>
      <c r="U749">
        <v>0</v>
      </c>
      <c r="V749">
        <v>15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1</v>
      </c>
      <c r="AD749">
        <v>184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15</v>
      </c>
      <c r="AL749">
        <v>9</v>
      </c>
      <c r="AM749">
        <v>7</v>
      </c>
      <c r="AN749">
        <v>75</v>
      </c>
      <c r="AO749" s="3">
        <f t="shared" si="121"/>
        <v>76</v>
      </c>
      <c r="AP749" s="3">
        <f t="shared" si="122"/>
        <v>121</v>
      </c>
      <c r="AQ749" s="3">
        <f t="shared" si="123"/>
        <v>922</v>
      </c>
      <c r="AR749" s="3">
        <f t="shared" si="124"/>
        <v>2</v>
      </c>
      <c r="AS749" s="3">
        <f t="shared" si="125"/>
        <v>9</v>
      </c>
      <c r="AT749" s="3">
        <f t="shared" si="126"/>
        <v>8</v>
      </c>
      <c r="AU749" s="3">
        <f t="shared" si="127"/>
        <v>3975</v>
      </c>
      <c r="AV749" s="3">
        <f t="shared" si="128"/>
        <v>216</v>
      </c>
      <c r="AW749" s="3">
        <f t="shared" si="129"/>
        <v>15</v>
      </c>
      <c r="AX749" s="3">
        <f t="shared" si="130"/>
        <v>9</v>
      </c>
      <c r="AY749" s="3">
        <f t="shared" si="131"/>
        <v>75</v>
      </c>
    </row>
    <row r="750" spans="1:51" x14ac:dyDescent="0.2">
      <c r="A750" s="3" t="s">
        <v>748</v>
      </c>
      <c r="B750">
        <v>0</v>
      </c>
      <c r="C750">
        <v>516</v>
      </c>
      <c r="D750">
        <v>948</v>
      </c>
      <c r="E750">
        <v>0</v>
      </c>
      <c r="F750">
        <v>0</v>
      </c>
      <c r="G750">
        <v>806</v>
      </c>
      <c r="H750">
        <v>1</v>
      </c>
      <c r="I750">
        <v>3</v>
      </c>
      <c r="J750">
        <v>6</v>
      </c>
      <c r="K750">
        <v>228</v>
      </c>
      <c r="L750">
        <v>313</v>
      </c>
      <c r="M750">
        <v>9</v>
      </c>
      <c r="N750">
        <v>471</v>
      </c>
      <c r="O750">
        <v>346</v>
      </c>
      <c r="P750">
        <v>855</v>
      </c>
      <c r="Q750">
        <v>101</v>
      </c>
      <c r="R750">
        <v>1</v>
      </c>
      <c r="S750">
        <v>0</v>
      </c>
      <c r="T750">
        <v>0</v>
      </c>
      <c r="U750">
        <v>2</v>
      </c>
      <c r="V750">
        <v>10</v>
      </c>
      <c r="W750">
        <v>2</v>
      </c>
      <c r="X750">
        <v>0</v>
      </c>
      <c r="Y750">
        <v>0</v>
      </c>
      <c r="Z750">
        <v>2</v>
      </c>
      <c r="AA750">
        <v>0</v>
      </c>
      <c r="AB750">
        <v>56</v>
      </c>
      <c r="AC750">
        <v>37</v>
      </c>
      <c r="AD750">
        <v>389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122</v>
      </c>
      <c r="AL750">
        <v>28</v>
      </c>
      <c r="AM750">
        <v>54</v>
      </c>
      <c r="AN750">
        <v>125</v>
      </c>
      <c r="AO750" s="3">
        <f t="shared" si="121"/>
        <v>516</v>
      </c>
      <c r="AP750" s="3">
        <f t="shared" si="122"/>
        <v>948</v>
      </c>
      <c r="AQ750" s="3">
        <f t="shared" si="123"/>
        <v>807</v>
      </c>
      <c r="AR750" s="3">
        <f t="shared" si="124"/>
        <v>3</v>
      </c>
      <c r="AS750" s="3">
        <f t="shared" si="125"/>
        <v>6</v>
      </c>
      <c r="AT750" s="3">
        <f t="shared" si="126"/>
        <v>1139</v>
      </c>
      <c r="AU750" s="3">
        <f t="shared" si="127"/>
        <v>959</v>
      </c>
      <c r="AV750" s="3">
        <f t="shared" si="128"/>
        <v>778</v>
      </c>
      <c r="AW750" s="3">
        <f t="shared" si="129"/>
        <v>122</v>
      </c>
      <c r="AX750" s="3">
        <f t="shared" si="130"/>
        <v>28</v>
      </c>
      <c r="AY750" s="3">
        <f t="shared" si="131"/>
        <v>125</v>
      </c>
    </row>
    <row r="751" spans="1:51" x14ac:dyDescent="0.2">
      <c r="A751" s="3" t="s">
        <v>749</v>
      </c>
      <c r="B751">
        <v>0</v>
      </c>
      <c r="C751">
        <v>19</v>
      </c>
      <c r="D751">
        <v>15</v>
      </c>
      <c r="E751">
        <v>0</v>
      </c>
      <c r="F751">
        <v>0</v>
      </c>
      <c r="G751">
        <v>4750</v>
      </c>
      <c r="H751">
        <v>0</v>
      </c>
      <c r="I751">
        <v>3</v>
      </c>
      <c r="J751">
        <v>58</v>
      </c>
      <c r="K751">
        <v>1</v>
      </c>
      <c r="L751">
        <v>2</v>
      </c>
      <c r="M751">
        <v>0</v>
      </c>
      <c r="N751">
        <v>1</v>
      </c>
      <c r="O751">
        <v>28</v>
      </c>
      <c r="P751">
        <v>203</v>
      </c>
      <c r="Q751">
        <v>2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21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12</v>
      </c>
      <c r="AL751">
        <v>8</v>
      </c>
      <c r="AM751">
        <v>94</v>
      </c>
      <c r="AN751">
        <v>211</v>
      </c>
      <c r="AO751" s="3">
        <f t="shared" si="121"/>
        <v>19</v>
      </c>
      <c r="AP751" s="3">
        <f t="shared" si="122"/>
        <v>15</v>
      </c>
      <c r="AQ751" s="3">
        <f t="shared" si="123"/>
        <v>4750</v>
      </c>
      <c r="AR751" s="3">
        <f t="shared" si="124"/>
        <v>3</v>
      </c>
      <c r="AS751" s="3">
        <f t="shared" si="125"/>
        <v>58</v>
      </c>
      <c r="AT751" s="3">
        <f t="shared" si="126"/>
        <v>31</v>
      </c>
      <c r="AU751" s="3">
        <f t="shared" si="127"/>
        <v>205</v>
      </c>
      <c r="AV751" s="3">
        <f t="shared" si="128"/>
        <v>116</v>
      </c>
      <c r="AW751" s="3">
        <f t="shared" si="129"/>
        <v>12</v>
      </c>
      <c r="AX751" s="3">
        <f t="shared" si="130"/>
        <v>8</v>
      </c>
      <c r="AY751" s="3">
        <f t="shared" si="131"/>
        <v>211</v>
      </c>
    </row>
    <row r="752" spans="1:51" x14ac:dyDescent="0.2">
      <c r="A752" s="3" t="s">
        <v>750</v>
      </c>
      <c r="B752">
        <v>0</v>
      </c>
      <c r="C752">
        <v>196</v>
      </c>
      <c r="D752">
        <v>1221</v>
      </c>
      <c r="E752">
        <v>0</v>
      </c>
      <c r="F752">
        <v>0</v>
      </c>
      <c r="G752">
        <v>2151</v>
      </c>
      <c r="H752">
        <v>0</v>
      </c>
      <c r="I752">
        <v>58</v>
      </c>
      <c r="J752">
        <v>29</v>
      </c>
      <c r="K752">
        <v>13</v>
      </c>
      <c r="L752">
        <v>0</v>
      </c>
      <c r="M752">
        <v>10</v>
      </c>
      <c r="N752">
        <v>17</v>
      </c>
      <c r="O752">
        <v>60</v>
      </c>
      <c r="P752">
        <v>384</v>
      </c>
      <c r="Q752">
        <v>87</v>
      </c>
      <c r="R752">
        <v>1</v>
      </c>
      <c r="S752">
        <v>0</v>
      </c>
      <c r="T752">
        <v>0</v>
      </c>
      <c r="U752">
        <v>0</v>
      </c>
      <c r="V752">
        <v>29</v>
      </c>
      <c r="W752">
        <v>0</v>
      </c>
      <c r="X752">
        <v>2</v>
      </c>
      <c r="Y752">
        <v>0</v>
      </c>
      <c r="Z752">
        <v>0</v>
      </c>
      <c r="AA752">
        <v>0</v>
      </c>
      <c r="AB752">
        <v>0</v>
      </c>
      <c r="AC752">
        <v>7</v>
      </c>
      <c r="AD752">
        <v>315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19</v>
      </c>
      <c r="AL752">
        <v>122</v>
      </c>
      <c r="AM752">
        <v>449</v>
      </c>
      <c r="AN752">
        <v>237</v>
      </c>
      <c r="AO752" s="3">
        <f t="shared" si="121"/>
        <v>196</v>
      </c>
      <c r="AP752" s="3">
        <f t="shared" si="122"/>
        <v>1221</v>
      </c>
      <c r="AQ752" s="3">
        <f t="shared" si="123"/>
        <v>2151</v>
      </c>
      <c r="AR752" s="3">
        <f t="shared" si="124"/>
        <v>58</v>
      </c>
      <c r="AS752" s="3">
        <f t="shared" si="125"/>
        <v>29</v>
      </c>
      <c r="AT752" s="3">
        <f t="shared" si="126"/>
        <v>87</v>
      </c>
      <c r="AU752" s="3">
        <f t="shared" si="127"/>
        <v>472</v>
      </c>
      <c r="AV752" s="3">
        <f t="shared" si="128"/>
        <v>815</v>
      </c>
      <c r="AW752" s="3">
        <f t="shared" si="129"/>
        <v>19</v>
      </c>
      <c r="AX752" s="3">
        <f t="shared" si="130"/>
        <v>122</v>
      </c>
      <c r="AY752" s="3">
        <f t="shared" si="131"/>
        <v>237</v>
      </c>
    </row>
    <row r="753" spans="1:51" x14ac:dyDescent="0.2">
      <c r="A753" s="3" t="s">
        <v>751</v>
      </c>
      <c r="B753">
        <v>0</v>
      </c>
      <c r="C753">
        <v>864</v>
      </c>
      <c r="D753">
        <v>387</v>
      </c>
      <c r="E753">
        <v>0</v>
      </c>
      <c r="F753">
        <v>0</v>
      </c>
      <c r="G753">
        <v>1741</v>
      </c>
      <c r="H753">
        <v>0</v>
      </c>
      <c r="I753">
        <v>7</v>
      </c>
      <c r="J753">
        <v>25</v>
      </c>
      <c r="K753">
        <v>38</v>
      </c>
      <c r="L753">
        <v>11</v>
      </c>
      <c r="M753">
        <v>1</v>
      </c>
      <c r="N753">
        <v>11</v>
      </c>
      <c r="O753">
        <v>31</v>
      </c>
      <c r="P753">
        <v>928</v>
      </c>
      <c r="Q753">
        <v>37</v>
      </c>
      <c r="R753">
        <v>2</v>
      </c>
      <c r="S753">
        <v>0</v>
      </c>
      <c r="T753">
        <v>0</v>
      </c>
      <c r="U753">
        <v>0</v>
      </c>
      <c r="V753">
        <v>11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4</v>
      </c>
      <c r="AC753">
        <v>4</v>
      </c>
      <c r="AD753">
        <v>535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148</v>
      </c>
      <c r="AL753">
        <v>17</v>
      </c>
      <c r="AM753">
        <v>233</v>
      </c>
      <c r="AN753">
        <v>345</v>
      </c>
      <c r="AO753" s="3">
        <f t="shared" si="121"/>
        <v>864</v>
      </c>
      <c r="AP753" s="3">
        <f t="shared" si="122"/>
        <v>387</v>
      </c>
      <c r="AQ753" s="3">
        <f t="shared" si="123"/>
        <v>1741</v>
      </c>
      <c r="AR753" s="3">
        <f t="shared" si="124"/>
        <v>7</v>
      </c>
      <c r="AS753" s="3">
        <f t="shared" si="125"/>
        <v>25</v>
      </c>
      <c r="AT753" s="3">
        <f t="shared" si="126"/>
        <v>54</v>
      </c>
      <c r="AU753" s="3">
        <f t="shared" si="127"/>
        <v>967</v>
      </c>
      <c r="AV753" s="3">
        <f t="shared" si="128"/>
        <v>825</v>
      </c>
      <c r="AW753" s="3">
        <f t="shared" si="129"/>
        <v>148</v>
      </c>
      <c r="AX753" s="3">
        <f t="shared" si="130"/>
        <v>17</v>
      </c>
      <c r="AY753" s="3">
        <f t="shared" si="131"/>
        <v>345</v>
      </c>
    </row>
    <row r="754" spans="1:51" x14ac:dyDescent="0.2">
      <c r="A754" s="3" t="s">
        <v>752</v>
      </c>
      <c r="B754">
        <v>0</v>
      </c>
      <c r="C754">
        <v>3285</v>
      </c>
      <c r="D754">
        <v>38</v>
      </c>
      <c r="E754">
        <v>0</v>
      </c>
      <c r="F754">
        <v>0</v>
      </c>
      <c r="G754">
        <v>1514</v>
      </c>
      <c r="H754">
        <v>10</v>
      </c>
      <c r="I754">
        <v>3</v>
      </c>
      <c r="J754">
        <v>6</v>
      </c>
      <c r="K754">
        <v>143</v>
      </c>
      <c r="L754">
        <v>0</v>
      </c>
      <c r="M754">
        <v>0</v>
      </c>
      <c r="N754">
        <v>12</v>
      </c>
      <c r="O754">
        <v>22</v>
      </c>
      <c r="P754">
        <v>49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2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2</v>
      </c>
      <c r="AD754">
        <v>71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42</v>
      </c>
      <c r="AL754">
        <v>8</v>
      </c>
      <c r="AM754">
        <v>14</v>
      </c>
      <c r="AN754">
        <v>151</v>
      </c>
      <c r="AO754" s="3">
        <f t="shared" si="121"/>
        <v>3285</v>
      </c>
      <c r="AP754" s="3">
        <f t="shared" si="122"/>
        <v>38</v>
      </c>
      <c r="AQ754" s="3">
        <f t="shared" si="123"/>
        <v>1524</v>
      </c>
      <c r="AR754" s="3">
        <f t="shared" si="124"/>
        <v>3</v>
      </c>
      <c r="AS754" s="3">
        <f t="shared" si="125"/>
        <v>6</v>
      </c>
      <c r="AT754" s="3">
        <f t="shared" si="126"/>
        <v>34</v>
      </c>
      <c r="AU754" s="3">
        <f t="shared" si="127"/>
        <v>49</v>
      </c>
      <c r="AV754" s="3">
        <f t="shared" si="128"/>
        <v>232</v>
      </c>
      <c r="AW754" s="3">
        <f t="shared" si="129"/>
        <v>42</v>
      </c>
      <c r="AX754" s="3">
        <f t="shared" si="130"/>
        <v>8</v>
      </c>
      <c r="AY754" s="3">
        <f t="shared" si="131"/>
        <v>151</v>
      </c>
    </row>
    <row r="755" spans="1:51" x14ac:dyDescent="0.2">
      <c r="A755" s="3" t="s">
        <v>753</v>
      </c>
      <c r="B755">
        <v>0</v>
      </c>
      <c r="C755">
        <v>691</v>
      </c>
      <c r="D755">
        <v>115</v>
      </c>
      <c r="E755">
        <v>0</v>
      </c>
      <c r="F755">
        <v>0</v>
      </c>
      <c r="G755">
        <v>101</v>
      </c>
      <c r="H755">
        <v>0</v>
      </c>
      <c r="I755">
        <v>0</v>
      </c>
      <c r="J755">
        <v>0</v>
      </c>
      <c r="K755">
        <v>332</v>
      </c>
      <c r="L755">
        <v>139</v>
      </c>
      <c r="M755">
        <v>78</v>
      </c>
      <c r="N755">
        <v>274</v>
      </c>
      <c r="O755">
        <v>2116</v>
      </c>
      <c r="P755">
        <v>1249</v>
      </c>
      <c r="Q755">
        <v>47</v>
      </c>
      <c r="R755">
        <v>0</v>
      </c>
      <c r="S755">
        <v>0</v>
      </c>
      <c r="T755">
        <v>0</v>
      </c>
      <c r="U755">
        <v>0</v>
      </c>
      <c r="V755">
        <v>55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4</v>
      </c>
      <c r="AC755">
        <v>1</v>
      </c>
      <c r="AD755">
        <v>92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11</v>
      </c>
      <c r="AL755">
        <v>10</v>
      </c>
      <c r="AM755">
        <v>37</v>
      </c>
      <c r="AN755">
        <v>12</v>
      </c>
      <c r="AO755" s="3">
        <f t="shared" si="121"/>
        <v>691</v>
      </c>
      <c r="AP755" s="3">
        <f t="shared" si="122"/>
        <v>115</v>
      </c>
      <c r="AQ755" s="3">
        <f t="shared" si="123"/>
        <v>101</v>
      </c>
      <c r="AR755" s="3">
        <f t="shared" si="124"/>
        <v>0</v>
      </c>
      <c r="AS755" s="3">
        <f t="shared" si="125"/>
        <v>0</v>
      </c>
      <c r="AT755" s="3">
        <f t="shared" si="126"/>
        <v>2607</v>
      </c>
      <c r="AU755" s="3">
        <f t="shared" si="127"/>
        <v>1296</v>
      </c>
      <c r="AV755" s="3">
        <f t="shared" si="128"/>
        <v>521</v>
      </c>
      <c r="AW755" s="3">
        <f t="shared" si="129"/>
        <v>11</v>
      </c>
      <c r="AX755" s="3">
        <f t="shared" si="130"/>
        <v>10</v>
      </c>
      <c r="AY755" s="3">
        <f t="shared" si="131"/>
        <v>12</v>
      </c>
    </row>
    <row r="756" spans="1:51" x14ac:dyDescent="0.2">
      <c r="A756" s="3" t="s">
        <v>754</v>
      </c>
      <c r="B756">
        <v>0</v>
      </c>
      <c r="C756">
        <v>73</v>
      </c>
      <c r="D756">
        <v>180</v>
      </c>
      <c r="E756">
        <v>0</v>
      </c>
      <c r="F756">
        <v>0</v>
      </c>
      <c r="G756">
        <v>3617</v>
      </c>
      <c r="H756">
        <v>0</v>
      </c>
      <c r="I756">
        <v>4</v>
      </c>
      <c r="J756">
        <v>46</v>
      </c>
      <c r="K756">
        <v>13</v>
      </c>
      <c r="L756">
        <v>0</v>
      </c>
      <c r="M756">
        <v>0</v>
      </c>
      <c r="N756">
        <v>0</v>
      </c>
      <c r="O756">
        <v>17</v>
      </c>
      <c r="P756">
        <v>549</v>
      </c>
      <c r="Q756">
        <v>2</v>
      </c>
      <c r="R756">
        <v>0</v>
      </c>
      <c r="S756">
        <v>0</v>
      </c>
      <c r="T756">
        <v>0</v>
      </c>
      <c r="U756">
        <v>0</v>
      </c>
      <c r="V756">
        <v>2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3</v>
      </c>
      <c r="AD756">
        <v>141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10</v>
      </c>
      <c r="AL756">
        <v>43</v>
      </c>
      <c r="AM756">
        <v>179</v>
      </c>
      <c r="AN756">
        <v>391</v>
      </c>
      <c r="AO756" s="3">
        <f t="shared" si="121"/>
        <v>73</v>
      </c>
      <c r="AP756" s="3">
        <f t="shared" si="122"/>
        <v>180</v>
      </c>
      <c r="AQ756" s="3">
        <f t="shared" si="123"/>
        <v>3617</v>
      </c>
      <c r="AR756" s="3">
        <f t="shared" si="124"/>
        <v>4</v>
      </c>
      <c r="AS756" s="3">
        <f t="shared" si="125"/>
        <v>46</v>
      </c>
      <c r="AT756" s="3">
        <f t="shared" si="126"/>
        <v>17</v>
      </c>
      <c r="AU756" s="3">
        <f t="shared" si="127"/>
        <v>551</v>
      </c>
      <c r="AV756" s="3">
        <f t="shared" si="128"/>
        <v>338</v>
      </c>
      <c r="AW756" s="3">
        <f t="shared" si="129"/>
        <v>10</v>
      </c>
      <c r="AX756" s="3">
        <f t="shared" si="130"/>
        <v>43</v>
      </c>
      <c r="AY756" s="3">
        <f t="shared" si="131"/>
        <v>391</v>
      </c>
    </row>
    <row r="757" spans="1:51" x14ac:dyDescent="0.2">
      <c r="A757" s="3" t="s">
        <v>755</v>
      </c>
      <c r="B757">
        <v>0</v>
      </c>
      <c r="C757">
        <v>13</v>
      </c>
      <c r="D757">
        <v>29</v>
      </c>
      <c r="E757">
        <v>0</v>
      </c>
      <c r="F757">
        <v>0</v>
      </c>
      <c r="G757">
        <v>3757</v>
      </c>
      <c r="H757">
        <v>7</v>
      </c>
      <c r="I757">
        <v>17</v>
      </c>
      <c r="J757">
        <v>18</v>
      </c>
      <c r="K757">
        <v>1</v>
      </c>
      <c r="L757">
        <v>0</v>
      </c>
      <c r="M757">
        <v>0</v>
      </c>
      <c r="N757">
        <v>6</v>
      </c>
      <c r="O757">
        <v>10</v>
      </c>
      <c r="P757">
        <v>846</v>
      </c>
      <c r="Q757">
        <v>8</v>
      </c>
      <c r="R757">
        <v>3</v>
      </c>
      <c r="S757">
        <v>0</v>
      </c>
      <c r="T757">
        <v>0</v>
      </c>
      <c r="U757">
        <v>0</v>
      </c>
      <c r="V757">
        <v>10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134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11</v>
      </c>
      <c r="AL757">
        <v>45</v>
      </c>
      <c r="AM757">
        <v>18</v>
      </c>
      <c r="AN757">
        <v>324</v>
      </c>
      <c r="AO757" s="3">
        <f t="shared" si="121"/>
        <v>13</v>
      </c>
      <c r="AP757" s="3">
        <f t="shared" si="122"/>
        <v>29</v>
      </c>
      <c r="AQ757" s="3">
        <f t="shared" si="123"/>
        <v>3764</v>
      </c>
      <c r="AR757" s="3">
        <f t="shared" si="124"/>
        <v>17</v>
      </c>
      <c r="AS757" s="3">
        <f t="shared" si="125"/>
        <v>18</v>
      </c>
      <c r="AT757" s="3">
        <f t="shared" si="126"/>
        <v>16</v>
      </c>
      <c r="AU757" s="3">
        <f t="shared" si="127"/>
        <v>857</v>
      </c>
      <c r="AV757" s="3">
        <f t="shared" si="128"/>
        <v>163</v>
      </c>
      <c r="AW757" s="3">
        <f t="shared" si="129"/>
        <v>11</v>
      </c>
      <c r="AX757" s="3">
        <f t="shared" si="130"/>
        <v>45</v>
      </c>
      <c r="AY757" s="3">
        <f t="shared" si="131"/>
        <v>324</v>
      </c>
    </row>
    <row r="758" spans="1:51" x14ac:dyDescent="0.2">
      <c r="A758" s="3" t="s">
        <v>756</v>
      </c>
      <c r="B758">
        <v>0</v>
      </c>
      <c r="C758">
        <v>89</v>
      </c>
      <c r="D758">
        <v>182</v>
      </c>
      <c r="E758">
        <v>0</v>
      </c>
      <c r="F758">
        <v>0</v>
      </c>
      <c r="G758">
        <v>3072</v>
      </c>
      <c r="H758">
        <v>0</v>
      </c>
      <c r="I758">
        <v>1</v>
      </c>
      <c r="J758">
        <v>189</v>
      </c>
      <c r="K758">
        <v>4</v>
      </c>
      <c r="L758">
        <v>157</v>
      </c>
      <c r="M758">
        <v>9</v>
      </c>
      <c r="N758">
        <v>161</v>
      </c>
      <c r="O758">
        <v>20</v>
      </c>
      <c r="P758">
        <v>237</v>
      </c>
      <c r="Q758">
        <v>44</v>
      </c>
      <c r="R758">
        <v>0</v>
      </c>
      <c r="S758">
        <v>0</v>
      </c>
      <c r="T758">
        <v>0</v>
      </c>
      <c r="U758">
        <v>0</v>
      </c>
      <c r="V758">
        <v>9</v>
      </c>
      <c r="W758">
        <v>0</v>
      </c>
      <c r="X758">
        <v>1</v>
      </c>
      <c r="Y758">
        <v>0</v>
      </c>
      <c r="Z758">
        <v>0</v>
      </c>
      <c r="AA758">
        <v>0</v>
      </c>
      <c r="AB758">
        <v>22</v>
      </c>
      <c r="AC758">
        <v>10</v>
      </c>
      <c r="AD758">
        <v>338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23</v>
      </c>
      <c r="AL758">
        <v>7</v>
      </c>
      <c r="AM758">
        <v>313</v>
      </c>
      <c r="AN758">
        <v>350</v>
      </c>
      <c r="AO758" s="3">
        <f t="shared" si="121"/>
        <v>89</v>
      </c>
      <c r="AP758" s="3">
        <f t="shared" si="122"/>
        <v>182</v>
      </c>
      <c r="AQ758" s="3">
        <f t="shared" si="123"/>
        <v>3072</v>
      </c>
      <c r="AR758" s="3">
        <f t="shared" si="124"/>
        <v>1</v>
      </c>
      <c r="AS758" s="3">
        <f t="shared" si="125"/>
        <v>189</v>
      </c>
      <c r="AT758" s="3">
        <f t="shared" si="126"/>
        <v>347</v>
      </c>
      <c r="AU758" s="3">
        <f t="shared" si="127"/>
        <v>281</v>
      </c>
      <c r="AV758" s="3">
        <f t="shared" si="128"/>
        <v>697</v>
      </c>
      <c r="AW758" s="3">
        <f t="shared" si="129"/>
        <v>23</v>
      </c>
      <c r="AX758" s="3">
        <f t="shared" si="130"/>
        <v>7</v>
      </c>
      <c r="AY758" s="3">
        <f t="shared" si="131"/>
        <v>350</v>
      </c>
    </row>
    <row r="759" spans="1:51" x14ac:dyDescent="0.2">
      <c r="A759" s="3" t="s">
        <v>757</v>
      </c>
      <c r="B759">
        <v>0</v>
      </c>
      <c r="C759">
        <v>1136</v>
      </c>
      <c r="D759">
        <v>809</v>
      </c>
      <c r="E759">
        <v>0</v>
      </c>
      <c r="F759">
        <v>0</v>
      </c>
      <c r="G759">
        <v>1539</v>
      </c>
      <c r="H759">
        <v>0</v>
      </c>
      <c r="I759">
        <v>1</v>
      </c>
      <c r="J759">
        <v>60</v>
      </c>
      <c r="K759">
        <v>5</v>
      </c>
      <c r="L759">
        <v>20</v>
      </c>
      <c r="M759">
        <v>0</v>
      </c>
      <c r="N759">
        <v>50</v>
      </c>
      <c r="O759">
        <v>53</v>
      </c>
      <c r="P759">
        <v>485</v>
      </c>
      <c r="Q759">
        <v>21</v>
      </c>
      <c r="R759">
        <v>1</v>
      </c>
      <c r="S759">
        <v>0</v>
      </c>
      <c r="T759">
        <v>0</v>
      </c>
      <c r="U759">
        <v>15</v>
      </c>
      <c r="V759">
        <v>11</v>
      </c>
      <c r="W759">
        <v>0</v>
      </c>
      <c r="X759">
        <v>4</v>
      </c>
      <c r="Y759">
        <v>0</v>
      </c>
      <c r="Z759">
        <v>4</v>
      </c>
      <c r="AA759">
        <v>0</v>
      </c>
      <c r="AB759">
        <v>4</v>
      </c>
      <c r="AC759">
        <v>8</v>
      </c>
      <c r="AD759">
        <v>434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36</v>
      </c>
      <c r="AL759">
        <v>1</v>
      </c>
      <c r="AM759">
        <v>374</v>
      </c>
      <c r="AN759">
        <v>166</v>
      </c>
      <c r="AO759" s="3">
        <f t="shared" si="121"/>
        <v>1136</v>
      </c>
      <c r="AP759" s="3">
        <f t="shared" si="122"/>
        <v>809</v>
      </c>
      <c r="AQ759" s="3">
        <f t="shared" si="123"/>
        <v>1539</v>
      </c>
      <c r="AR759" s="3">
        <f t="shared" si="124"/>
        <v>1</v>
      </c>
      <c r="AS759" s="3">
        <f t="shared" si="125"/>
        <v>60</v>
      </c>
      <c r="AT759" s="3">
        <f t="shared" si="126"/>
        <v>123</v>
      </c>
      <c r="AU759" s="3">
        <f t="shared" si="127"/>
        <v>522</v>
      </c>
      <c r="AV759" s="3">
        <f t="shared" si="128"/>
        <v>844</v>
      </c>
      <c r="AW759" s="3">
        <f t="shared" si="129"/>
        <v>36</v>
      </c>
      <c r="AX759" s="3">
        <f t="shared" si="130"/>
        <v>1</v>
      </c>
      <c r="AY759" s="3">
        <f t="shared" si="131"/>
        <v>166</v>
      </c>
    </row>
    <row r="760" spans="1:51" x14ac:dyDescent="0.2">
      <c r="A760" s="3" t="s">
        <v>758</v>
      </c>
      <c r="B760">
        <v>0</v>
      </c>
      <c r="C760">
        <v>44</v>
      </c>
      <c r="D760">
        <v>476</v>
      </c>
      <c r="E760">
        <v>0</v>
      </c>
      <c r="F760">
        <v>0</v>
      </c>
      <c r="G760">
        <v>1991</v>
      </c>
      <c r="H760">
        <v>0</v>
      </c>
      <c r="I760">
        <v>43</v>
      </c>
      <c r="J760">
        <v>38</v>
      </c>
      <c r="K760">
        <v>9</v>
      </c>
      <c r="L760">
        <v>1</v>
      </c>
      <c r="M760">
        <v>4</v>
      </c>
      <c r="N760">
        <v>27</v>
      </c>
      <c r="O760">
        <v>29</v>
      </c>
      <c r="P760">
        <v>1118</v>
      </c>
      <c r="Q760">
        <v>45</v>
      </c>
      <c r="R760">
        <v>0</v>
      </c>
      <c r="S760">
        <v>0</v>
      </c>
      <c r="T760">
        <v>0</v>
      </c>
      <c r="U760">
        <v>0</v>
      </c>
      <c r="V760">
        <v>25</v>
      </c>
      <c r="W760">
        <v>0</v>
      </c>
      <c r="X760">
        <v>2</v>
      </c>
      <c r="Y760">
        <v>0</v>
      </c>
      <c r="Z760">
        <v>0</v>
      </c>
      <c r="AA760">
        <v>1</v>
      </c>
      <c r="AB760">
        <v>37</v>
      </c>
      <c r="AC760">
        <v>367</v>
      </c>
      <c r="AD760">
        <v>290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17</v>
      </c>
      <c r="AL760">
        <v>26</v>
      </c>
      <c r="AM760">
        <v>67</v>
      </c>
      <c r="AN760">
        <v>571</v>
      </c>
      <c r="AO760" s="3">
        <f t="shared" si="121"/>
        <v>44</v>
      </c>
      <c r="AP760" s="3">
        <f t="shared" si="122"/>
        <v>476</v>
      </c>
      <c r="AQ760" s="3">
        <f t="shared" si="123"/>
        <v>1991</v>
      </c>
      <c r="AR760" s="3">
        <f t="shared" si="124"/>
        <v>43</v>
      </c>
      <c r="AS760" s="3">
        <f t="shared" si="125"/>
        <v>38</v>
      </c>
      <c r="AT760" s="3">
        <f t="shared" si="126"/>
        <v>61</v>
      </c>
      <c r="AU760" s="3">
        <f t="shared" si="127"/>
        <v>1163</v>
      </c>
      <c r="AV760" s="3">
        <f t="shared" si="128"/>
        <v>798</v>
      </c>
      <c r="AW760" s="3">
        <f t="shared" si="129"/>
        <v>17</v>
      </c>
      <c r="AX760" s="3">
        <f t="shared" si="130"/>
        <v>26</v>
      </c>
      <c r="AY760" s="3">
        <f t="shared" si="131"/>
        <v>571</v>
      </c>
    </row>
    <row r="761" spans="1:51" x14ac:dyDescent="0.2">
      <c r="A761" s="3" t="s">
        <v>759</v>
      </c>
      <c r="B761">
        <v>0</v>
      </c>
      <c r="C761">
        <v>29</v>
      </c>
      <c r="D761">
        <v>1200</v>
      </c>
      <c r="E761">
        <v>0</v>
      </c>
      <c r="F761">
        <v>0</v>
      </c>
      <c r="G761">
        <v>2452</v>
      </c>
      <c r="H761">
        <v>1</v>
      </c>
      <c r="I761">
        <v>2</v>
      </c>
      <c r="J761">
        <v>50</v>
      </c>
      <c r="K761">
        <v>8</v>
      </c>
      <c r="L761">
        <v>6</v>
      </c>
      <c r="M761">
        <v>9</v>
      </c>
      <c r="N761">
        <v>45</v>
      </c>
      <c r="O761">
        <v>42</v>
      </c>
      <c r="P761">
        <v>553</v>
      </c>
      <c r="Q761">
        <v>42</v>
      </c>
      <c r="R761">
        <v>0</v>
      </c>
      <c r="S761">
        <v>0</v>
      </c>
      <c r="T761">
        <v>0</v>
      </c>
      <c r="U761">
        <v>0</v>
      </c>
      <c r="V761">
        <v>6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1</v>
      </c>
      <c r="AC761">
        <v>0</v>
      </c>
      <c r="AD761">
        <v>276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17</v>
      </c>
      <c r="AL761">
        <v>112</v>
      </c>
      <c r="AM761">
        <v>160</v>
      </c>
      <c r="AN761">
        <v>187</v>
      </c>
      <c r="AO761" s="3">
        <f t="shared" si="121"/>
        <v>29</v>
      </c>
      <c r="AP761" s="3">
        <f t="shared" si="122"/>
        <v>1200</v>
      </c>
      <c r="AQ761" s="3">
        <f t="shared" si="123"/>
        <v>2453</v>
      </c>
      <c r="AR761" s="3">
        <f t="shared" si="124"/>
        <v>2</v>
      </c>
      <c r="AS761" s="3">
        <f t="shared" si="125"/>
        <v>50</v>
      </c>
      <c r="AT761" s="3">
        <f t="shared" si="126"/>
        <v>102</v>
      </c>
      <c r="AU761" s="3">
        <f t="shared" si="127"/>
        <v>595</v>
      </c>
      <c r="AV761" s="3">
        <f t="shared" si="128"/>
        <v>451</v>
      </c>
      <c r="AW761" s="3">
        <f t="shared" si="129"/>
        <v>17</v>
      </c>
      <c r="AX761" s="3">
        <f t="shared" si="130"/>
        <v>112</v>
      </c>
      <c r="AY761" s="3">
        <f t="shared" si="131"/>
        <v>187</v>
      </c>
    </row>
    <row r="762" spans="1:51" x14ac:dyDescent="0.2">
      <c r="A762" s="3" t="s">
        <v>760</v>
      </c>
      <c r="B762">
        <v>0</v>
      </c>
      <c r="C762">
        <v>26</v>
      </c>
      <c r="D762">
        <v>8</v>
      </c>
      <c r="E762">
        <v>0</v>
      </c>
      <c r="F762">
        <v>0</v>
      </c>
      <c r="G762">
        <v>4325</v>
      </c>
      <c r="H762">
        <v>2</v>
      </c>
      <c r="I762">
        <v>0</v>
      </c>
      <c r="J762">
        <v>81</v>
      </c>
      <c r="K762">
        <v>2</v>
      </c>
      <c r="L762">
        <v>0</v>
      </c>
      <c r="M762">
        <v>0</v>
      </c>
      <c r="N762">
        <v>0</v>
      </c>
      <c r="O762">
        <v>8</v>
      </c>
      <c r="P762">
        <v>220</v>
      </c>
      <c r="Q762">
        <v>17</v>
      </c>
      <c r="R762">
        <v>0</v>
      </c>
      <c r="S762">
        <v>0</v>
      </c>
      <c r="T762">
        <v>0</v>
      </c>
      <c r="U762">
        <v>0</v>
      </c>
      <c r="V762">
        <v>18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89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38</v>
      </c>
      <c r="AL762">
        <v>1</v>
      </c>
      <c r="AM762">
        <v>16</v>
      </c>
      <c r="AN762">
        <v>340</v>
      </c>
      <c r="AO762" s="3">
        <f t="shared" si="121"/>
        <v>26</v>
      </c>
      <c r="AP762" s="3">
        <f t="shared" si="122"/>
        <v>8</v>
      </c>
      <c r="AQ762" s="3">
        <f t="shared" si="123"/>
        <v>4327</v>
      </c>
      <c r="AR762" s="3">
        <f t="shared" si="124"/>
        <v>0</v>
      </c>
      <c r="AS762" s="3">
        <f t="shared" si="125"/>
        <v>81</v>
      </c>
      <c r="AT762" s="3">
        <f t="shared" si="126"/>
        <v>8</v>
      </c>
      <c r="AU762" s="3">
        <f t="shared" si="127"/>
        <v>237</v>
      </c>
      <c r="AV762" s="3">
        <f t="shared" si="128"/>
        <v>125</v>
      </c>
      <c r="AW762" s="3">
        <f t="shared" si="129"/>
        <v>38</v>
      </c>
      <c r="AX762" s="3">
        <f t="shared" si="130"/>
        <v>1</v>
      </c>
      <c r="AY762" s="3">
        <f t="shared" si="131"/>
        <v>340</v>
      </c>
    </row>
    <row r="763" spans="1:51" x14ac:dyDescent="0.2">
      <c r="A763" s="3" t="s">
        <v>761</v>
      </c>
      <c r="B763">
        <v>0</v>
      </c>
      <c r="C763">
        <v>14</v>
      </c>
      <c r="D763">
        <v>319</v>
      </c>
      <c r="E763">
        <v>0</v>
      </c>
      <c r="F763">
        <v>0</v>
      </c>
      <c r="G763">
        <v>4279</v>
      </c>
      <c r="H763">
        <v>0</v>
      </c>
      <c r="I763">
        <v>0</v>
      </c>
      <c r="J763">
        <v>98</v>
      </c>
      <c r="K763">
        <v>8</v>
      </c>
      <c r="L763">
        <v>0</v>
      </c>
      <c r="M763">
        <v>0</v>
      </c>
      <c r="N763">
        <v>1</v>
      </c>
      <c r="O763">
        <v>5</v>
      </c>
      <c r="P763">
        <v>72</v>
      </c>
      <c r="Q763">
        <v>7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112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21</v>
      </c>
      <c r="AL763">
        <v>2</v>
      </c>
      <c r="AM763">
        <v>43</v>
      </c>
      <c r="AN763">
        <v>208</v>
      </c>
      <c r="AO763" s="3">
        <f t="shared" si="121"/>
        <v>14</v>
      </c>
      <c r="AP763" s="3">
        <f t="shared" si="122"/>
        <v>319</v>
      </c>
      <c r="AQ763" s="3">
        <f t="shared" si="123"/>
        <v>4279</v>
      </c>
      <c r="AR763" s="3">
        <f t="shared" si="124"/>
        <v>0</v>
      </c>
      <c r="AS763" s="3">
        <f t="shared" si="125"/>
        <v>98</v>
      </c>
      <c r="AT763" s="3">
        <f t="shared" si="126"/>
        <v>6</v>
      </c>
      <c r="AU763" s="3">
        <f t="shared" si="127"/>
        <v>79</v>
      </c>
      <c r="AV763" s="3">
        <f t="shared" si="128"/>
        <v>163</v>
      </c>
      <c r="AW763" s="3">
        <f t="shared" si="129"/>
        <v>21</v>
      </c>
      <c r="AX763" s="3">
        <f t="shared" si="130"/>
        <v>2</v>
      </c>
      <c r="AY763" s="3">
        <f t="shared" si="131"/>
        <v>208</v>
      </c>
    </row>
    <row r="764" spans="1:51" x14ac:dyDescent="0.2">
      <c r="A764" s="3" t="s">
        <v>762</v>
      </c>
      <c r="B764">
        <v>0</v>
      </c>
      <c r="C764">
        <v>78</v>
      </c>
      <c r="D764">
        <v>520</v>
      </c>
      <c r="E764">
        <v>0</v>
      </c>
      <c r="F764">
        <v>0</v>
      </c>
      <c r="G764">
        <v>1478</v>
      </c>
      <c r="H764">
        <v>0</v>
      </c>
      <c r="I764">
        <v>8</v>
      </c>
      <c r="J764">
        <v>28</v>
      </c>
      <c r="K764">
        <v>70</v>
      </c>
      <c r="L764">
        <v>31</v>
      </c>
      <c r="M764">
        <v>2</v>
      </c>
      <c r="N764">
        <v>217</v>
      </c>
      <c r="O764">
        <v>53</v>
      </c>
      <c r="P764">
        <v>1206</v>
      </c>
      <c r="Q764">
        <v>23</v>
      </c>
      <c r="R764">
        <v>0</v>
      </c>
      <c r="S764">
        <v>0</v>
      </c>
      <c r="T764">
        <v>0</v>
      </c>
      <c r="U764">
        <v>0</v>
      </c>
      <c r="V764">
        <v>25</v>
      </c>
      <c r="W764">
        <v>0</v>
      </c>
      <c r="X764">
        <v>4</v>
      </c>
      <c r="Y764">
        <v>0</v>
      </c>
      <c r="Z764">
        <v>0</v>
      </c>
      <c r="AA764">
        <v>2</v>
      </c>
      <c r="AB764">
        <v>3</v>
      </c>
      <c r="AC764">
        <v>4</v>
      </c>
      <c r="AD764">
        <v>662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161</v>
      </c>
      <c r="AL764">
        <v>9</v>
      </c>
      <c r="AM764">
        <v>40</v>
      </c>
      <c r="AN764">
        <v>542</v>
      </c>
      <c r="AO764" s="3">
        <f t="shared" si="121"/>
        <v>78</v>
      </c>
      <c r="AP764" s="3">
        <f t="shared" si="122"/>
        <v>520</v>
      </c>
      <c r="AQ764" s="3">
        <f t="shared" si="123"/>
        <v>1478</v>
      </c>
      <c r="AR764" s="3">
        <f t="shared" si="124"/>
        <v>8</v>
      </c>
      <c r="AS764" s="3">
        <f t="shared" si="125"/>
        <v>28</v>
      </c>
      <c r="AT764" s="3">
        <f t="shared" si="126"/>
        <v>303</v>
      </c>
      <c r="AU764" s="3">
        <f t="shared" si="127"/>
        <v>1229</v>
      </c>
      <c r="AV764" s="3">
        <f t="shared" si="128"/>
        <v>810</v>
      </c>
      <c r="AW764" s="3">
        <f t="shared" si="129"/>
        <v>161</v>
      </c>
      <c r="AX764" s="3">
        <f t="shared" si="130"/>
        <v>9</v>
      </c>
      <c r="AY764" s="3">
        <f t="shared" si="131"/>
        <v>542</v>
      </c>
    </row>
    <row r="765" spans="1:51" x14ac:dyDescent="0.2">
      <c r="A765" s="3" t="s">
        <v>763</v>
      </c>
      <c r="B765">
        <v>0</v>
      </c>
      <c r="C765">
        <v>32</v>
      </c>
      <c r="D765">
        <v>283</v>
      </c>
      <c r="E765">
        <v>0</v>
      </c>
      <c r="F765">
        <v>0</v>
      </c>
      <c r="G765">
        <v>3569</v>
      </c>
      <c r="H765">
        <v>0</v>
      </c>
      <c r="I765">
        <v>2</v>
      </c>
      <c r="J765">
        <v>45</v>
      </c>
      <c r="K765">
        <v>67</v>
      </c>
      <c r="L765">
        <v>53</v>
      </c>
      <c r="M765">
        <v>9</v>
      </c>
      <c r="N765">
        <v>295</v>
      </c>
      <c r="O765">
        <v>122</v>
      </c>
      <c r="P765">
        <v>77</v>
      </c>
      <c r="Q765">
        <v>15</v>
      </c>
      <c r="R765">
        <v>2</v>
      </c>
      <c r="S765">
        <v>0</v>
      </c>
      <c r="T765">
        <v>0</v>
      </c>
      <c r="U765">
        <v>0</v>
      </c>
      <c r="V765">
        <v>1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71</v>
      </c>
      <c r="AC765">
        <v>209</v>
      </c>
      <c r="AD765">
        <v>126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4</v>
      </c>
      <c r="AL765">
        <v>0</v>
      </c>
      <c r="AM765">
        <v>15</v>
      </c>
      <c r="AN765">
        <v>148</v>
      </c>
      <c r="AO765" s="3">
        <f t="shared" si="121"/>
        <v>32</v>
      </c>
      <c r="AP765" s="3">
        <f t="shared" si="122"/>
        <v>283</v>
      </c>
      <c r="AQ765" s="3">
        <f t="shared" si="123"/>
        <v>3569</v>
      </c>
      <c r="AR765" s="3">
        <f t="shared" si="124"/>
        <v>2</v>
      </c>
      <c r="AS765" s="3">
        <f t="shared" si="125"/>
        <v>45</v>
      </c>
      <c r="AT765" s="3">
        <f t="shared" si="126"/>
        <v>479</v>
      </c>
      <c r="AU765" s="3">
        <f t="shared" si="127"/>
        <v>94</v>
      </c>
      <c r="AV765" s="3">
        <f t="shared" si="128"/>
        <v>489</v>
      </c>
      <c r="AW765" s="3">
        <f t="shared" si="129"/>
        <v>4</v>
      </c>
      <c r="AX765" s="3">
        <f t="shared" si="130"/>
        <v>0</v>
      </c>
      <c r="AY765" s="3">
        <f t="shared" si="131"/>
        <v>148</v>
      </c>
    </row>
    <row r="766" spans="1:51" x14ac:dyDescent="0.2">
      <c r="A766" s="3" t="s">
        <v>764</v>
      </c>
      <c r="B766">
        <v>0</v>
      </c>
      <c r="C766">
        <v>151</v>
      </c>
      <c r="D766">
        <v>328</v>
      </c>
      <c r="E766">
        <v>0</v>
      </c>
      <c r="F766">
        <v>0</v>
      </c>
      <c r="G766">
        <v>2062</v>
      </c>
      <c r="H766">
        <v>0</v>
      </c>
      <c r="I766">
        <v>5</v>
      </c>
      <c r="J766">
        <v>76</v>
      </c>
      <c r="K766">
        <v>13</v>
      </c>
      <c r="L766">
        <v>0</v>
      </c>
      <c r="M766">
        <v>1</v>
      </c>
      <c r="N766">
        <v>6</v>
      </c>
      <c r="O766">
        <v>38</v>
      </c>
      <c r="P766">
        <v>1729</v>
      </c>
      <c r="Q766">
        <v>110</v>
      </c>
      <c r="R766">
        <v>0</v>
      </c>
      <c r="S766">
        <v>0</v>
      </c>
      <c r="T766">
        <v>0</v>
      </c>
      <c r="U766">
        <v>1</v>
      </c>
      <c r="V766">
        <v>9</v>
      </c>
      <c r="W766">
        <v>0</v>
      </c>
      <c r="X766">
        <v>2</v>
      </c>
      <c r="Y766">
        <v>0</v>
      </c>
      <c r="Z766">
        <v>0</v>
      </c>
      <c r="AA766">
        <v>0</v>
      </c>
      <c r="AB766">
        <v>1</v>
      </c>
      <c r="AC766">
        <v>1</v>
      </c>
      <c r="AD766">
        <v>286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64</v>
      </c>
      <c r="AL766">
        <v>15</v>
      </c>
      <c r="AM766">
        <v>46</v>
      </c>
      <c r="AN766">
        <v>200</v>
      </c>
      <c r="AO766" s="3">
        <f t="shared" si="121"/>
        <v>151</v>
      </c>
      <c r="AP766" s="3">
        <f t="shared" si="122"/>
        <v>328</v>
      </c>
      <c r="AQ766" s="3">
        <f t="shared" si="123"/>
        <v>2062</v>
      </c>
      <c r="AR766" s="3">
        <f t="shared" si="124"/>
        <v>5</v>
      </c>
      <c r="AS766" s="3">
        <f t="shared" si="125"/>
        <v>76</v>
      </c>
      <c r="AT766" s="3">
        <f t="shared" si="126"/>
        <v>45</v>
      </c>
      <c r="AU766" s="3">
        <f t="shared" si="127"/>
        <v>1840</v>
      </c>
      <c r="AV766" s="3">
        <f t="shared" si="128"/>
        <v>358</v>
      </c>
      <c r="AW766" s="3">
        <f t="shared" si="129"/>
        <v>64</v>
      </c>
      <c r="AX766" s="3">
        <f t="shared" si="130"/>
        <v>15</v>
      </c>
      <c r="AY766" s="3">
        <f t="shared" si="131"/>
        <v>200</v>
      </c>
    </row>
    <row r="767" spans="1:51" x14ac:dyDescent="0.2">
      <c r="A767" s="3" t="s">
        <v>765</v>
      </c>
      <c r="B767">
        <v>0</v>
      </c>
      <c r="C767">
        <v>1024</v>
      </c>
      <c r="D767">
        <v>248</v>
      </c>
      <c r="E767">
        <v>0</v>
      </c>
      <c r="F767">
        <v>0</v>
      </c>
      <c r="G767">
        <v>170</v>
      </c>
      <c r="H767">
        <v>0</v>
      </c>
      <c r="I767">
        <v>0</v>
      </c>
      <c r="J767">
        <v>15</v>
      </c>
      <c r="K767">
        <v>37</v>
      </c>
      <c r="L767">
        <v>2</v>
      </c>
      <c r="M767">
        <v>0</v>
      </c>
      <c r="N767">
        <v>8</v>
      </c>
      <c r="O767">
        <v>17</v>
      </c>
      <c r="P767">
        <v>3003</v>
      </c>
      <c r="Q767">
        <v>23</v>
      </c>
      <c r="R767">
        <v>0</v>
      </c>
      <c r="S767">
        <v>0</v>
      </c>
      <c r="T767">
        <v>0</v>
      </c>
      <c r="U767">
        <v>0</v>
      </c>
      <c r="V767">
        <v>11</v>
      </c>
      <c r="W767">
        <v>0</v>
      </c>
      <c r="X767">
        <v>1</v>
      </c>
      <c r="Y767">
        <v>0</v>
      </c>
      <c r="Z767">
        <v>0</v>
      </c>
      <c r="AA767">
        <v>0</v>
      </c>
      <c r="AB767">
        <v>1</v>
      </c>
      <c r="AC767">
        <v>0</v>
      </c>
      <c r="AD767">
        <v>348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71</v>
      </c>
      <c r="AL767">
        <v>2</v>
      </c>
      <c r="AM767">
        <v>76</v>
      </c>
      <c r="AN767">
        <v>71</v>
      </c>
      <c r="AO767" s="3">
        <f t="shared" si="121"/>
        <v>1024</v>
      </c>
      <c r="AP767" s="3">
        <f t="shared" si="122"/>
        <v>248</v>
      </c>
      <c r="AQ767" s="3">
        <f t="shared" si="123"/>
        <v>170</v>
      </c>
      <c r="AR767" s="3">
        <f t="shared" si="124"/>
        <v>0</v>
      </c>
      <c r="AS767" s="3">
        <f t="shared" si="125"/>
        <v>15</v>
      </c>
      <c r="AT767" s="3">
        <f t="shared" si="126"/>
        <v>27</v>
      </c>
      <c r="AU767" s="3">
        <f t="shared" si="127"/>
        <v>3026</v>
      </c>
      <c r="AV767" s="3">
        <f t="shared" si="128"/>
        <v>474</v>
      </c>
      <c r="AW767" s="3">
        <f t="shared" si="129"/>
        <v>71</v>
      </c>
      <c r="AX767" s="3">
        <f t="shared" si="130"/>
        <v>2</v>
      </c>
      <c r="AY767" s="3">
        <f t="shared" si="131"/>
        <v>71</v>
      </c>
    </row>
    <row r="768" spans="1:51" x14ac:dyDescent="0.2">
      <c r="A768" s="3" t="s">
        <v>766</v>
      </c>
      <c r="B768">
        <v>0</v>
      </c>
      <c r="C768">
        <v>187</v>
      </c>
      <c r="D768">
        <v>851</v>
      </c>
      <c r="E768">
        <v>0</v>
      </c>
      <c r="F768">
        <v>0</v>
      </c>
      <c r="G768">
        <v>939</v>
      </c>
      <c r="H768">
        <v>0</v>
      </c>
      <c r="I768">
        <v>0</v>
      </c>
      <c r="J768">
        <v>7</v>
      </c>
      <c r="K768">
        <v>80</v>
      </c>
      <c r="L768">
        <v>6</v>
      </c>
      <c r="M768">
        <v>4</v>
      </c>
      <c r="N768">
        <v>29</v>
      </c>
      <c r="O768">
        <v>88</v>
      </c>
      <c r="P768">
        <v>1063</v>
      </c>
      <c r="Q768">
        <v>73</v>
      </c>
      <c r="R768">
        <v>0</v>
      </c>
      <c r="S768">
        <v>0</v>
      </c>
      <c r="T768">
        <v>1</v>
      </c>
      <c r="U768">
        <v>0</v>
      </c>
      <c r="V768">
        <v>180</v>
      </c>
      <c r="W768">
        <v>2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2</v>
      </c>
      <c r="AD768">
        <v>790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88</v>
      </c>
      <c r="AL768">
        <v>5</v>
      </c>
      <c r="AM768">
        <v>647</v>
      </c>
      <c r="AN768">
        <v>60</v>
      </c>
      <c r="AO768" s="3">
        <f t="shared" si="121"/>
        <v>187</v>
      </c>
      <c r="AP768" s="3">
        <f t="shared" si="122"/>
        <v>851</v>
      </c>
      <c r="AQ768" s="3">
        <f t="shared" si="123"/>
        <v>939</v>
      </c>
      <c r="AR768" s="3">
        <f t="shared" si="124"/>
        <v>0</v>
      </c>
      <c r="AS768" s="3">
        <f t="shared" si="125"/>
        <v>7</v>
      </c>
      <c r="AT768" s="3">
        <f t="shared" si="126"/>
        <v>127</v>
      </c>
      <c r="AU768" s="3">
        <f t="shared" si="127"/>
        <v>1137</v>
      </c>
      <c r="AV768" s="3">
        <f t="shared" si="128"/>
        <v>1701</v>
      </c>
      <c r="AW768" s="3">
        <f t="shared" si="129"/>
        <v>88</v>
      </c>
      <c r="AX768" s="3">
        <f t="shared" si="130"/>
        <v>5</v>
      </c>
      <c r="AY768" s="3">
        <f t="shared" si="131"/>
        <v>60</v>
      </c>
    </row>
    <row r="769" spans="1:51" x14ac:dyDescent="0.2">
      <c r="A769" s="3" t="s">
        <v>767</v>
      </c>
      <c r="B769">
        <v>0</v>
      </c>
      <c r="C769">
        <v>1428</v>
      </c>
      <c r="D769">
        <v>312</v>
      </c>
      <c r="E769">
        <v>0</v>
      </c>
      <c r="F769">
        <v>0</v>
      </c>
      <c r="G769">
        <v>171</v>
      </c>
      <c r="H769">
        <v>0</v>
      </c>
      <c r="I769">
        <v>2</v>
      </c>
      <c r="J769">
        <v>13</v>
      </c>
      <c r="K769">
        <v>44</v>
      </c>
      <c r="L769">
        <v>622</v>
      </c>
      <c r="M769">
        <v>2</v>
      </c>
      <c r="N769">
        <v>413</v>
      </c>
      <c r="O769">
        <v>68</v>
      </c>
      <c r="P769">
        <v>98</v>
      </c>
      <c r="Q769">
        <v>9</v>
      </c>
      <c r="R769">
        <v>0</v>
      </c>
      <c r="S769">
        <v>0</v>
      </c>
      <c r="T769">
        <v>0</v>
      </c>
      <c r="U769">
        <v>0</v>
      </c>
      <c r="V769">
        <v>14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116</v>
      </c>
      <c r="AC769">
        <v>43</v>
      </c>
      <c r="AD769">
        <v>1607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3</v>
      </c>
      <c r="AK769">
        <v>9</v>
      </c>
      <c r="AL769">
        <v>12</v>
      </c>
      <c r="AM769">
        <v>42</v>
      </c>
      <c r="AN769">
        <v>61</v>
      </c>
      <c r="AO769" s="3">
        <f t="shared" si="121"/>
        <v>1428</v>
      </c>
      <c r="AP769" s="3">
        <f t="shared" si="122"/>
        <v>312</v>
      </c>
      <c r="AQ769" s="3">
        <f t="shared" si="123"/>
        <v>171</v>
      </c>
      <c r="AR769" s="3">
        <f t="shared" si="124"/>
        <v>2</v>
      </c>
      <c r="AS769" s="3">
        <f t="shared" si="125"/>
        <v>13</v>
      </c>
      <c r="AT769" s="3">
        <f t="shared" si="126"/>
        <v>1105</v>
      </c>
      <c r="AU769" s="3">
        <f t="shared" si="127"/>
        <v>107</v>
      </c>
      <c r="AV769" s="3">
        <f t="shared" si="128"/>
        <v>1869</v>
      </c>
      <c r="AW769" s="3">
        <f t="shared" si="129"/>
        <v>9</v>
      </c>
      <c r="AX769" s="3">
        <f t="shared" si="130"/>
        <v>12</v>
      </c>
      <c r="AY769" s="3">
        <f t="shared" si="131"/>
        <v>61</v>
      </c>
    </row>
    <row r="770" spans="1:51" x14ac:dyDescent="0.2">
      <c r="A770" s="3" t="s">
        <v>768</v>
      </c>
      <c r="B770">
        <v>0</v>
      </c>
      <c r="C770">
        <v>1245</v>
      </c>
      <c r="D770">
        <v>101</v>
      </c>
      <c r="E770">
        <v>0</v>
      </c>
      <c r="F770">
        <v>0</v>
      </c>
      <c r="G770">
        <v>1503</v>
      </c>
      <c r="H770">
        <v>5</v>
      </c>
      <c r="I770">
        <v>25</v>
      </c>
      <c r="J770">
        <v>42</v>
      </c>
      <c r="K770">
        <v>63</v>
      </c>
      <c r="L770">
        <v>13</v>
      </c>
      <c r="M770">
        <v>1</v>
      </c>
      <c r="N770">
        <v>45</v>
      </c>
      <c r="O770">
        <v>42</v>
      </c>
      <c r="P770">
        <v>1002</v>
      </c>
      <c r="Q770">
        <v>25</v>
      </c>
      <c r="R770">
        <v>0</v>
      </c>
      <c r="S770">
        <v>0</v>
      </c>
      <c r="T770">
        <v>0</v>
      </c>
      <c r="U770">
        <v>0</v>
      </c>
      <c r="V770">
        <v>8</v>
      </c>
      <c r="W770">
        <v>0</v>
      </c>
      <c r="X770">
        <v>0</v>
      </c>
      <c r="Y770">
        <v>4</v>
      </c>
      <c r="Z770">
        <v>0</v>
      </c>
      <c r="AA770">
        <v>0</v>
      </c>
      <c r="AB770">
        <v>7</v>
      </c>
      <c r="AC770">
        <v>2</v>
      </c>
      <c r="AD770">
        <v>439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58</v>
      </c>
      <c r="AL770">
        <v>28</v>
      </c>
      <c r="AM770">
        <v>175</v>
      </c>
      <c r="AN770">
        <v>254</v>
      </c>
      <c r="AO770" s="3">
        <f t="shared" si="121"/>
        <v>1245</v>
      </c>
      <c r="AP770" s="3">
        <f t="shared" si="122"/>
        <v>101</v>
      </c>
      <c r="AQ770" s="3">
        <f t="shared" si="123"/>
        <v>1508</v>
      </c>
      <c r="AR770" s="3">
        <f t="shared" si="124"/>
        <v>25</v>
      </c>
      <c r="AS770" s="3">
        <f t="shared" si="125"/>
        <v>42</v>
      </c>
      <c r="AT770" s="3">
        <f t="shared" si="126"/>
        <v>101</v>
      </c>
      <c r="AU770" s="3">
        <f t="shared" si="127"/>
        <v>1027</v>
      </c>
      <c r="AV770" s="3">
        <f t="shared" si="128"/>
        <v>698</v>
      </c>
      <c r="AW770" s="3">
        <f t="shared" si="129"/>
        <v>58</v>
      </c>
      <c r="AX770" s="3">
        <f t="shared" si="130"/>
        <v>28</v>
      </c>
      <c r="AY770" s="3">
        <f t="shared" si="131"/>
        <v>254</v>
      </c>
    </row>
    <row r="771" spans="1:51" x14ac:dyDescent="0.2">
      <c r="A771" s="3" t="s">
        <v>769</v>
      </c>
      <c r="B771">
        <v>0</v>
      </c>
      <c r="C771">
        <v>13</v>
      </c>
      <c r="D771">
        <v>2</v>
      </c>
      <c r="E771">
        <v>0</v>
      </c>
      <c r="F771">
        <v>0</v>
      </c>
      <c r="G771">
        <v>2185</v>
      </c>
      <c r="H771">
        <v>2</v>
      </c>
      <c r="I771">
        <v>13</v>
      </c>
      <c r="J771">
        <v>24</v>
      </c>
      <c r="K771">
        <v>4</v>
      </c>
      <c r="L771">
        <v>0</v>
      </c>
      <c r="M771">
        <v>0</v>
      </c>
      <c r="N771">
        <v>1</v>
      </c>
      <c r="O771">
        <v>66</v>
      </c>
      <c r="P771">
        <v>2395</v>
      </c>
      <c r="Q771">
        <v>42</v>
      </c>
      <c r="R771">
        <v>4</v>
      </c>
      <c r="S771">
        <v>0</v>
      </c>
      <c r="T771">
        <v>0</v>
      </c>
      <c r="U771">
        <v>4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53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5</v>
      </c>
      <c r="AL771">
        <v>28</v>
      </c>
      <c r="AM771">
        <v>14</v>
      </c>
      <c r="AN771">
        <v>230</v>
      </c>
      <c r="AO771" s="3">
        <f t="shared" ref="AO771:AO834" si="132">C771</f>
        <v>13</v>
      </c>
      <c r="AP771" s="3">
        <f t="shared" ref="AP771:AP834" si="133">D771+E771</f>
        <v>2</v>
      </c>
      <c r="AQ771" s="3">
        <f t="shared" ref="AQ771:AQ834" si="134">G771+H771</f>
        <v>2187</v>
      </c>
      <c r="AR771" s="3">
        <f t="shared" ref="AR771:AR834" si="135">I771</f>
        <v>13</v>
      </c>
      <c r="AS771" s="3">
        <f t="shared" ref="AS771:AS834" si="136">J771</f>
        <v>24</v>
      </c>
      <c r="AT771" s="3">
        <f t="shared" ref="AT771:AT834" si="137">L771+M771+N771+O771</f>
        <v>67</v>
      </c>
      <c r="AU771" s="3">
        <f t="shared" ref="AU771:AU834" si="138">P771+Q771+R771+S771+T771+U771</f>
        <v>2445</v>
      </c>
      <c r="AV771" s="3">
        <f t="shared" ref="AV771:AV834" si="139">K771+V771+W771+X771+Y771+Z771+AA771+AB771+AC771+AD771+AE771+AF771+AG771+AH771+AI771+AJ771+AM771</f>
        <v>71</v>
      </c>
      <c r="AW771" s="3">
        <f t="shared" ref="AW771:AW834" si="140">AK771</f>
        <v>5</v>
      </c>
      <c r="AX771" s="3">
        <f t="shared" ref="AX771:AX834" si="141">AL771</f>
        <v>28</v>
      </c>
      <c r="AY771" s="3">
        <f t="shared" ref="AY771:AY834" si="142">AN771</f>
        <v>230</v>
      </c>
    </row>
    <row r="772" spans="1:51" x14ac:dyDescent="0.2">
      <c r="A772" s="3" t="s">
        <v>770</v>
      </c>
      <c r="B772">
        <v>0</v>
      </c>
      <c r="C772">
        <v>57</v>
      </c>
      <c r="D772">
        <v>412</v>
      </c>
      <c r="E772">
        <v>0</v>
      </c>
      <c r="F772">
        <v>0</v>
      </c>
      <c r="G772">
        <v>518</v>
      </c>
      <c r="H772">
        <v>0</v>
      </c>
      <c r="I772">
        <v>0</v>
      </c>
      <c r="J772">
        <v>22</v>
      </c>
      <c r="K772">
        <v>8</v>
      </c>
      <c r="L772">
        <v>0</v>
      </c>
      <c r="M772">
        <v>8</v>
      </c>
      <c r="N772">
        <v>20</v>
      </c>
      <c r="O772">
        <v>62</v>
      </c>
      <c r="P772">
        <v>3511</v>
      </c>
      <c r="Q772">
        <v>60</v>
      </c>
      <c r="R772">
        <v>0</v>
      </c>
      <c r="S772">
        <v>6</v>
      </c>
      <c r="T772">
        <v>0</v>
      </c>
      <c r="U772">
        <v>0</v>
      </c>
      <c r="V772">
        <v>33</v>
      </c>
      <c r="W772">
        <v>0</v>
      </c>
      <c r="X772">
        <v>0</v>
      </c>
      <c r="Y772">
        <v>0</v>
      </c>
      <c r="Z772">
        <v>14</v>
      </c>
      <c r="AA772">
        <v>0</v>
      </c>
      <c r="AB772">
        <v>5</v>
      </c>
      <c r="AC772">
        <v>0</v>
      </c>
      <c r="AD772">
        <v>208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7</v>
      </c>
      <c r="AL772">
        <v>0</v>
      </c>
      <c r="AM772">
        <v>29</v>
      </c>
      <c r="AN772">
        <v>40</v>
      </c>
      <c r="AO772" s="3">
        <f t="shared" si="132"/>
        <v>57</v>
      </c>
      <c r="AP772" s="3">
        <f t="shared" si="133"/>
        <v>412</v>
      </c>
      <c r="AQ772" s="3">
        <f t="shared" si="134"/>
        <v>518</v>
      </c>
      <c r="AR772" s="3">
        <f t="shared" si="135"/>
        <v>0</v>
      </c>
      <c r="AS772" s="3">
        <f t="shared" si="136"/>
        <v>22</v>
      </c>
      <c r="AT772" s="3">
        <f t="shared" si="137"/>
        <v>90</v>
      </c>
      <c r="AU772" s="3">
        <f t="shared" si="138"/>
        <v>3577</v>
      </c>
      <c r="AV772" s="3">
        <f t="shared" si="139"/>
        <v>297</v>
      </c>
      <c r="AW772" s="3">
        <f t="shared" si="140"/>
        <v>7</v>
      </c>
      <c r="AX772" s="3">
        <f t="shared" si="141"/>
        <v>0</v>
      </c>
      <c r="AY772" s="3">
        <f t="shared" si="142"/>
        <v>40</v>
      </c>
    </row>
    <row r="773" spans="1:51" x14ac:dyDescent="0.2">
      <c r="A773" s="3" t="s">
        <v>771</v>
      </c>
      <c r="B773">
        <v>0</v>
      </c>
      <c r="C773">
        <v>26</v>
      </c>
      <c r="D773">
        <v>390</v>
      </c>
      <c r="E773">
        <v>0</v>
      </c>
      <c r="F773">
        <v>0</v>
      </c>
      <c r="G773">
        <v>3058</v>
      </c>
      <c r="H773">
        <v>0</v>
      </c>
      <c r="I773">
        <v>1</v>
      </c>
      <c r="J773">
        <v>75</v>
      </c>
      <c r="K773">
        <v>16</v>
      </c>
      <c r="L773">
        <v>165</v>
      </c>
      <c r="M773">
        <v>1</v>
      </c>
      <c r="N773">
        <v>15</v>
      </c>
      <c r="O773">
        <v>21</v>
      </c>
      <c r="P773">
        <v>617</v>
      </c>
      <c r="Q773">
        <v>41</v>
      </c>
      <c r="R773">
        <v>0</v>
      </c>
      <c r="S773">
        <v>0</v>
      </c>
      <c r="T773">
        <v>0</v>
      </c>
      <c r="U773">
        <v>12</v>
      </c>
      <c r="V773">
        <v>8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8</v>
      </c>
      <c r="AC773">
        <v>3</v>
      </c>
      <c r="AD773">
        <v>193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26</v>
      </c>
      <c r="AL773">
        <v>5</v>
      </c>
      <c r="AM773">
        <v>54</v>
      </c>
      <c r="AN773">
        <v>281</v>
      </c>
      <c r="AO773" s="3">
        <f t="shared" si="132"/>
        <v>26</v>
      </c>
      <c r="AP773" s="3">
        <f t="shared" si="133"/>
        <v>390</v>
      </c>
      <c r="AQ773" s="3">
        <f t="shared" si="134"/>
        <v>3058</v>
      </c>
      <c r="AR773" s="3">
        <f t="shared" si="135"/>
        <v>1</v>
      </c>
      <c r="AS773" s="3">
        <f t="shared" si="136"/>
        <v>75</v>
      </c>
      <c r="AT773" s="3">
        <f t="shared" si="137"/>
        <v>202</v>
      </c>
      <c r="AU773" s="3">
        <f t="shared" si="138"/>
        <v>670</v>
      </c>
      <c r="AV773" s="3">
        <f t="shared" si="139"/>
        <v>282</v>
      </c>
      <c r="AW773" s="3">
        <f t="shared" si="140"/>
        <v>26</v>
      </c>
      <c r="AX773" s="3">
        <f t="shared" si="141"/>
        <v>5</v>
      </c>
      <c r="AY773" s="3">
        <f t="shared" si="142"/>
        <v>281</v>
      </c>
    </row>
    <row r="774" spans="1:51" x14ac:dyDescent="0.2">
      <c r="A774" s="3" t="s">
        <v>772</v>
      </c>
      <c r="B774">
        <v>0</v>
      </c>
      <c r="C774">
        <v>37</v>
      </c>
      <c r="D774">
        <v>412</v>
      </c>
      <c r="E774">
        <v>0</v>
      </c>
      <c r="F774">
        <v>0</v>
      </c>
      <c r="G774">
        <v>3055</v>
      </c>
      <c r="H774">
        <v>0</v>
      </c>
      <c r="I774">
        <v>0</v>
      </c>
      <c r="J774">
        <v>70</v>
      </c>
      <c r="K774">
        <v>3</v>
      </c>
      <c r="L774">
        <v>17</v>
      </c>
      <c r="M774">
        <v>6</v>
      </c>
      <c r="N774">
        <v>76</v>
      </c>
      <c r="O774">
        <v>7</v>
      </c>
      <c r="P774">
        <v>204</v>
      </c>
      <c r="Q774">
        <v>26</v>
      </c>
      <c r="R774">
        <v>0</v>
      </c>
      <c r="S774">
        <v>0</v>
      </c>
      <c r="T774">
        <v>0</v>
      </c>
      <c r="U774">
        <v>0</v>
      </c>
      <c r="V774">
        <v>16</v>
      </c>
      <c r="W774">
        <v>0</v>
      </c>
      <c r="X774">
        <v>0</v>
      </c>
      <c r="Y774">
        <v>0</v>
      </c>
      <c r="Z774">
        <v>2</v>
      </c>
      <c r="AA774">
        <v>0</v>
      </c>
      <c r="AB774">
        <v>11</v>
      </c>
      <c r="AC774">
        <v>13</v>
      </c>
      <c r="AD774">
        <v>538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32</v>
      </c>
      <c r="AL774">
        <v>2</v>
      </c>
      <c r="AM774">
        <v>318</v>
      </c>
      <c r="AN774">
        <v>158</v>
      </c>
      <c r="AO774" s="3">
        <f t="shared" si="132"/>
        <v>37</v>
      </c>
      <c r="AP774" s="3">
        <f t="shared" si="133"/>
        <v>412</v>
      </c>
      <c r="AQ774" s="3">
        <f t="shared" si="134"/>
        <v>3055</v>
      </c>
      <c r="AR774" s="3">
        <f t="shared" si="135"/>
        <v>0</v>
      </c>
      <c r="AS774" s="3">
        <f t="shared" si="136"/>
        <v>70</v>
      </c>
      <c r="AT774" s="3">
        <f t="shared" si="137"/>
        <v>106</v>
      </c>
      <c r="AU774" s="3">
        <f t="shared" si="138"/>
        <v>230</v>
      </c>
      <c r="AV774" s="3">
        <f t="shared" si="139"/>
        <v>901</v>
      </c>
      <c r="AW774" s="3">
        <f t="shared" si="140"/>
        <v>32</v>
      </c>
      <c r="AX774" s="3">
        <f t="shared" si="141"/>
        <v>2</v>
      </c>
      <c r="AY774" s="3">
        <f t="shared" si="142"/>
        <v>158</v>
      </c>
    </row>
    <row r="775" spans="1:51" x14ac:dyDescent="0.2">
      <c r="A775" s="3" t="s">
        <v>773</v>
      </c>
      <c r="B775">
        <v>0</v>
      </c>
      <c r="C775">
        <v>274</v>
      </c>
      <c r="D775">
        <v>298</v>
      </c>
      <c r="E775">
        <v>0</v>
      </c>
      <c r="F775">
        <v>0</v>
      </c>
      <c r="G775">
        <v>1465</v>
      </c>
      <c r="H775">
        <v>2</v>
      </c>
      <c r="I775">
        <v>2</v>
      </c>
      <c r="J775">
        <v>72</v>
      </c>
      <c r="K775">
        <v>90</v>
      </c>
      <c r="L775">
        <v>37</v>
      </c>
      <c r="M775">
        <v>15</v>
      </c>
      <c r="N775">
        <v>367</v>
      </c>
      <c r="O775">
        <v>42</v>
      </c>
      <c r="P775">
        <v>1540</v>
      </c>
      <c r="Q775">
        <v>52</v>
      </c>
      <c r="R775">
        <v>2</v>
      </c>
      <c r="S775">
        <v>0</v>
      </c>
      <c r="T775">
        <v>0</v>
      </c>
      <c r="U775">
        <v>0</v>
      </c>
      <c r="V775">
        <v>42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31</v>
      </c>
      <c r="AC775">
        <v>17</v>
      </c>
      <c r="AD775">
        <v>336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29</v>
      </c>
      <c r="AL775">
        <v>65</v>
      </c>
      <c r="AM775">
        <v>106</v>
      </c>
      <c r="AN775">
        <v>98</v>
      </c>
      <c r="AO775" s="3">
        <f t="shared" si="132"/>
        <v>274</v>
      </c>
      <c r="AP775" s="3">
        <f t="shared" si="133"/>
        <v>298</v>
      </c>
      <c r="AQ775" s="3">
        <f t="shared" si="134"/>
        <v>1467</v>
      </c>
      <c r="AR775" s="3">
        <f t="shared" si="135"/>
        <v>2</v>
      </c>
      <c r="AS775" s="3">
        <f t="shared" si="136"/>
        <v>72</v>
      </c>
      <c r="AT775" s="3">
        <f t="shared" si="137"/>
        <v>461</v>
      </c>
      <c r="AU775" s="3">
        <f t="shared" si="138"/>
        <v>1594</v>
      </c>
      <c r="AV775" s="3">
        <f t="shared" si="139"/>
        <v>622</v>
      </c>
      <c r="AW775" s="3">
        <f t="shared" si="140"/>
        <v>29</v>
      </c>
      <c r="AX775" s="3">
        <f t="shared" si="141"/>
        <v>65</v>
      </c>
      <c r="AY775" s="3">
        <f t="shared" si="142"/>
        <v>98</v>
      </c>
    </row>
    <row r="776" spans="1:51" x14ac:dyDescent="0.2">
      <c r="A776" s="3" t="s">
        <v>774</v>
      </c>
      <c r="B776">
        <v>0</v>
      </c>
      <c r="C776">
        <v>2987</v>
      </c>
      <c r="D776">
        <v>89</v>
      </c>
      <c r="E776">
        <v>0</v>
      </c>
      <c r="F776">
        <v>0</v>
      </c>
      <c r="G776">
        <v>597</v>
      </c>
      <c r="H776">
        <v>2</v>
      </c>
      <c r="I776">
        <v>8</v>
      </c>
      <c r="J776">
        <v>3</v>
      </c>
      <c r="K776">
        <v>132</v>
      </c>
      <c r="L776">
        <v>7</v>
      </c>
      <c r="M776">
        <v>8</v>
      </c>
      <c r="N776">
        <v>52</v>
      </c>
      <c r="O776">
        <v>12</v>
      </c>
      <c r="P776">
        <v>309</v>
      </c>
      <c r="Q776">
        <v>32</v>
      </c>
      <c r="R776">
        <v>0</v>
      </c>
      <c r="S776">
        <v>0</v>
      </c>
      <c r="T776">
        <v>0</v>
      </c>
      <c r="U776">
        <v>0</v>
      </c>
      <c r="V776">
        <v>8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5</v>
      </c>
      <c r="AC776">
        <v>6</v>
      </c>
      <c r="AD776">
        <v>413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34</v>
      </c>
      <c r="AL776">
        <v>89</v>
      </c>
      <c r="AM776">
        <v>21</v>
      </c>
      <c r="AN776">
        <v>156</v>
      </c>
      <c r="AO776" s="3">
        <f t="shared" si="132"/>
        <v>2987</v>
      </c>
      <c r="AP776" s="3">
        <f t="shared" si="133"/>
        <v>89</v>
      </c>
      <c r="AQ776" s="3">
        <f t="shared" si="134"/>
        <v>599</v>
      </c>
      <c r="AR776" s="3">
        <f t="shared" si="135"/>
        <v>8</v>
      </c>
      <c r="AS776" s="3">
        <f t="shared" si="136"/>
        <v>3</v>
      </c>
      <c r="AT776" s="3">
        <f t="shared" si="137"/>
        <v>79</v>
      </c>
      <c r="AU776" s="3">
        <f t="shared" si="138"/>
        <v>341</v>
      </c>
      <c r="AV776" s="3">
        <f t="shared" si="139"/>
        <v>585</v>
      </c>
      <c r="AW776" s="3">
        <f t="shared" si="140"/>
        <v>34</v>
      </c>
      <c r="AX776" s="3">
        <f t="shared" si="141"/>
        <v>89</v>
      </c>
      <c r="AY776" s="3">
        <f t="shared" si="142"/>
        <v>156</v>
      </c>
    </row>
    <row r="777" spans="1:51" x14ac:dyDescent="0.2">
      <c r="A777" s="3" t="s">
        <v>775</v>
      </c>
      <c r="B777">
        <v>0</v>
      </c>
      <c r="C777">
        <v>98</v>
      </c>
      <c r="D777">
        <v>231</v>
      </c>
      <c r="E777">
        <v>0</v>
      </c>
      <c r="F777">
        <v>0</v>
      </c>
      <c r="G777">
        <v>360</v>
      </c>
      <c r="H777">
        <v>0</v>
      </c>
      <c r="I777">
        <v>0</v>
      </c>
      <c r="J777">
        <v>12</v>
      </c>
      <c r="K777">
        <v>761</v>
      </c>
      <c r="L777">
        <v>2</v>
      </c>
      <c r="M777">
        <v>2</v>
      </c>
      <c r="N777">
        <v>41</v>
      </c>
      <c r="O777">
        <v>606</v>
      </c>
      <c r="P777">
        <v>1992</v>
      </c>
      <c r="Q777">
        <v>71</v>
      </c>
      <c r="R777">
        <v>27</v>
      </c>
      <c r="S777">
        <v>2</v>
      </c>
      <c r="T777">
        <v>0</v>
      </c>
      <c r="U777">
        <v>0</v>
      </c>
      <c r="V777">
        <v>32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14</v>
      </c>
      <c r="AD777">
        <v>203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8</v>
      </c>
      <c r="AL777">
        <v>37</v>
      </c>
      <c r="AM777">
        <v>440</v>
      </c>
      <c r="AN777">
        <v>18</v>
      </c>
      <c r="AO777" s="3">
        <f t="shared" si="132"/>
        <v>98</v>
      </c>
      <c r="AP777" s="3">
        <f t="shared" si="133"/>
        <v>231</v>
      </c>
      <c r="AQ777" s="3">
        <f t="shared" si="134"/>
        <v>360</v>
      </c>
      <c r="AR777" s="3">
        <f t="shared" si="135"/>
        <v>0</v>
      </c>
      <c r="AS777" s="3">
        <f t="shared" si="136"/>
        <v>12</v>
      </c>
      <c r="AT777" s="3">
        <f t="shared" si="137"/>
        <v>651</v>
      </c>
      <c r="AU777" s="3">
        <f t="shared" si="138"/>
        <v>2092</v>
      </c>
      <c r="AV777" s="3">
        <f t="shared" si="139"/>
        <v>1450</v>
      </c>
      <c r="AW777" s="3">
        <f t="shared" si="140"/>
        <v>8</v>
      </c>
      <c r="AX777" s="3">
        <f t="shared" si="141"/>
        <v>37</v>
      </c>
      <c r="AY777" s="3">
        <f t="shared" si="142"/>
        <v>18</v>
      </c>
    </row>
    <row r="778" spans="1:51" x14ac:dyDescent="0.2">
      <c r="A778" s="3" t="s">
        <v>776</v>
      </c>
      <c r="B778">
        <v>0</v>
      </c>
      <c r="C778">
        <v>755</v>
      </c>
      <c r="D778">
        <v>173</v>
      </c>
      <c r="E778">
        <v>0</v>
      </c>
      <c r="F778">
        <v>0</v>
      </c>
      <c r="G778">
        <v>913</v>
      </c>
      <c r="H778">
        <v>0</v>
      </c>
      <c r="I778">
        <v>2</v>
      </c>
      <c r="J778">
        <v>5</v>
      </c>
      <c r="K778">
        <v>124</v>
      </c>
      <c r="L778">
        <v>46</v>
      </c>
      <c r="M778">
        <v>16</v>
      </c>
      <c r="N778">
        <v>404</v>
      </c>
      <c r="O778">
        <v>125</v>
      </c>
      <c r="P778">
        <v>1404</v>
      </c>
      <c r="Q778">
        <v>68</v>
      </c>
      <c r="R778">
        <v>1</v>
      </c>
      <c r="S778">
        <v>0</v>
      </c>
      <c r="T778">
        <v>4</v>
      </c>
      <c r="U778">
        <v>6</v>
      </c>
      <c r="V778">
        <v>29</v>
      </c>
      <c r="W778">
        <v>0</v>
      </c>
      <c r="X778">
        <v>2</v>
      </c>
      <c r="Y778">
        <v>4</v>
      </c>
      <c r="Z778">
        <v>0</v>
      </c>
      <c r="AA778">
        <v>1</v>
      </c>
      <c r="AB778">
        <v>22</v>
      </c>
      <c r="AC778">
        <v>22</v>
      </c>
      <c r="AD778">
        <v>246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21</v>
      </c>
      <c r="AL778">
        <v>3</v>
      </c>
      <c r="AM778">
        <v>316</v>
      </c>
      <c r="AN778">
        <v>238</v>
      </c>
      <c r="AO778" s="3">
        <f t="shared" si="132"/>
        <v>755</v>
      </c>
      <c r="AP778" s="3">
        <f t="shared" si="133"/>
        <v>173</v>
      </c>
      <c r="AQ778" s="3">
        <f t="shared" si="134"/>
        <v>913</v>
      </c>
      <c r="AR778" s="3">
        <f t="shared" si="135"/>
        <v>2</v>
      </c>
      <c r="AS778" s="3">
        <f t="shared" si="136"/>
        <v>5</v>
      </c>
      <c r="AT778" s="3">
        <f t="shared" si="137"/>
        <v>591</v>
      </c>
      <c r="AU778" s="3">
        <f t="shared" si="138"/>
        <v>1483</v>
      </c>
      <c r="AV778" s="3">
        <f t="shared" si="139"/>
        <v>766</v>
      </c>
      <c r="AW778" s="3">
        <f t="shared" si="140"/>
        <v>21</v>
      </c>
      <c r="AX778" s="3">
        <f t="shared" si="141"/>
        <v>3</v>
      </c>
      <c r="AY778" s="3">
        <f t="shared" si="142"/>
        <v>238</v>
      </c>
    </row>
    <row r="779" spans="1:51" x14ac:dyDescent="0.2">
      <c r="A779" s="3" t="s">
        <v>777</v>
      </c>
      <c r="B779">
        <v>0</v>
      </c>
      <c r="C779">
        <v>129</v>
      </c>
      <c r="D779">
        <v>3509</v>
      </c>
      <c r="E779">
        <v>0</v>
      </c>
      <c r="F779">
        <v>0</v>
      </c>
      <c r="G779">
        <v>150</v>
      </c>
      <c r="H779">
        <v>0</v>
      </c>
      <c r="I779">
        <v>0</v>
      </c>
      <c r="J779">
        <v>11</v>
      </c>
      <c r="K779">
        <v>5</v>
      </c>
      <c r="L779">
        <v>35</v>
      </c>
      <c r="M779">
        <v>8</v>
      </c>
      <c r="N779">
        <v>46</v>
      </c>
      <c r="O779">
        <v>31</v>
      </c>
      <c r="P779">
        <v>49</v>
      </c>
      <c r="Q779">
        <v>7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69</v>
      </c>
      <c r="AC779">
        <v>25</v>
      </c>
      <c r="AD779">
        <v>773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9</v>
      </c>
      <c r="AL779">
        <v>0</v>
      </c>
      <c r="AM779">
        <v>50</v>
      </c>
      <c r="AN779">
        <v>36</v>
      </c>
      <c r="AO779" s="3">
        <f t="shared" si="132"/>
        <v>129</v>
      </c>
      <c r="AP779" s="3">
        <f t="shared" si="133"/>
        <v>3509</v>
      </c>
      <c r="AQ779" s="3">
        <f t="shared" si="134"/>
        <v>150</v>
      </c>
      <c r="AR779" s="3">
        <f t="shared" si="135"/>
        <v>0</v>
      </c>
      <c r="AS779" s="3">
        <f t="shared" si="136"/>
        <v>11</v>
      </c>
      <c r="AT779" s="3">
        <f t="shared" si="137"/>
        <v>120</v>
      </c>
      <c r="AU779" s="3">
        <f t="shared" si="138"/>
        <v>56</v>
      </c>
      <c r="AV779" s="3">
        <f t="shared" si="139"/>
        <v>922</v>
      </c>
      <c r="AW779" s="3">
        <f t="shared" si="140"/>
        <v>9</v>
      </c>
      <c r="AX779" s="3">
        <f t="shared" si="141"/>
        <v>0</v>
      </c>
      <c r="AY779" s="3">
        <f t="shared" si="142"/>
        <v>36</v>
      </c>
    </row>
    <row r="780" spans="1:51" x14ac:dyDescent="0.2">
      <c r="A780" s="3" t="s">
        <v>778</v>
      </c>
      <c r="B780">
        <v>0</v>
      </c>
      <c r="C780">
        <v>32</v>
      </c>
      <c r="D780">
        <v>306</v>
      </c>
      <c r="E780">
        <v>0</v>
      </c>
      <c r="F780">
        <v>0</v>
      </c>
      <c r="G780">
        <v>3378</v>
      </c>
      <c r="H780">
        <v>2</v>
      </c>
      <c r="I780">
        <v>8</v>
      </c>
      <c r="J780">
        <v>400</v>
      </c>
      <c r="K780">
        <v>0</v>
      </c>
      <c r="L780">
        <v>4</v>
      </c>
      <c r="M780">
        <v>3</v>
      </c>
      <c r="N780">
        <v>2</v>
      </c>
      <c r="O780">
        <v>1</v>
      </c>
      <c r="P780">
        <v>94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16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6</v>
      </c>
      <c r="AD780">
        <v>221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39</v>
      </c>
      <c r="AL780">
        <v>25</v>
      </c>
      <c r="AM780">
        <v>12</v>
      </c>
      <c r="AN780">
        <v>360</v>
      </c>
      <c r="AO780" s="3">
        <f t="shared" si="132"/>
        <v>32</v>
      </c>
      <c r="AP780" s="3">
        <f t="shared" si="133"/>
        <v>306</v>
      </c>
      <c r="AQ780" s="3">
        <f t="shared" si="134"/>
        <v>3380</v>
      </c>
      <c r="AR780" s="3">
        <f t="shared" si="135"/>
        <v>8</v>
      </c>
      <c r="AS780" s="3">
        <f t="shared" si="136"/>
        <v>400</v>
      </c>
      <c r="AT780" s="3">
        <f t="shared" si="137"/>
        <v>10</v>
      </c>
      <c r="AU780" s="3">
        <f t="shared" si="138"/>
        <v>94</v>
      </c>
      <c r="AV780" s="3">
        <f t="shared" si="139"/>
        <v>255</v>
      </c>
      <c r="AW780" s="3">
        <f t="shared" si="140"/>
        <v>39</v>
      </c>
      <c r="AX780" s="3">
        <f t="shared" si="141"/>
        <v>25</v>
      </c>
      <c r="AY780" s="3">
        <f t="shared" si="142"/>
        <v>360</v>
      </c>
    </row>
    <row r="781" spans="1:51" x14ac:dyDescent="0.2">
      <c r="A781" s="3" t="s">
        <v>779</v>
      </c>
      <c r="B781">
        <v>0</v>
      </c>
      <c r="C781">
        <v>3765</v>
      </c>
      <c r="D781">
        <v>105</v>
      </c>
      <c r="E781">
        <v>0</v>
      </c>
      <c r="F781">
        <v>0</v>
      </c>
      <c r="G781">
        <v>566</v>
      </c>
      <c r="H781">
        <v>0</v>
      </c>
      <c r="I781">
        <v>0</v>
      </c>
      <c r="J781">
        <v>18</v>
      </c>
      <c r="K781">
        <v>23</v>
      </c>
      <c r="L781">
        <v>0</v>
      </c>
      <c r="M781">
        <v>0</v>
      </c>
      <c r="N781">
        <v>3</v>
      </c>
      <c r="O781">
        <v>5</v>
      </c>
      <c r="P781">
        <v>11</v>
      </c>
      <c r="Q781">
        <v>1</v>
      </c>
      <c r="R781">
        <v>0</v>
      </c>
      <c r="S781">
        <v>0</v>
      </c>
      <c r="T781">
        <v>0</v>
      </c>
      <c r="U781">
        <v>0</v>
      </c>
      <c r="V781">
        <v>1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1</v>
      </c>
      <c r="AC781">
        <v>0</v>
      </c>
      <c r="AD781">
        <v>142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2</v>
      </c>
      <c r="AL781">
        <v>0</v>
      </c>
      <c r="AM781">
        <v>188</v>
      </c>
      <c r="AN781">
        <v>68</v>
      </c>
      <c r="AO781" s="3">
        <f t="shared" si="132"/>
        <v>3765</v>
      </c>
      <c r="AP781" s="3">
        <f t="shared" si="133"/>
        <v>105</v>
      </c>
      <c r="AQ781" s="3">
        <f t="shared" si="134"/>
        <v>566</v>
      </c>
      <c r="AR781" s="3">
        <f t="shared" si="135"/>
        <v>0</v>
      </c>
      <c r="AS781" s="3">
        <f t="shared" si="136"/>
        <v>18</v>
      </c>
      <c r="AT781" s="3">
        <f t="shared" si="137"/>
        <v>8</v>
      </c>
      <c r="AU781" s="3">
        <f t="shared" si="138"/>
        <v>12</v>
      </c>
      <c r="AV781" s="3">
        <f t="shared" si="139"/>
        <v>355</v>
      </c>
      <c r="AW781" s="3">
        <f t="shared" si="140"/>
        <v>2</v>
      </c>
      <c r="AX781" s="3">
        <f t="shared" si="141"/>
        <v>0</v>
      </c>
      <c r="AY781" s="3">
        <f t="shared" si="142"/>
        <v>68</v>
      </c>
    </row>
    <row r="782" spans="1:51" x14ac:dyDescent="0.2">
      <c r="A782" s="3" t="s">
        <v>780</v>
      </c>
      <c r="B782">
        <v>0</v>
      </c>
      <c r="C782">
        <v>34</v>
      </c>
      <c r="D782">
        <v>540</v>
      </c>
      <c r="E782">
        <v>0</v>
      </c>
      <c r="F782">
        <v>0</v>
      </c>
      <c r="G782">
        <v>1310</v>
      </c>
      <c r="H782">
        <v>0</v>
      </c>
      <c r="I782">
        <v>0</v>
      </c>
      <c r="J782">
        <v>44</v>
      </c>
      <c r="K782">
        <v>13</v>
      </c>
      <c r="L782">
        <v>0</v>
      </c>
      <c r="M782">
        <v>0</v>
      </c>
      <c r="N782">
        <v>0</v>
      </c>
      <c r="O782">
        <v>27</v>
      </c>
      <c r="P782">
        <v>2339</v>
      </c>
      <c r="Q782">
        <v>55</v>
      </c>
      <c r="R782">
        <v>1</v>
      </c>
      <c r="S782">
        <v>2</v>
      </c>
      <c r="T782">
        <v>0</v>
      </c>
      <c r="U782">
        <v>3</v>
      </c>
      <c r="V782">
        <v>14</v>
      </c>
      <c r="W782">
        <v>0</v>
      </c>
      <c r="X782">
        <v>0</v>
      </c>
      <c r="Y782">
        <v>0</v>
      </c>
      <c r="Z782">
        <v>2</v>
      </c>
      <c r="AA782">
        <v>0</v>
      </c>
      <c r="AB782">
        <v>1</v>
      </c>
      <c r="AC782">
        <v>1</v>
      </c>
      <c r="AD782">
        <v>323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72</v>
      </c>
      <c r="AL782">
        <v>3</v>
      </c>
      <c r="AM782">
        <v>20</v>
      </c>
      <c r="AN782">
        <v>91</v>
      </c>
      <c r="AO782" s="3">
        <f t="shared" si="132"/>
        <v>34</v>
      </c>
      <c r="AP782" s="3">
        <f t="shared" si="133"/>
        <v>540</v>
      </c>
      <c r="AQ782" s="3">
        <f t="shared" si="134"/>
        <v>1310</v>
      </c>
      <c r="AR782" s="3">
        <f t="shared" si="135"/>
        <v>0</v>
      </c>
      <c r="AS782" s="3">
        <f t="shared" si="136"/>
        <v>44</v>
      </c>
      <c r="AT782" s="3">
        <f t="shared" si="137"/>
        <v>27</v>
      </c>
      <c r="AU782" s="3">
        <f t="shared" si="138"/>
        <v>2400</v>
      </c>
      <c r="AV782" s="3">
        <f t="shared" si="139"/>
        <v>374</v>
      </c>
      <c r="AW782" s="3">
        <f t="shared" si="140"/>
        <v>72</v>
      </c>
      <c r="AX782" s="3">
        <f t="shared" si="141"/>
        <v>3</v>
      </c>
      <c r="AY782" s="3">
        <f t="shared" si="142"/>
        <v>91</v>
      </c>
    </row>
    <row r="783" spans="1:51" x14ac:dyDescent="0.2">
      <c r="A783" s="3" t="s">
        <v>781</v>
      </c>
      <c r="B783">
        <v>0</v>
      </c>
      <c r="C783">
        <v>112</v>
      </c>
      <c r="D783">
        <v>169</v>
      </c>
      <c r="E783">
        <v>0</v>
      </c>
      <c r="F783">
        <v>0</v>
      </c>
      <c r="G783">
        <v>2977</v>
      </c>
      <c r="H783">
        <v>0</v>
      </c>
      <c r="I783">
        <v>18</v>
      </c>
      <c r="J783">
        <v>19</v>
      </c>
      <c r="K783">
        <v>115</v>
      </c>
      <c r="L783">
        <v>3</v>
      </c>
      <c r="M783">
        <v>0</v>
      </c>
      <c r="N783">
        <v>11</v>
      </c>
      <c r="O783">
        <v>21</v>
      </c>
      <c r="P783">
        <v>418</v>
      </c>
      <c r="Q783">
        <v>23</v>
      </c>
      <c r="R783">
        <v>0</v>
      </c>
      <c r="S783">
        <v>0</v>
      </c>
      <c r="T783">
        <v>0</v>
      </c>
      <c r="U783">
        <v>0</v>
      </c>
      <c r="V783">
        <v>15</v>
      </c>
      <c r="W783">
        <v>0</v>
      </c>
      <c r="X783">
        <v>1</v>
      </c>
      <c r="Y783">
        <v>0</v>
      </c>
      <c r="Z783">
        <v>0</v>
      </c>
      <c r="AA783">
        <v>0</v>
      </c>
      <c r="AB783">
        <v>3</v>
      </c>
      <c r="AC783">
        <v>5</v>
      </c>
      <c r="AD783">
        <v>266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51</v>
      </c>
      <c r="AL783">
        <v>46</v>
      </c>
      <c r="AM783">
        <v>47</v>
      </c>
      <c r="AN783">
        <v>571</v>
      </c>
      <c r="AO783" s="3">
        <f t="shared" si="132"/>
        <v>112</v>
      </c>
      <c r="AP783" s="3">
        <f t="shared" si="133"/>
        <v>169</v>
      </c>
      <c r="AQ783" s="3">
        <f t="shared" si="134"/>
        <v>2977</v>
      </c>
      <c r="AR783" s="3">
        <f t="shared" si="135"/>
        <v>18</v>
      </c>
      <c r="AS783" s="3">
        <f t="shared" si="136"/>
        <v>19</v>
      </c>
      <c r="AT783" s="3">
        <f t="shared" si="137"/>
        <v>35</v>
      </c>
      <c r="AU783" s="3">
        <f t="shared" si="138"/>
        <v>441</v>
      </c>
      <c r="AV783" s="3">
        <f t="shared" si="139"/>
        <v>452</v>
      </c>
      <c r="AW783" s="3">
        <f t="shared" si="140"/>
        <v>51</v>
      </c>
      <c r="AX783" s="3">
        <f t="shared" si="141"/>
        <v>46</v>
      </c>
      <c r="AY783" s="3">
        <f t="shared" si="142"/>
        <v>571</v>
      </c>
    </row>
    <row r="784" spans="1:51" x14ac:dyDescent="0.2">
      <c r="A784" s="3" t="s">
        <v>782</v>
      </c>
      <c r="B784">
        <v>0</v>
      </c>
      <c r="C784">
        <v>12</v>
      </c>
      <c r="D784">
        <v>85</v>
      </c>
      <c r="E784">
        <v>0</v>
      </c>
      <c r="F784">
        <v>0</v>
      </c>
      <c r="G784">
        <v>2890</v>
      </c>
      <c r="H784">
        <v>0</v>
      </c>
      <c r="I784">
        <v>5</v>
      </c>
      <c r="J784">
        <v>402</v>
      </c>
      <c r="K784">
        <v>11</v>
      </c>
      <c r="L784">
        <v>0</v>
      </c>
      <c r="M784">
        <v>0</v>
      </c>
      <c r="N784">
        <v>1</v>
      </c>
      <c r="O784">
        <v>6</v>
      </c>
      <c r="P784">
        <v>720</v>
      </c>
      <c r="Q784">
        <v>28</v>
      </c>
      <c r="R784">
        <v>0</v>
      </c>
      <c r="S784">
        <v>0</v>
      </c>
      <c r="T784">
        <v>0</v>
      </c>
      <c r="U784">
        <v>0</v>
      </c>
      <c r="V784">
        <v>9</v>
      </c>
      <c r="W784">
        <v>0</v>
      </c>
      <c r="X784">
        <v>2</v>
      </c>
      <c r="Y784">
        <v>0</v>
      </c>
      <c r="Z784">
        <v>0</v>
      </c>
      <c r="AA784">
        <v>0</v>
      </c>
      <c r="AB784">
        <v>2</v>
      </c>
      <c r="AC784">
        <v>1</v>
      </c>
      <c r="AD784">
        <v>211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20</v>
      </c>
      <c r="AL784">
        <v>0</v>
      </c>
      <c r="AM784">
        <v>12</v>
      </c>
      <c r="AN784">
        <v>470</v>
      </c>
      <c r="AO784" s="3">
        <f t="shared" si="132"/>
        <v>12</v>
      </c>
      <c r="AP784" s="3">
        <f t="shared" si="133"/>
        <v>85</v>
      </c>
      <c r="AQ784" s="3">
        <f t="shared" si="134"/>
        <v>2890</v>
      </c>
      <c r="AR784" s="3">
        <f t="shared" si="135"/>
        <v>5</v>
      </c>
      <c r="AS784" s="3">
        <f t="shared" si="136"/>
        <v>402</v>
      </c>
      <c r="AT784" s="3">
        <f t="shared" si="137"/>
        <v>7</v>
      </c>
      <c r="AU784" s="3">
        <f t="shared" si="138"/>
        <v>748</v>
      </c>
      <c r="AV784" s="3">
        <f t="shared" si="139"/>
        <v>248</v>
      </c>
      <c r="AW784" s="3">
        <f t="shared" si="140"/>
        <v>20</v>
      </c>
      <c r="AX784" s="3">
        <f t="shared" si="141"/>
        <v>0</v>
      </c>
      <c r="AY784" s="3">
        <f t="shared" si="142"/>
        <v>470</v>
      </c>
    </row>
    <row r="785" spans="1:51" x14ac:dyDescent="0.2">
      <c r="A785" s="3" t="s">
        <v>783</v>
      </c>
      <c r="B785">
        <v>0</v>
      </c>
      <c r="C785">
        <v>34</v>
      </c>
      <c r="D785">
        <v>302</v>
      </c>
      <c r="E785">
        <v>0</v>
      </c>
      <c r="F785">
        <v>0</v>
      </c>
      <c r="G785">
        <v>2850</v>
      </c>
      <c r="H785">
        <v>0</v>
      </c>
      <c r="I785">
        <v>6</v>
      </c>
      <c r="J785">
        <v>145</v>
      </c>
      <c r="K785">
        <v>27</v>
      </c>
      <c r="L785">
        <v>2</v>
      </c>
      <c r="M785">
        <v>4</v>
      </c>
      <c r="N785">
        <v>7</v>
      </c>
      <c r="O785">
        <v>34</v>
      </c>
      <c r="P785">
        <v>550</v>
      </c>
      <c r="Q785">
        <v>60</v>
      </c>
      <c r="R785">
        <v>0</v>
      </c>
      <c r="S785">
        <v>0</v>
      </c>
      <c r="T785">
        <v>0</v>
      </c>
      <c r="U785">
        <v>2</v>
      </c>
      <c r="V785">
        <v>13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5</v>
      </c>
      <c r="AC785">
        <v>4</v>
      </c>
      <c r="AD785">
        <v>307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57</v>
      </c>
      <c r="AL785">
        <v>12</v>
      </c>
      <c r="AM785">
        <v>302</v>
      </c>
      <c r="AN785">
        <v>148</v>
      </c>
      <c r="AO785" s="3">
        <f t="shared" si="132"/>
        <v>34</v>
      </c>
      <c r="AP785" s="3">
        <f t="shared" si="133"/>
        <v>302</v>
      </c>
      <c r="AQ785" s="3">
        <f t="shared" si="134"/>
        <v>2850</v>
      </c>
      <c r="AR785" s="3">
        <f t="shared" si="135"/>
        <v>6</v>
      </c>
      <c r="AS785" s="3">
        <f t="shared" si="136"/>
        <v>145</v>
      </c>
      <c r="AT785" s="3">
        <f t="shared" si="137"/>
        <v>47</v>
      </c>
      <c r="AU785" s="3">
        <f t="shared" si="138"/>
        <v>612</v>
      </c>
      <c r="AV785" s="3">
        <f t="shared" si="139"/>
        <v>658</v>
      </c>
      <c r="AW785" s="3">
        <f t="shared" si="140"/>
        <v>57</v>
      </c>
      <c r="AX785" s="3">
        <f t="shared" si="141"/>
        <v>12</v>
      </c>
      <c r="AY785" s="3">
        <f t="shared" si="142"/>
        <v>148</v>
      </c>
    </row>
    <row r="786" spans="1:51" x14ac:dyDescent="0.2">
      <c r="A786" s="3" t="s">
        <v>784</v>
      </c>
      <c r="B786">
        <v>0</v>
      </c>
      <c r="C786">
        <v>32</v>
      </c>
      <c r="D786">
        <v>148</v>
      </c>
      <c r="E786">
        <v>0</v>
      </c>
      <c r="F786">
        <v>0</v>
      </c>
      <c r="G786">
        <v>1093</v>
      </c>
      <c r="H786">
        <v>4</v>
      </c>
      <c r="I786">
        <v>27</v>
      </c>
      <c r="J786">
        <v>25</v>
      </c>
      <c r="K786">
        <v>34</v>
      </c>
      <c r="L786">
        <v>2</v>
      </c>
      <c r="M786">
        <v>0</v>
      </c>
      <c r="N786">
        <v>22</v>
      </c>
      <c r="O786">
        <v>70</v>
      </c>
      <c r="P786">
        <v>636</v>
      </c>
      <c r="Q786">
        <v>109</v>
      </c>
      <c r="R786">
        <v>0</v>
      </c>
      <c r="S786">
        <v>2</v>
      </c>
      <c r="T786">
        <v>0</v>
      </c>
      <c r="U786">
        <v>0</v>
      </c>
      <c r="V786">
        <v>8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245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71</v>
      </c>
      <c r="AL786">
        <v>86</v>
      </c>
      <c r="AM786">
        <v>2071</v>
      </c>
      <c r="AN786">
        <v>178</v>
      </c>
      <c r="AO786" s="3">
        <f t="shared" si="132"/>
        <v>32</v>
      </c>
      <c r="AP786" s="3">
        <f t="shared" si="133"/>
        <v>148</v>
      </c>
      <c r="AQ786" s="3">
        <f t="shared" si="134"/>
        <v>1097</v>
      </c>
      <c r="AR786" s="3">
        <f t="shared" si="135"/>
        <v>27</v>
      </c>
      <c r="AS786" s="3">
        <f t="shared" si="136"/>
        <v>25</v>
      </c>
      <c r="AT786" s="3">
        <f t="shared" si="137"/>
        <v>94</v>
      </c>
      <c r="AU786" s="3">
        <f t="shared" si="138"/>
        <v>747</v>
      </c>
      <c r="AV786" s="3">
        <f t="shared" si="139"/>
        <v>2358</v>
      </c>
      <c r="AW786" s="3">
        <f t="shared" si="140"/>
        <v>71</v>
      </c>
      <c r="AX786" s="3">
        <f t="shared" si="141"/>
        <v>86</v>
      </c>
      <c r="AY786" s="3">
        <f t="shared" si="142"/>
        <v>178</v>
      </c>
    </row>
    <row r="787" spans="1:51" x14ac:dyDescent="0.2">
      <c r="A787" s="3" t="s">
        <v>785</v>
      </c>
      <c r="B787">
        <v>0</v>
      </c>
      <c r="C787">
        <v>106</v>
      </c>
      <c r="D787">
        <v>1456</v>
      </c>
      <c r="E787">
        <v>0</v>
      </c>
      <c r="F787">
        <v>0</v>
      </c>
      <c r="G787">
        <v>1911</v>
      </c>
      <c r="H787">
        <v>0</v>
      </c>
      <c r="I787">
        <v>2</v>
      </c>
      <c r="J787">
        <v>9</v>
      </c>
      <c r="K787">
        <v>42</v>
      </c>
      <c r="L787">
        <v>5</v>
      </c>
      <c r="M787">
        <v>58</v>
      </c>
      <c r="N787">
        <v>521</v>
      </c>
      <c r="O787">
        <v>55</v>
      </c>
      <c r="P787">
        <v>52</v>
      </c>
      <c r="Q787">
        <v>3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11</v>
      </c>
      <c r="AC787">
        <v>182</v>
      </c>
      <c r="AD787">
        <v>161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16</v>
      </c>
      <c r="AL787">
        <v>0</v>
      </c>
      <c r="AM787">
        <v>144</v>
      </c>
      <c r="AN787">
        <v>125</v>
      </c>
      <c r="AO787" s="3">
        <f t="shared" si="132"/>
        <v>106</v>
      </c>
      <c r="AP787" s="3">
        <f t="shared" si="133"/>
        <v>1456</v>
      </c>
      <c r="AQ787" s="3">
        <f t="shared" si="134"/>
        <v>1911</v>
      </c>
      <c r="AR787" s="3">
        <f t="shared" si="135"/>
        <v>2</v>
      </c>
      <c r="AS787" s="3">
        <f t="shared" si="136"/>
        <v>9</v>
      </c>
      <c r="AT787" s="3">
        <f t="shared" si="137"/>
        <v>639</v>
      </c>
      <c r="AU787" s="3">
        <f t="shared" si="138"/>
        <v>55</v>
      </c>
      <c r="AV787" s="3">
        <f t="shared" si="139"/>
        <v>540</v>
      </c>
      <c r="AW787" s="3">
        <f t="shared" si="140"/>
        <v>16</v>
      </c>
      <c r="AX787" s="3">
        <f t="shared" si="141"/>
        <v>0</v>
      </c>
      <c r="AY787" s="3">
        <f t="shared" si="142"/>
        <v>125</v>
      </c>
    </row>
    <row r="788" spans="1:51" x14ac:dyDescent="0.2">
      <c r="A788" s="3" t="s">
        <v>786</v>
      </c>
      <c r="B788">
        <v>0</v>
      </c>
      <c r="C788">
        <v>312</v>
      </c>
      <c r="D788">
        <v>329</v>
      </c>
      <c r="E788">
        <v>0</v>
      </c>
      <c r="F788">
        <v>0</v>
      </c>
      <c r="G788">
        <v>1728</v>
      </c>
      <c r="H788">
        <v>0</v>
      </c>
      <c r="I788">
        <v>6</v>
      </c>
      <c r="J788">
        <v>69</v>
      </c>
      <c r="K788">
        <v>95</v>
      </c>
      <c r="L788">
        <v>9</v>
      </c>
      <c r="M788">
        <v>0</v>
      </c>
      <c r="N788">
        <v>34</v>
      </c>
      <c r="O788">
        <v>44</v>
      </c>
      <c r="P788">
        <v>1115</v>
      </c>
      <c r="Q788">
        <v>47</v>
      </c>
      <c r="R788">
        <v>0</v>
      </c>
      <c r="S788">
        <v>0</v>
      </c>
      <c r="T788">
        <v>1</v>
      </c>
      <c r="U788">
        <v>0</v>
      </c>
      <c r="V788">
        <v>13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24</v>
      </c>
      <c r="AC788">
        <v>4</v>
      </c>
      <c r="AD788">
        <v>459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91</v>
      </c>
      <c r="AL788">
        <v>23</v>
      </c>
      <c r="AM788">
        <v>165</v>
      </c>
      <c r="AN788">
        <v>284</v>
      </c>
      <c r="AO788" s="3">
        <f t="shared" si="132"/>
        <v>312</v>
      </c>
      <c r="AP788" s="3">
        <f t="shared" si="133"/>
        <v>329</v>
      </c>
      <c r="AQ788" s="3">
        <f t="shared" si="134"/>
        <v>1728</v>
      </c>
      <c r="AR788" s="3">
        <f t="shared" si="135"/>
        <v>6</v>
      </c>
      <c r="AS788" s="3">
        <f t="shared" si="136"/>
        <v>69</v>
      </c>
      <c r="AT788" s="3">
        <f t="shared" si="137"/>
        <v>87</v>
      </c>
      <c r="AU788" s="3">
        <f t="shared" si="138"/>
        <v>1163</v>
      </c>
      <c r="AV788" s="3">
        <f t="shared" si="139"/>
        <v>760</v>
      </c>
      <c r="AW788" s="3">
        <f t="shared" si="140"/>
        <v>91</v>
      </c>
      <c r="AX788" s="3">
        <f t="shared" si="141"/>
        <v>23</v>
      </c>
      <c r="AY788" s="3">
        <f t="shared" si="142"/>
        <v>284</v>
      </c>
    </row>
    <row r="789" spans="1:51" x14ac:dyDescent="0.2">
      <c r="A789" s="3" t="s">
        <v>787</v>
      </c>
      <c r="B789">
        <v>0</v>
      </c>
      <c r="C789">
        <v>178</v>
      </c>
      <c r="D789">
        <v>30</v>
      </c>
      <c r="E789">
        <v>0</v>
      </c>
      <c r="F789">
        <v>0</v>
      </c>
      <c r="G789">
        <v>3557</v>
      </c>
      <c r="H789">
        <v>0</v>
      </c>
      <c r="I789">
        <v>2</v>
      </c>
      <c r="J789">
        <v>47</v>
      </c>
      <c r="K789">
        <v>163</v>
      </c>
      <c r="L789">
        <v>13</v>
      </c>
      <c r="M789">
        <v>6</v>
      </c>
      <c r="N789">
        <v>112</v>
      </c>
      <c r="O789">
        <v>185</v>
      </c>
      <c r="P789">
        <v>78</v>
      </c>
      <c r="Q789">
        <v>6</v>
      </c>
      <c r="R789">
        <v>0</v>
      </c>
      <c r="S789">
        <v>0</v>
      </c>
      <c r="T789">
        <v>0</v>
      </c>
      <c r="U789">
        <v>0</v>
      </c>
      <c r="V789">
        <v>3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1</v>
      </c>
      <c r="AC789">
        <v>1</v>
      </c>
      <c r="AD789">
        <v>94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9</v>
      </c>
      <c r="AL789">
        <v>6</v>
      </c>
      <c r="AM789">
        <v>45</v>
      </c>
      <c r="AN789">
        <v>293</v>
      </c>
      <c r="AO789" s="3">
        <f t="shared" si="132"/>
        <v>178</v>
      </c>
      <c r="AP789" s="3">
        <f t="shared" si="133"/>
        <v>30</v>
      </c>
      <c r="AQ789" s="3">
        <f t="shared" si="134"/>
        <v>3557</v>
      </c>
      <c r="AR789" s="3">
        <f t="shared" si="135"/>
        <v>2</v>
      </c>
      <c r="AS789" s="3">
        <f t="shared" si="136"/>
        <v>47</v>
      </c>
      <c r="AT789" s="3">
        <f t="shared" si="137"/>
        <v>316</v>
      </c>
      <c r="AU789" s="3">
        <f t="shared" si="138"/>
        <v>84</v>
      </c>
      <c r="AV789" s="3">
        <f t="shared" si="139"/>
        <v>307</v>
      </c>
      <c r="AW789" s="3">
        <f t="shared" si="140"/>
        <v>9</v>
      </c>
      <c r="AX789" s="3">
        <f t="shared" si="141"/>
        <v>6</v>
      </c>
      <c r="AY789" s="3">
        <f t="shared" si="142"/>
        <v>293</v>
      </c>
    </row>
    <row r="790" spans="1:51" x14ac:dyDescent="0.2">
      <c r="A790" s="3" t="s">
        <v>788</v>
      </c>
      <c r="B790">
        <v>0</v>
      </c>
      <c r="C790">
        <v>162</v>
      </c>
      <c r="D790">
        <v>555</v>
      </c>
      <c r="E790">
        <v>0</v>
      </c>
      <c r="F790">
        <v>0</v>
      </c>
      <c r="G790">
        <v>1754</v>
      </c>
      <c r="H790">
        <v>0</v>
      </c>
      <c r="I790">
        <v>1</v>
      </c>
      <c r="J790">
        <v>63</v>
      </c>
      <c r="K790">
        <v>18</v>
      </c>
      <c r="L790">
        <v>14</v>
      </c>
      <c r="M790">
        <v>1</v>
      </c>
      <c r="N790">
        <v>31</v>
      </c>
      <c r="O790">
        <v>64</v>
      </c>
      <c r="P790">
        <v>1053</v>
      </c>
      <c r="Q790">
        <v>39</v>
      </c>
      <c r="R790">
        <v>0</v>
      </c>
      <c r="S790">
        <v>0</v>
      </c>
      <c r="T790">
        <v>1</v>
      </c>
      <c r="U790">
        <v>0</v>
      </c>
      <c r="V790">
        <v>60</v>
      </c>
      <c r="W790">
        <v>0</v>
      </c>
      <c r="X790">
        <v>1</v>
      </c>
      <c r="Y790">
        <v>5</v>
      </c>
      <c r="Z790">
        <v>0</v>
      </c>
      <c r="AA790">
        <v>2</v>
      </c>
      <c r="AB790">
        <v>38</v>
      </c>
      <c r="AC790">
        <v>35</v>
      </c>
      <c r="AD790">
        <v>609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35</v>
      </c>
      <c r="AL790">
        <v>30</v>
      </c>
      <c r="AM790">
        <v>82</v>
      </c>
      <c r="AN790">
        <v>160</v>
      </c>
      <c r="AO790" s="3">
        <f t="shared" si="132"/>
        <v>162</v>
      </c>
      <c r="AP790" s="3">
        <f t="shared" si="133"/>
        <v>555</v>
      </c>
      <c r="AQ790" s="3">
        <f t="shared" si="134"/>
        <v>1754</v>
      </c>
      <c r="AR790" s="3">
        <f t="shared" si="135"/>
        <v>1</v>
      </c>
      <c r="AS790" s="3">
        <f t="shared" si="136"/>
        <v>63</v>
      </c>
      <c r="AT790" s="3">
        <f t="shared" si="137"/>
        <v>110</v>
      </c>
      <c r="AU790" s="3">
        <f t="shared" si="138"/>
        <v>1093</v>
      </c>
      <c r="AV790" s="3">
        <f t="shared" si="139"/>
        <v>850</v>
      </c>
      <c r="AW790" s="3">
        <f t="shared" si="140"/>
        <v>35</v>
      </c>
      <c r="AX790" s="3">
        <f t="shared" si="141"/>
        <v>30</v>
      </c>
      <c r="AY790" s="3">
        <f t="shared" si="142"/>
        <v>160</v>
      </c>
    </row>
    <row r="791" spans="1:51" x14ac:dyDescent="0.2">
      <c r="A791" s="3" t="s">
        <v>789</v>
      </c>
      <c r="B791">
        <v>0</v>
      </c>
      <c r="C791">
        <v>145</v>
      </c>
      <c r="D791">
        <v>154</v>
      </c>
      <c r="E791">
        <v>0</v>
      </c>
      <c r="F791">
        <v>0</v>
      </c>
      <c r="G791">
        <v>2385</v>
      </c>
      <c r="H791">
        <v>2</v>
      </c>
      <c r="I791">
        <v>15</v>
      </c>
      <c r="J791">
        <v>34</v>
      </c>
      <c r="K791">
        <v>81</v>
      </c>
      <c r="L791">
        <v>9</v>
      </c>
      <c r="M791">
        <v>2</v>
      </c>
      <c r="N791">
        <v>24</v>
      </c>
      <c r="O791">
        <v>49</v>
      </c>
      <c r="P791">
        <v>519</v>
      </c>
      <c r="Q791">
        <v>20</v>
      </c>
      <c r="R791">
        <v>0</v>
      </c>
      <c r="S791">
        <v>0</v>
      </c>
      <c r="T791">
        <v>0</v>
      </c>
      <c r="U791">
        <v>0</v>
      </c>
      <c r="V791">
        <v>14</v>
      </c>
      <c r="W791">
        <v>0</v>
      </c>
      <c r="X791">
        <v>0</v>
      </c>
      <c r="Y791">
        <v>3</v>
      </c>
      <c r="Z791">
        <v>0</v>
      </c>
      <c r="AA791">
        <v>0</v>
      </c>
      <c r="AB791">
        <v>2</v>
      </c>
      <c r="AC791">
        <v>4</v>
      </c>
      <c r="AD791">
        <v>503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107</v>
      </c>
      <c r="AL791">
        <v>11</v>
      </c>
      <c r="AM791">
        <v>138</v>
      </c>
      <c r="AN791">
        <v>581</v>
      </c>
      <c r="AO791" s="3">
        <f t="shared" si="132"/>
        <v>145</v>
      </c>
      <c r="AP791" s="3">
        <f t="shared" si="133"/>
        <v>154</v>
      </c>
      <c r="AQ791" s="3">
        <f t="shared" si="134"/>
        <v>2387</v>
      </c>
      <c r="AR791" s="3">
        <f t="shared" si="135"/>
        <v>15</v>
      </c>
      <c r="AS791" s="3">
        <f t="shared" si="136"/>
        <v>34</v>
      </c>
      <c r="AT791" s="3">
        <f t="shared" si="137"/>
        <v>84</v>
      </c>
      <c r="AU791" s="3">
        <f t="shared" si="138"/>
        <v>539</v>
      </c>
      <c r="AV791" s="3">
        <f t="shared" si="139"/>
        <v>745</v>
      </c>
      <c r="AW791" s="3">
        <f t="shared" si="140"/>
        <v>107</v>
      </c>
      <c r="AX791" s="3">
        <f t="shared" si="141"/>
        <v>11</v>
      </c>
      <c r="AY791" s="3">
        <f t="shared" si="142"/>
        <v>581</v>
      </c>
    </row>
    <row r="792" spans="1:51" x14ac:dyDescent="0.2">
      <c r="A792" s="3" t="s">
        <v>790</v>
      </c>
      <c r="B792">
        <v>0</v>
      </c>
      <c r="C792">
        <v>34</v>
      </c>
      <c r="D792">
        <v>1515</v>
      </c>
      <c r="E792">
        <v>0</v>
      </c>
      <c r="F792">
        <v>0</v>
      </c>
      <c r="G792">
        <v>1227</v>
      </c>
      <c r="H792">
        <v>0</v>
      </c>
      <c r="I792">
        <v>2</v>
      </c>
      <c r="J792">
        <v>14</v>
      </c>
      <c r="K792">
        <v>36</v>
      </c>
      <c r="L792">
        <v>0</v>
      </c>
      <c r="M792">
        <v>8</v>
      </c>
      <c r="N792">
        <v>27</v>
      </c>
      <c r="O792">
        <v>101</v>
      </c>
      <c r="P792">
        <v>541</v>
      </c>
      <c r="Q792">
        <v>120</v>
      </c>
      <c r="R792">
        <v>2</v>
      </c>
      <c r="S792">
        <v>0</v>
      </c>
      <c r="T792">
        <v>0</v>
      </c>
      <c r="U792">
        <v>0</v>
      </c>
      <c r="V792">
        <v>30</v>
      </c>
      <c r="W792">
        <v>5</v>
      </c>
      <c r="X792">
        <v>0</v>
      </c>
      <c r="Y792">
        <v>2</v>
      </c>
      <c r="Z792">
        <v>0</v>
      </c>
      <c r="AA792">
        <v>0</v>
      </c>
      <c r="AB792">
        <v>8</v>
      </c>
      <c r="AC792">
        <v>16</v>
      </c>
      <c r="AD792">
        <v>468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20</v>
      </c>
      <c r="AL792">
        <v>48</v>
      </c>
      <c r="AM792">
        <v>466</v>
      </c>
      <c r="AN792">
        <v>98</v>
      </c>
      <c r="AO792" s="3">
        <f t="shared" si="132"/>
        <v>34</v>
      </c>
      <c r="AP792" s="3">
        <f t="shared" si="133"/>
        <v>1515</v>
      </c>
      <c r="AQ792" s="3">
        <f t="shared" si="134"/>
        <v>1227</v>
      </c>
      <c r="AR792" s="3">
        <f t="shared" si="135"/>
        <v>2</v>
      </c>
      <c r="AS792" s="3">
        <f t="shared" si="136"/>
        <v>14</v>
      </c>
      <c r="AT792" s="3">
        <f t="shared" si="137"/>
        <v>136</v>
      </c>
      <c r="AU792" s="3">
        <f t="shared" si="138"/>
        <v>663</v>
      </c>
      <c r="AV792" s="3">
        <f t="shared" si="139"/>
        <v>1031</v>
      </c>
      <c r="AW792" s="3">
        <f t="shared" si="140"/>
        <v>20</v>
      </c>
      <c r="AX792" s="3">
        <f t="shared" si="141"/>
        <v>48</v>
      </c>
      <c r="AY792" s="3">
        <f t="shared" si="142"/>
        <v>98</v>
      </c>
    </row>
    <row r="793" spans="1:51" x14ac:dyDescent="0.2">
      <c r="A793" s="3" t="s">
        <v>791</v>
      </c>
      <c r="B793">
        <v>0</v>
      </c>
      <c r="C793">
        <v>136</v>
      </c>
      <c r="D793">
        <v>239</v>
      </c>
      <c r="E793">
        <v>0</v>
      </c>
      <c r="F793">
        <v>0</v>
      </c>
      <c r="G793">
        <v>2280</v>
      </c>
      <c r="H793">
        <v>0</v>
      </c>
      <c r="I793">
        <v>0</v>
      </c>
      <c r="J793">
        <v>26</v>
      </c>
      <c r="K793">
        <v>33</v>
      </c>
      <c r="L793">
        <v>2</v>
      </c>
      <c r="M793">
        <v>4</v>
      </c>
      <c r="N793">
        <v>8</v>
      </c>
      <c r="O793">
        <v>20</v>
      </c>
      <c r="P793">
        <v>620</v>
      </c>
      <c r="Q793">
        <v>15</v>
      </c>
      <c r="R793">
        <v>0</v>
      </c>
      <c r="S793">
        <v>0</v>
      </c>
      <c r="T793">
        <v>0</v>
      </c>
      <c r="U793">
        <v>3</v>
      </c>
      <c r="V793">
        <v>7</v>
      </c>
      <c r="W793">
        <v>0</v>
      </c>
      <c r="X793">
        <v>2</v>
      </c>
      <c r="Y793">
        <v>0</v>
      </c>
      <c r="Z793">
        <v>4</v>
      </c>
      <c r="AA793">
        <v>0</v>
      </c>
      <c r="AB793">
        <v>0</v>
      </c>
      <c r="AC793">
        <v>2</v>
      </c>
      <c r="AD793">
        <v>375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111</v>
      </c>
      <c r="AL793">
        <v>4</v>
      </c>
      <c r="AM793">
        <v>746</v>
      </c>
      <c r="AN793">
        <v>140</v>
      </c>
      <c r="AO793" s="3">
        <f t="shared" si="132"/>
        <v>136</v>
      </c>
      <c r="AP793" s="3">
        <f t="shared" si="133"/>
        <v>239</v>
      </c>
      <c r="AQ793" s="3">
        <f t="shared" si="134"/>
        <v>2280</v>
      </c>
      <c r="AR793" s="3">
        <f t="shared" si="135"/>
        <v>0</v>
      </c>
      <c r="AS793" s="3">
        <f t="shared" si="136"/>
        <v>26</v>
      </c>
      <c r="AT793" s="3">
        <f t="shared" si="137"/>
        <v>34</v>
      </c>
      <c r="AU793" s="3">
        <f t="shared" si="138"/>
        <v>638</v>
      </c>
      <c r="AV793" s="3">
        <f t="shared" si="139"/>
        <v>1169</v>
      </c>
      <c r="AW793" s="3">
        <f t="shared" si="140"/>
        <v>111</v>
      </c>
      <c r="AX793" s="3">
        <f t="shared" si="141"/>
        <v>4</v>
      </c>
      <c r="AY793" s="3">
        <f t="shared" si="142"/>
        <v>140</v>
      </c>
    </row>
    <row r="794" spans="1:51" x14ac:dyDescent="0.2">
      <c r="A794" s="3" t="s">
        <v>792</v>
      </c>
      <c r="B794">
        <v>0</v>
      </c>
      <c r="C794">
        <v>251</v>
      </c>
      <c r="D794">
        <v>629</v>
      </c>
      <c r="E794">
        <v>0</v>
      </c>
      <c r="F794">
        <v>0</v>
      </c>
      <c r="G794">
        <v>441</v>
      </c>
      <c r="H794">
        <v>0</v>
      </c>
      <c r="I794">
        <v>0</v>
      </c>
      <c r="J794">
        <v>0</v>
      </c>
      <c r="K794">
        <v>454</v>
      </c>
      <c r="L794">
        <v>38</v>
      </c>
      <c r="M794">
        <v>2</v>
      </c>
      <c r="N794">
        <v>402</v>
      </c>
      <c r="O794">
        <v>889</v>
      </c>
      <c r="P794">
        <v>1236</v>
      </c>
      <c r="Q794">
        <v>40</v>
      </c>
      <c r="R794">
        <v>0</v>
      </c>
      <c r="S794">
        <v>0</v>
      </c>
      <c r="T794">
        <v>0</v>
      </c>
      <c r="U794">
        <v>0</v>
      </c>
      <c r="V794">
        <v>46</v>
      </c>
      <c r="W794">
        <v>0</v>
      </c>
      <c r="X794">
        <v>1</v>
      </c>
      <c r="Y794">
        <v>0</v>
      </c>
      <c r="Z794">
        <v>0</v>
      </c>
      <c r="AA794">
        <v>0</v>
      </c>
      <c r="AB794">
        <v>4</v>
      </c>
      <c r="AC794">
        <v>12</v>
      </c>
      <c r="AD794">
        <v>137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7</v>
      </c>
      <c r="AL794">
        <v>5</v>
      </c>
      <c r="AM794">
        <v>69</v>
      </c>
      <c r="AN794">
        <v>107</v>
      </c>
      <c r="AO794" s="3">
        <f t="shared" si="132"/>
        <v>251</v>
      </c>
      <c r="AP794" s="3">
        <f t="shared" si="133"/>
        <v>629</v>
      </c>
      <c r="AQ794" s="3">
        <f t="shared" si="134"/>
        <v>441</v>
      </c>
      <c r="AR794" s="3">
        <f t="shared" si="135"/>
        <v>0</v>
      </c>
      <c r="AS794" s="3">
        <f t="shared" si="136"/>
        <v>0</v>
      </c>
      <c r="AT794" s="3">
        <f t="shared" si="137"/>
        <v>1331</v>
      </c>
      <c r="AU794" s="3">
        <f t="shared" si="138"/>
        <v>1276</v>
      </c>
      <c r="AV794" s="3">
        <f t="shared" si="139"/>
        <v>723</v>
      </c>
      <c r="AW794" s="3">
        <f t="shared" si="140"/>
        <v>7</v>
      </c>
      <c r="AX794" s="3">
        <f t="shared" si="141"/>
        <v>5</v>
      </c>
      <c r="AY794" s="3">
        <f t="shared" si="142"/>
        <v>107</v>
      </c>
    </row>
    <row r="795" spans="1:51" x14ac:dyDescent="0.2">
      <c r="A795" s="3" t="s">
        <v>793</v>
      </c>
      <c r="B795">
        <v>0</v>
      </c>
      <c r="C795">
        <v>457</v>
      </c>
      <c r="D795">
        <v>243</v>
      </c>
      <c r="E795">
        <v>0</v>
      </c>
      <c r="F795">
        <v>0</v>
      </c>
      <c r="G795">
        <v>229</v>
      </c>
      <c r="H795">
        <v>1</v>
      </c>
      <c r="I795">
        <v>8</v>
      </c>
      <c r="J795">
        <v>4</v>
      </c>
      <c r="K795">
        <v>25</v>
      </c>
      <c r="L795">
        <v>11</v>
      </c>
      <c r="M795">
        <v>217</v>
      </c>
      <c r="N795">
        <v>244</v>
      </c>
      <c r="O795">
        <v>110</v>
      </c>
      <c r="P795">
        <v>2702</v>
      </c>
      <c r="Q795">
        <v>82</v>
      </c>
      <c r="R795">
        <v>3</v>
      </c>
      <c r="S795">
        <v>2</v>
      </c>
      <c r="T795">
        <v>0</v>
      </c>
      <c r="U795">
        <v>2</v>
      </c>
      <c r="V795">
        <v>8</v>
      </c>
      <c r="W795">
        <v>0</v>
      </c>
      <c r="X795">
        <v>1</v>
      </c>
      <c r="Y795">
        <v>0</v>
      </c>
      <c r="Z795">
        <v>0</v>
      </c>
      <c r="AA795">
        <v>2</v>
      </c>
      <c r="AB795">
        <v>5</v>
      </c>
      <c r="AC795">
        <v>12</v>
      </c>
      <c r="AD795">
        <v>71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6</v>
      </c>
      <c r="AL795">
        <v>7</v>
      </c>
      <c r="AM795">
        <v>239</v>
      </c>
      <c r="AN795">
        <v>39</v>
      </c>
      <c r="AO795" s="3">
        <f t="shared" si="132"/>
        <v>457</v>
      </c>
      <c r="AP795" s="3">
        <f t="shared" si="133"/>
        <v>243</v>
      </c>
      <c r="AQ795" s="3">
        <f t="shared" si="134"/>
        <v>230</v>
      </c>
      <c r="AR795" s="3">
        <f t="shared" si="135"/>
        <v>8</v>
      </c>
      <c r="AS795" s="3">
        <f t="shared" si="136"/>
        <v>4</v>
      </c>
      <c r="AT795" s="3">
        <f t="shared" si="137"/>
        <v>582</v>
      </c>
      <c r="AU795" s="3">
        <f t="shared" si="138"/>
        <v>2791</v>
      </c>
      <c r="AV795" s="3">
        <f t="shared" si="139"/>
        <v>363</v>
      </c>
      <c r="AW795" s="3">
        <f t="shared" si="140"/>
        <v>6</v>
      </c>
      <c r="AX795" s="3">
        <f t="shared" si="141"/>
        <v>7</v>
      </c>
      <c r="AY795" s="3">
        <f t="shared" si="142"/>
        <v>39</v>
      </c>
    </row>
    <row r="796" spans="1:51" x14ac:dyDescent="0.2">
      <c r="A796" s="3" t="s">
        <v>794</v>
      </c>
      <c r="B796">
        <v>0</v>
      </c>
      <c r="C796">
        <v>68</v>
      </c>
      <c r="D796">
        <v>262</v>
      </c>
      <c r="E796">
        <v>0</v>
      </c>
      <c r="F796">
        <v>0</v>
      </c>
      <c r="G796">
        <v>2222</v>
      </c>
      <c r="H796">
        <v>5</v>
      </c>
      <c r="I796">
        <v>16</v>
      </c>
      <c r="J796">
        <v>23</v>
      </c>
      <c r="K796">
        <v>21</v>
      </c>
      <c r="L796">
        <v>23</v>
      </c>
      <c r="M796">
        <v>4</v>
      </c>
      <c r="N796">
        <v>36</v>
      </c>
      <c r="O796">
        <v>30</v>
      </c>
      <c r="P796">
        <v>1139</v>
      </c>
      <c r="Q796">
        <v>61</v>
      </c>
      <c r="R796">
        <v>8</v>
      </c>
      <c r="S796">
        <v>0</v>
      </c>
      <c r="T796">
        <v>2</v>
      </c>
      <c r="U796">
        <v>0</v>
      </c>
      <c r="V796">
        <v>16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13</v>
      </c>
      <c r="AC796">
        <v>3</v>
      </c>
      <c r="AD796">
        <v>232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83</v>
      </c>
      <c r="AL796">
        <v>12</v>
      </c>
      <c r="AM796">
        <v>104</v>
      </c>
      <c r="AN796">
        <v>325</v>
      </c>
      <c r="AO796" s="3">
        <f t="shared" si="132"/>
        <v>68</v>
      </c>
      <c r="AP796" s="3">
        <f t="shared" si="133"/>
        <v>262</v>
      </c>
      <c r="AQ796" s="3">
        <f t="shared" si="134"/>
        <v>2227</v>
      </c>
      <c r="AR796" s="3">
        <f t="shared" si="135"/>
        <v>16</v>
      </c>
      <c r="AS796" s="3">
        <f t="shared" si="136"/>
        <v>23</v>
      </c>
      <c r="AT796" s="3">
        <f t="shared" si="137"/>
        <v>93</v>
      </c>
      <c r="AU796" s="3">
        <f t="shared" si="138"/>
        <v>1210</v>
      </c>
      <c r="AV796" s="3">
        <f t="shared" si="139"/>
        <v>389</v>
      </c>
      <c r="AW796" s="3">
        <f t="shared" si="140"/>
        <v>83</v>
      </c>
      <c r="AX796" s="3">
        <f t="shared" si="141"/>
        <v>12</v>
      </c>
      <c r="AY796" s="3">
        <f t="shared" si="142"/>
        <v>325</v>
      </c>
    </row>
    <row r="797" spans="1:51" x14ac:dyDescent="0.2">
      <c r="A797" s="3" t="s">
        <v>795</v>
      </c>
      <c r="B797">
        <v>0</v>
      </c>
      <c r="C797">
        <v>1838</v>
      </c>
      <c r="D797">
        <v>119</v>
      </c>
      <c r="E797">
        <v>0</v>
      </c>
      <c r="F797">
        <v>0</v>
      </c>
      <c r="G797">
        <v>1387</v>
      </c>
      <c r="H797">
        <v>0</v>
      </c>
      <c r="I797">
        <v>2</v>
      </c>
      <c r="J797">
        <v>16</v>
      </c>
      <c r="K797">
        <v>29</v>
      </c>
      <c r="L797">
        <v>22</v>
      </c>
      <c r="M797">
        <v>2</v>
      </c>
      <c r="N797">
        <v>20</v>
      </c>
      <c r="O797">
        <v>108</v>
      </c>
      <c r="P797">
        <v>915</v>
      </c>
      <c r="Q797">
        <v>17</v>
      </c>
      <c r="R797">
        <v>0</v>
      </c>
      <c r="S797">
        <v>0</v>
      </c>
      <c r="T797">
        <v>0</v>
      </c>
      <c r="U797">
        <v>0</v>
      </c>
      <c r="V797">
        <v>11</v>
      </c>
      <c r="W797">
        <v>0</v>
      </c>
      <c r="X797">
        <v>1</v>
      </c>
      <c r="Y797">
        <v>0</v>
      </c>
      <c r="Z797">
        <v>0</v>
      </c>
      <c r="AA797">
        <v>0</v>
      </c>
      <c r="AB797">
        <v>2</v>
      </c>
      <c r="AC797">
        <v>14</v>
      </c>
      <c r="AD797">
        <v>66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26</v>
      </c>
      <c r="AL797">
        <v>47</v>
      </c>
      <c r="AM797">
        <v>21</v>
      </c>
      <c r="AN797">
        <v>52</v>
      </c>
      <c r="AO797" s="3">
        <f t="shared" si="132"/>
        <v>1838</v>
      </c>
      <c r="AP797" s="3">
        <f t="shared" si="133"/>
        <v>119</v>
      </c>
      <c r="AQ797" s="3">
        <f t="shared" si="134"/>
        <v>1387</v>
      </c>
      <c r="AR797" s="3">
        <f t="shared" si="135"/>
        <v>2</v>
      </c>
      <c r="AS797" s="3">
        <f t="shared" si="136"/>
        <v>16</v>
      </c>
      <c r="AT797" s="3">
        <f t="shared" si="137"/>
        <v>152</v>
      </c>
      <c r="AU797" s="3">
        <f t="shared" si="138"/>
        <v>932</v>
      </c>
      <c r="AV797" s="3">
        <f t="shared" si="139"/>
        <v>144</v>
      </c>
      <c r="AW797" s="3">
        <f t="shared" si="140"/>
        <v>26</v>
      </c>
      <c r="AX797" s="3">
        <f t="shared" si="141"/>
        <v>47</v>
      </c>
      <c r="AY797" s="3">
        <f t="shared" si="142"/>
        <v>52</v>
      </c>
    </row>
    <row r="798" spans="1:51" x14ac:dyDescent="0.2">
      <c r="A798" s="3" t="s">
        <v>796</v>
      </c>
      <c r="B798">
        <v>0</v>
      </c>
      <c r="C798">
        <v>1</v>
      </c>
      <c r="D798">
        <v>48</v>
      </c>
      <c r="E798">
        <v>0</v>
      </c>
      <c r="F798">
        <v>0</v>
      </c>
      <c r="G798">
        <v>4159</v>
      </c>
      <c r="H798">
        <v>0</v>
      </c>
      <c r="I798">
        <v>3</v>
      </c>
      <c r="J798">
        <v>93</v>
      </c>
      <c r="K798">
        <v>0</v>
      </c>
      <c r="L798">
        <v>0</v>
      </c>
      <c r="M798">
        <v>1</v>
      </c>
      <c r="N798">
        <v>0</v>
      </c>
      <c r="O798">
        <v>0</v>
      </c>
      <c r="P798">
        <v>42</v>
      </c>
      <c r="Q798">
        <v>3</v>
      </c>
      <c r="R798">
        <v>0</v>
      </c>
      <c r="S798">
        <v>0</v>
      </c>
      <c r="T798">
        <v>0</v>
      </c>
      <c r="U798">
        <v>0</v>
      </c>
      <c r="V798">
        <v>2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77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20</v>
      </c>
      <c r="AL798">
        <v>9</v>
      </c>
      <c r="AM798">
        <v>8</v>
      </c>
      <c r="AN798">
        <v>244</v>
      </c>
      <c r="AO798" s="3">
        <f t="shared" si="132"/>
        <v>1</v>
      </c>
      <c r="AP798" s="3">
        <f t="shared" si="133"/>
        <v>48</v>
      </c>
      <c r="AQ798" s="3">
        <f t="shared" si="134"/>
        <v>4159</v>
      </c>
      <c r="AR798" s="3">
        <f t="shared" si="135"/>
        <v>3</v>
      </c>
      <c r="AS798" s="3">
        <f t="shared" si="136"/>
        <v>93</v>
      </c>
      <c r="AT798" s="3">
        <f t="shared" si="137"/>
        <v>1</v>
      </c>
      <c r="AU798" s="3">
        <f t="shared" si="138"/>
        <v>45</v>
      </c>
      <c r="AV798" s="3">
        <f t="shared" si="139"/>
        <v>87</v>
      </c>
      <c r="AW798" s="3">
        <f t="shared" si="140"/>
        <v>20</v>
      </c>
      <c r="AX798" s="3">
        <f t="shared" si="141"/>
        <v>9</v>
      </c>
      <c r="AY798" s="3">
        <f t="shared" si="142"/>
        <v>244</v>
      </c>
    </row>
    <row r="799" spans="1:51" x14ac:dyDescent="0.2">
      <c r="A799" s="3" t="s">
        <v>797</v>
      </c>
      <c r="B799">
        <v>0</v>
      </c>
      <c r="C799">
        <v>872</v>
      </c>
      <c r="D799">
        <v>236</v>
      </c>
      <c r="E799">
        <v>0</v>
      </c>
      <c r="F799">
        <v>0</v>
      </c>
      <c r="G799">
        <v>776</v>
      </c>
      <c r="H799">
        <v>0</v>
      </c>
      <c r="I799">
        <v>3</v>
      </c>
      <c r="J799">
        <v>9</v>
      </c>
      <c r="K799">
        <v>19</v>
      </c>
      <c r="L799">
        <v>4</v>
      </c>
      <c r="M799">
        <v>0</v>
      </c>
      <c r="N799">
        <v>21</v>
      </c>
      <c r="O799">
        <v>48</v>
      </c>
      <c r="P799">
        <v>800</v>
      </c>
      <c r="Q799">
        <v>145</v>
      </c>
      <c r="R799">
        <v>0</v>
      </c>
      <c r="S799">
        <v>0</v>
      </c>
      <c r="T799">
        <v>0</v>
      </c>
      <c r="U799">
        <v>0</v>
      </c>
      <c r="V799">
        <v>131</v>
      </c>
      <c r="W799">
        <v>0</v>
      </c>
      <c r="X799">
        <v>6</v>
      </c>
      <c r="Y799">
        <v>0</v>
      </c>
      <c r="Z799">
        <v>0</v>
      </c>
      <c r="AA799">
        <v>0</v>
      </c>
      <c r="AB799">
        <v>0</v>
      </c>
      <c r="AC799">
        <v>4</v>
      </c>
      <c r="AD799">
        <v>1254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38</v>
      </c>
      <c r="AL799">
        <v>1</v>
      </c>
      <c r="AM799">
        <v>64</v>
      </c>
      <c r="AN799">
        <v>276</v>
      </c>
      <c r="AO799" s="3">
        <f t="shared" si="132"/>
        <v>872</v>
      </c>
      <c r="AP799" s="3">
        <f t="shared" si="133"/>
        <v>236</v>
      </c>
      <c r="AQ799" s="3">
        <f t="shared" si="134"/>
        <v>776</v>
      </c>
      <c r="AR799" s="3">
        <f t="shared" si="135"/>
        <v>3</v>
      </c>
      <c r="AS799" s="3">
        <f t="shared" si="136"/>
        <v>9</v>
      </c>
      <c r="AT799" s="3">
        <f t="shared" si="137"/>
        <v>73</v>
      </c>
      <c r="AU799" s="3">
        <f t="shared" si="138"/>
        <v>945</v>
      </c>
      <c r="AV799" s="3">
        <f t="shared" si="139"/>
        <v>1478</v>
      </c>
      <c r="AW799" s="3">
        <f t="shared" si="140"/>
        <v>38</v>
      </c>
      <c r="AX799" s="3">
        <f t="shared" si="141"/>
        <v>1</v>
      </c>
      <c r="AY799" s="3">
        <f t="shared" si="142"/>
        <v>276</v>
      </c>
    </row>
    <row r="800" spans="1:51" x14ac:dyDescent="0.2">
      <c r="A800" s="3" t="s">
        <v>798</v>
      </c>
      <c r="B800">
        <v>0</v>
      </c>
      <c r="C800">
        <v>906</v>
      </c>
      <c r="D800">
        <v>557</v>
      </c>
      <c r="E800">
        <v>0</v>
      </c>
      <c r="F800">
        <v>0</v>
      </c>
      <c r="G800">
        <v>1807</v>
      </c>
      <c r="H800">
        <v>0</v>
      </c>
      <c r="I800">
        <v>3</v>
      </c>
      <c r="J800">
        <v>71</v>
      </c>
      <c r="K800">
        <v>4</v>
      </c>
      <c r="L800">
        <v>1</v>
      </c>
      <c r="M800">
        <v>0</v>
      </c>
      <c r="N800">
        <v>6</v>
      </c>
      <c r="O800">
        <v>17</v>
      </c>
      <c r="P800">
        <v>308</v>
      </c>
      <c r="Q800">
        <v>6</v>
      </c>
      <c r="R800">
        <v>0</v>
      </c>
      <c r="S800">
        <v>0</v>
      </c>
      <c r="T800">
        <v>0</v>
      </c>
      <c r="U800">
        <v>0</v>
      </c>
      <c r="V800">
        <v>31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25</v>
      </c>
      <c r="AD800">
        <v>379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240</v>
      </c>
      <c r="AL800">
        <v>2</v>
      </c>
      <c r="AM800">
        <v>78</v>
      </c>
      <c r="AN800">
        <v>260</v>
      </c>
      <c r="AO800" s="3">
        <f t="shared" si="132"/>
        <v>906</v>
      </c>
      <c r="AP800" s="3">
        <f t="shared" si="133"/>
        <v>557</v>
      </c>
      <c r="AQ800" s="3">
        <f t="shared" si="134"/>
        <v>1807</v>
      </c>
      <c r="AR800" s="3">
        <f t="shared" si="135"/>
        <v>3</v>
      </c>
      <c r="AS800" s="3">
        <f t="shared" si="136"/>
        <v>71</v>
      </c>
      <c r="AT800" s="3">
        <f t="shared" si="137"/>
        <v>24</v>
      </c>
      <c r="AU800" s="3">
        <f t="shared" si="138"/>
        <v>314</v>
      </c>
      <c r="AV800" s="3">
        <f t="shared" si="139"/>
        <v>517</v>
      </c>
      <c r="AW800" s="3">
        <f t="shared" si="140"/>
        <v>240</v>
      </c>
      <c r="AX800" s="3">
        <f t="shared" si="141"/>
        <v>2</v>
      </c>
      <c r="AY800" s="3">
        <f t="shared" si="142"/>
        <v>260</v>
      </c>
    </row>
    <row r="801" spans="1:51" x14ac:dyDescent="0.2">
      <c r="A801" s="3" t="s">
        <v>799</v>
      </c>
      <c r="B801">
        <v>0</v>
      </c>
      <c r="C801">
        <v>182</v>
      </c>
      <c r="D801">
        <v>1086</v>
      </c>
      <c r="E801">
        <v>0</v>
      </c>
      <c r="F801">
        <v>0</v>
      </c>
      <c r="G801">
        <v>99</v>
      </c>
      <c r="H801">
        <v>0</v>
      </c>
      <c r="I801">
        <v>4</v>
      </c>
      <c r="J801">
        <v>0</v>
      </c>
      <c r="K801">
        <v>134</v>
      </c>
      <c r="L801">
        <v>1</v>
      </c>
      <c r="M801">
        <v>2</v>
      </c>
      <c r="N801">
        <v>6</v>
      </c>
      <c r="O801">
        <v>158</v>
      </c>
      <c r="P801">
        <v>2059</v>
      </c>
      <c r="Q801">
        <v>173</v>
      </c>
      <c r="R801">
        <v>10</v>
      </c>
      <c r="S801">
        <v>0</v>
      </c>
      <c r="T801">
        <v>0</v>
      </c>
      <c r="U801">
        <v>2</v>
      </c>
      <c r="V801">
        <v>3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309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10</v>
      </c>
      <c r="AL801">
        <v>0</v>
      </c>
      <c r="AM801">
        <v>388</v>
      </c>
      <c r="AN801">
        <v>64</v>
      </c>
      <c r="AO801" s="3">
        <f t="shared" si="132"/>
        <v>182</v>
      </c>
      <c r="AP801" s="3">
        <f t="shared" si="133"/>
        <v>1086</v>
      </c>
      <c r="AQ801" s="3">
        <f t="shared" si="134"/>
        <v>99</v>
      </c>
      <c r="AR801" s="3">
        <f t="shared" si="135"/>
        <v>4</v>
      </c>
      <c r="AS801" s="3">
        <f t="shared" si="136"/>
        <v>0</v>
      </c>
      <c r="AT801" s="3">
        <f t="shared" si="137"/>
        <v>167</v>
      </c>
      <c r="AU801" s="3">
        <f t="shared" si="138"/>
        <v>2244</v>
      </c>
      <c r="AV801" s="3">
        <f t="shared" si="139"/>
        <v>834</v>
      </c>
      <c r="AW801" s="3">
        <f t="shared" si="140"/>
        <v>10</v>
      </c>
      <c r="AX801" s="3">
        <f t="shared" si="141"/>
        <v>0</v>
      </c>
      <c r="AY801" s="3">
        <f t="shared" si="142"/>
        <v>64</v>
      </c>
    </row>
    <row r="802" spans="1:51" x14ac:dyDescent="0.2">
      <c r="A802" s="3" t="s">
        <v>800</v>
      </c>
      <c r="B802">
        <v>0</v>
      </c>
      <c r="C802">
        <v>22</v>
      </c>
      <c r="D802">
        <v>831</v>
      </c>
      <c r="E802">
        <v>1</v>
      </c>
      <c r="F802">
        <v>0</v>
      </c>
      <c r="G802">
        <v>1333</v>
      </c>
      <c r="H802">
        <v>7</v>
      </c>
      <c r="I802">
        <v>9</v>
      </c>
      <c r="J802">
        <v>19</v>
      </c>
      <c r="K802">
        <v>41</v>
      </c>
      <c r="L802">
        <v>10</v>
      </c>
      <c r="M802">
        <v>1</v>
      </c>
      <c r="N802">
        <v>8</v>
      </c>
      <c r="O802">
        <v>13</v>
      </c>
      <c r="P802">
        <v>537</v>
      </c>
      <c r="Q802">
        <v>44</v>
      </c>
      <c r="R802">
        <v>0</v>
      </c>
      <c r="S802">
        <v>0</v>
      </c>
      <c r="T802">
        <v>0</v>
      </c>
      <c r="U802">
        <v>0</v>
      </c>
      <c r="V802">
        <v>17</v>
      </c>
      <c r="W802">
        <v>0</v>
      </c>
      <c r="X802">
        <v>0</v>
      </c>
      <c r="Y802">
        <v>0</v>
      </c>
      <c r="Z802">
        <v>4</v>
      </c>
      <c r="AA802">
        <v>1</v>
      </c>
      <c r="AB802">
        <v>7</v>
      </c>
      <c r="AC802">
        <v>10</v>
      </c>
      <c r="AD802">
        <v>1070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88</v>
      </c>
      <c r="AL802">
        <v>208</v>
      </c>
      <c r="AM802">
        <v>75</v>
      </c>
      <c r="AN802">
        <v>310</v>
      </c>
      <c r="AO802" s="3">
        <f t="shared" si="132"/>
        <v>22</v>
      </c>
      <c r="AP802" s="3">
        <f t="shared" si="133"/>
        <v>832</v>
      </c>
      <c r="AQ802" s="3">
        <f t="shared" si="134"/>
        <v>1340</v>
      </c>
      <c r="AR802" s="3">
        <f t="shared" si="135"/>
        <v>9</v>
      </c>
      <c r="AS802" s="3">
        <f t="shared" si="136"/>
        <v>19</v>
      </c>
      <c r="AT802" s="3">
        <f t="shared" si="137"/>
        <v>32</v>
      </c>
      <c r="AU802" s="3">
        <f t="shared" si="138"/>
        <v>581</v>
      </c>
      <c r="AV802" s="3">
        <f t="shared" si="139"/>
        <v>1225</v>
      </c>
      <c r="AW802" s="3">
        <f t="shared" si="140"/>
        <v>88</v>
      </c>
      <c r="AX802" s="3">
        <f t="shared" si="141"/>
        <v>208</v>
      </c>
      <c r="AY802" s="3">
        <f t="shared" si="142"/>
        <v>310</v>
      </c>
    </row>
    <row r="803" spans="1:51" x14ac:dyDescent="0.2">
      <c r="A803" s="3" t="s">
        <v>801</v>
      </c>
      <c r="B803">
        <v>0</v>
      </c>
      <c r="C803">
        <v>135</v>
      </c>
      <c r="D803">
        <v>264</v>
      </c>
      <c r="E803">
        <v>0</v>
      </c>
      <c r="F803">
        <v>0</v>
      </c>
      <c r="G803">
        <v>2588</v>
      </c>
      <c r="H803">
        <v>2</v>
      </c>
      <c r="I803">
        <v>13</v>
      </c>
      <c r="J803">
        <v>37</v>
      </c>
      <c r="K803">
        <v>0</v>
      </c>
      <c r="L803">
        <v>0</v>
      </c>
      <c r="M803">
        <v>2</v>
      </c>
      <c r="N803">
        <v>0</v>
      </c>
      <c r="O803">
        <v>6</v>
      </c>
      <c r="P803">
        <v>453</v>
      </c>
      <c r="Q803">
        <v>20</v>
      </c>
      <c r="R803">
        <v>0</v>
      </c>
      <c r="S803">
        <v>0</v>
      </c>
      <c r="T803">
        <v>1</v>
      </c>
      <c r="U803">
        <v>0</v>
      </c>
      <c r="V803">
        <v>3</v>
      </c>
      <c r="W803">
        <v>0</v>
      </c>
      <c r="X803">
        <v>2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244</v>
      </c>
      <c r="AE803">
        <v>0</v>
      </c>
      <c r="AF803">
        <v>0</v>
      </c>
      <c r="AG803">
        <v>0</v>
      </c>
      <c r="AH803">
        <v>1</v>
      </c>
      <c r="AI803">
        <v>0</v>
      </c>
      <c r="AJ803">
        <v>0</v>
      </c>
      <c r="AK803">
        <v>62</v>
      </c>
      <c r="AL803">
        <v>45</v>
      </c>
      <c r="AM803">
        <v>255</v>
      </c>
      <c r="AN803">
        <v>532</v>
      </c>
      <c r="AO803" s="3">
        <f t="shared" si="132"/>
        <v>135</v>
      </c>
      <c r="AP803" s="3">
        <f t="shared" si="133"/>
        <v>264</v>
      </c>
      <c r="AQ803" s="3">
        <f t="shared" si="134"/>
        <v>2590</v>
      </c>
      <c r="AR803" s="3">
        <f t="shared" si="135"/>
        <v>13</v>
      </c>
      <c r="AS803" s="3">
        <f t="shared" si="136"/>
        <v>37</v>
      </c>
      <c r="AT803" s="3">
        <f t="shared" si="137"/>
        <v>8</v>
      </c>
      <c r="AU803" s="3">
        <f t="shared" si="138"/>
        <v>474</v>
      </c>
      <c r="AV803" s="3">
        <f t="shared" si="139"/>
        <v>505</v>
      </c>
      <c r="AW803" s="3">
        <f t="shared" si="140"/>
        <v>62</v>
      </c>
      <c r="AX803" s="3">
        <f t="shared" si="141"/>
        <v>45</v>
      </c>
      <c r="AY803" s="3">
        <f t="shared" si="142"/>
        <v>532</v>
      </c>
    </row>
    <row r="804" spans="1:51" x14ac:dyDescent="0.2">
      <c r="A804" s="3" t="s">
        <v>802</v>
      </c>
      <c r="B804">
        <v>0</v>
      </c>
      <c r="C804">
        <v>219</v>
      </c>
      <c r="D804">
        <v>96</v>
      </c>
      <c r="E804">
        <v>0</v>
      </c>
      <c r="F804">
        <v>0</v>
      </c>
      <c r="G804">
        <v>578</v>
      </c>
      <c r="H804">
        <v>0</v>
      </c>
      <c r="I804">
        <v>0</v>
      </c>
      <c r="J804">
        <v>14</v>
      </c>
      <c r="K804">
        <v>32</v>
      </c>
      <c r="L804">
        <v>3</v>
      </c>
      <c r="M804">
        <v>1</v>
      </c>
      <c r="N804">
        <v>15</v>
      </c>
      <c r="O804">
        <v>32</v>
      </c>
      <c r="P804">
        <v>1320</v>
      </c>
      <c r="Q804">
        <v>159</v>
      </c>
      <c r="R804">
        <v>0</v>
      </c>
      <c r="S804">
        <v>1</v>
      </c>
      <c r="T804">
        <v>0</v>
      </c>
      <c r="U804">
        <v>2</v>
      </c>
      <c r="V804">
        <v>42</v>
      </c>
      <c r="W804">
        <v>0</v>
      </c>
      <c r="X804">
        <v>2</v>
      </c>
      <c r="Y804">
        <v>0</v>
      </c>
      <c r="Z804">
        <v>2</v>
      </c>
      <c r="AA804">
        <v>1</v>
      </c>
      <c r="AB804">
        <v>4</v>
      </c>
      <c r="AC804">
        <v>9</v>
      </c>
      <c r="AD804">
        <v>1842</v>
      </c>
      <c r="AE804">
        <v>0</v>
      </c>
      <c r="AF804">
        <v>0</v>
      </c>
      <c r="AG804">
        <v>0</v>
      </c>
      <c r="AH804">
        <v>2</v>
      </c>
      <c r="AI804">
        <v>0</v>
      </c>
      <c r="AJ804">
        <v>5</v>
      </c>
      <c r="AK804">
        <v>5</v>
      </c>
      <c r="AL804">
        <v>6</v>
      </c>
      <c r="AM804">
        <v>36</v>
      </c>
      <c r="AN804">
        <v>234</v>
      </c>
      <c r="AO804" s="3">
        <f t="shared" si="132"/>
        <v>219</v>
      </c>
      <c r="AP804" s="3">
        <f t="shared" si="133"/>
        <v>96</v>
      </c>
      <c r="AQ804" s="3">
        <f t="shared" si="134"/>
        <v>578</v>
      </c>
      <c r="AR804" s="3">
        <f t="shared" si="135"/>
        <v>0</v>
      </c>
      <c r="AS804" s="3">
        <f t="shared" si="136"/>
        <v>14</v>
      </c>
      <c r="AT804" s="3">
        <f t="shared" si="137"/>
        <v>51</v>
      </c>
      <c r="AU804" s="3">
        <f t="shared" si="138"/>
        <v>1482</v>
      </c>
      <c r="AV804" s="3">
        <f t="shared" si="139"/>
        <v>1977</v>
      </c>
      <c r="AW804" s="3">
        <f t="shared" si="140"/>
        <v>5</v>
      </c>
      <c r="AX804" s="3">
        <f t="shared" si="141"/>
        <v>6</v>
      </c>
      <c r="AY804" s="3">
        <f t="shared" si="142"/>
        <v>234</v>
      </c>
    </row>
    <row r="805" spans="1:51" x14ac:dyDescent="0.2">
      <c r="A805" s="3" t="s">
        <v>803</v>
      </c>
      <c r="B805">
        <v>0</v>
      </c>
      <c r="C805">
        <v>43</v>
      </c>
      <c r="D805">
        <v>1990</v>
      </c>
      <c r="E805">
        <v>0</v>
      </c>
      <c r="F805">
        <v>0</v>
      </c>
      <c r="G805">
        <v>1418</v>
      </c>
      <c r="H805">
        <v>0</v>
      </c>
      <c r="I805">
        <v>10</v>
      </c>
      <c r="J805">
        <v>35</v>
      </c>
      <c r="K805">
        <v>5</v>
      </c>
      <c r="L805">
        <v>0</v>
      </c>
      <c r="M805">
        <v>3</v>
      </c>
      <c r="N805">
        <v>10</v>
      </c>
      <c r="O805">
        <v>77</v>
      </c>
      <c r="P805">
        <v>305</v>
      </c>
      <c r="Q805">
        <v>20</v>
      </c>
      <c r="R805">
        <v>0</v>
      </c>
      <c r="S805">
        <v>1</v>
      </c>
      <c r="T805">
        <v>0</v>
      </c>
      <c r="U805">
        <v>0</v>
      </c>
      <c r="V805">
        <v>25</v>
      </c>
      <c r="W805">
        <v>0</v>
      </c>
      <c r="X805">
        <v>3</v>
      </c>
      <c r="Y805">
        <v>2</v>
      </c>
      <c r="Z805">
        <v>0</v>
      </c>
      <c r="AA805">
        <v>0</v>
      </c>
      <c r="AB805">
        <v>2</v>
      </c>
      <c r="AC805">
        <v>0</v>
      </c>
      <c r="AD805">
        <v>390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30</v>
      </c>
      <c r="AL805">
        <v>29</v>
      </c>
      <c r="AM805">
        <v>129</v>
      </c>
      <c r="AN805">
        <v>132</v>
      </c>
      <c r="AO805" s="3">
        <f t="shared" si="132"/>
        <v>43</v>
      </c>
      <c r="AP805" s="3">
        <f t="shared" si="133"/>
        <v>1990</v>
      </c>
      <c r="AQ805" s="3">
        <f t="shared" si="134"/>
        <v>1418</v>
      </c>
      <c r="AR805" s="3">
        <f t="shared" si="135"/>
        <v>10</v>
      </c>
      <c r="AS805" s="3">
        <f t="shared" si="136"/>
        <v>35</v>
      </c>
      <c r="AT805" s="3">
        <f t="shared" si="137"/>
        <v>90</v>
      </c>
      <c r="AU805" s="3">
        <f t="shared" si="138"/>
        <v>326</v>
      </c>
      <c r="AV805" s="3">
        <f t="shared" si="139"/>
        <v>556</v>
      </c>
      <c r="AW805" s="3">
        <f t="shared" si="140"/>
        <v>30</v>
      </c>
      <c r="AX805" s="3">
        <f t="shared" si="141"/>
        <v>29</v>
      </c>
      <c r="AY805" s="3">
        <f t="shared" si="142"/>
        <v>132</v>
      </c>
    </row>
    <row r="806" spans="1:51" x14ac:dyDescent="0.2">
      <c r="A806" s="3" t="s">
        <v>804</v>
      </c>
      <c r="B806">
        <v>0</v>
      </c>
      <c r="C806">
        <v>362</v>
      </c>
      <c r="D806">
        <v>385</v>
      </c>
      <c r="E806">
        <v>0</v>
      </c>
      <c r="F806">
        <v>0</v>
      </c>
      <c r="G806">
        <v>1360</v>
      </c>
      <c r="H806">
        <v>0</v>
      </c>
      <c r="I806">
        <v>1</v>
      </c>
      <c r="J806">
        <v>25</v>
      </c>
      <c r="K806">
        <v>151</v>
      </c>
      <c r="L806">
        <v>13</v>
      </c>
      <c r="M806">
        <v>18</v>
      </c>
      <c r="N806">
        <v>122</v>
      </c>
      <c r="O806">
        <v>128</v>
      </c>
      <c r="P806">
        <v>1025</v>
      </c>
      <c r="Q806">
        <v>91</v>
      </c>
      <c r="R806">
        <v>0</v>
      </c>
      <c r="S806">
        <v>0</v>
      </c>
      <c r="T806">
        <v>0</v>
      </c>
      <c r="U806">
        <v>2</v>
      </c>
      <c r="V806">
        <v>34</v>
      </c>
      <c r="W806">
        <v>0</v>
      </c>
      <c r="X806">
        <v>0</v>
      </c>
      <c r="Y806">
        <v>0</v>
      </c>
      <c r="Z806">
        <v>0</v>
      </c>
      <c r="AA806">
        <v>2</v>
      </c>
      <c r="AB806">
        <v>2</v>
      </c>
      <c r="AC806">
        <v>11</v>
      </c>
      <c r="AD806">
        <v>298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246</v>
      </c>
      <c r="AL806">
        <v>9</v>
      </c>
      <c r="AM806">
        <v>110</v>
      </c>
      <c r="AN806">
        <v>258</v>
      </c>
      <c r="AO806" s="3">
        <f t="shared" si="132"/>
        <v>362</v>
      </c>
      <c r="AP806" s="3">
        <f t="shared" si="133"/>
        <v>385</v>
      </c>
      <c r="AQ806" s="3">
        <f t="shared" si="134"/>
        <v>1360</v>
      </c>
      <c r="AR806" s="3">
        <f t="shared" si="135"/>
        <v>1</v>
      </c>
      <c r="AS806" s="3">
        <f t="shared" si="136"/>
        <v>25</v>
      </c>
      <c r="AT806" s="3">
        <f t="shared" si="137"/>
        <v>281</v>
      </c>
      <c r="AU806" s="3">
        <f t="shared" si="138"/>
        <v>1118</v>
      </c>
      <c r="AV806" s="3">
        <f t="shared" si="139"/>
        <v>608</v>
      </c>
      <c r="AW806" s="3">
        <f t="shared" si="140"/>
        <v>246</v>
      </c>
      <c r="AX806" s="3">
        <f t="shared" si="141"/>
        <v>9</v>
      </c>
      <c r="AY806" s="3">
        <f t="shared" si="142"/>
        <v>258</v>
      </c>
    </row>
    <row r="807" spans="1:51" x14ac:dyDescent="0.2">
      <c r="A807" s="3" t="s">
        <v>805</v>
      </c>
      <c r="B807">
        <v>0</v>
      </c>
      <c r="C807">
        <v>1413</v>
      </c>
      <c r="D807">
        <v>2</v>
      </c>
      <c r="E807">
        <v>0</v>
      </c>
      <c r="F807">
        <v>0</v>
      </c>
      <c r="G807">
        <v>133</v>
      </c>
      <c r="H807">
        <v>0</v>
      </c>
      <c r="I807">
        <v>1</v>
      </c>
      <c r="J807">
        <v>0</v>
      </c>
      <c r="K807">
        <v>85</v>
      </c>
      <c r="L807">
        <v>604</v>
      </c>
      <c r="M807">
        <v>12</v>
      </c>
      <c r="N807">
        <v>1802</v>
      </c>
      <c r="O807">
        <v>252</v>
      </c>
      <c r="P807">
        <v>9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2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25</v>
      </c>
      <c r="AC807">
        <v>14</v>
      </c>
      <c r="AD807">
        <v>241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4</v>
      </c>
      <c r="AL807">
        <v>0</v>
      </c>
      <c r="AM807">
        <v>7</v>
      </c>
      <c r="AN807">
        <v>34</v>
      </c>
      <c r="AO807" s="3">
        <f t="shared" si="132"/>
        <v>1413</v>
      </c>
      <c r="AP807" s="3">
        <f t="shared" si="133"/>
        <v>2</v>
      </c>
      <c r="AQ807" s="3">
        <f t="shared" si="134"/>
        <v>133</v>
      </c>
      <c r="AR807" s="3">
        <f t="shared" si="135"/>
        <v>1</v>
      </c>
      <c r="AS807" s="3">
        <f t="shared" si="136"/>
        <v>0</v>
      </c>
      <c r="AT807" s="3">
        <f t="shared" si="137"/>
        <v>2670</v>
      </c>
      <c r="AU807" s="3">
        <f t="shared" si="138"/>
        <v>9</v>
      </c>
      <c r="AV807" s="3">
        <f t="shared" si="139"/>
        <v>374</v>
      </c>
      <c r="AW807" s="3">
        <f t="shared" si="140"/>
        <v>4</v>
      </c>
      <c r="AX807" s="3">
        <f t="shared" si="141"/>
        <v>0</v>
      </c>
      <c r="AY807" s="3">
        <f t="shared" si="142"/>
        <v>34</v>
      </c>
    </row>
    <row r="808" spans="1:51" x14ac:dyDescent="0.2">
      <c r="A808" s="3" t="s">
        <v>806</v>
      </c>
      <c r="B808">
        <v>0</v>
      </c>
      <c r="C808">
        <v>28</v>
      </c>
      <c r="D808">
        <v>413</v>
      </c>
      <c r="E808">
        <v>0</v>
      </c>
      <c r="F808">
        <v>0</v>
      </c>
      <c r="G808">
        <v>2838</v>
      </c>
      <c r="H808">
        <v>0</v>
      </c>
      <c r="I808">
        <v>2</v>
      </c>
      <c r="J808">
        <v>27</v>
      </c>
      <c r="K808">
        <v>9</v>
      </c>
      <c r="L808">
        <v>2</v>
      </c>
      <c r="M808">
        <v>2</v>
      </c>
      <c r="N808">
        <v>9</v>
      </c>
      <c r="O808">
        <v>39</v>
      </c>
      <c r="P808">
        <v>355</v>
      </c>
      <c r="Q808">
        <v>53</v>
      </c>
      <c r="R808">
        <v>0</v>
      </c>
      <c r="S808">
        <v>0</v>
      </c>
      <c r="T808">
        <v>0</v>
      </c>
      <c r="U808">
        <v>0</v>
      </c>
      <c r="V808">
        <v>13</v>
      </c>
      <c r="W808">
        <v>0</v>
      </c>
      <c r="X808">
        <v>3</v>
      </c>
      <c r="Y808">
        <v>0</v>
      </c>
      <c r="Z808">
        <v>0</v>
      </c>
      <c r="AA808">
        <v>0</v>
      </c>
      <c r="AB808">
        <v>0</v>
      </c>
      <c r="AC808">
        <v>35</v>
      </c>
      <c r="AD808">
        <v>345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57</v>
      </c>
      <c r="AL808">
        <v>24</v>
      </c>
      <c r="AM808">
        <v>236</v>
      </c>
      <c r="AN808">
        <v>148</v>
      </c>
      <c r="AO808" s="3">
        <f t="shared" si="132"/>
        <v>28</v>
      </c>
      <c r="AP808" s="3">
        <f t="shared" si="133"/>
        <v>413</v>
      </c>
      <c r="AQ808" s="3">
        <f t="shared" si="134"/>
        <v>2838</v>
      </c>
      <c r="AR808" s="3">
        <f t="shared" si="135"/>
        <v>2</v>
      </c>
      <c r="AS808" s="3">
        <f t="shared" si="136"/>
        <v>27</v>
      </c>
      <c r="AT808" s="3">
        <f t="shared" si="137"/>
        <v>52</v>
      </c>
      <c r="AU808" s="3">
        <f t="shared" si="138"/>
        <v>408</v>
      </c>
      <c r="AV808" s="3">
        <f t="shared" si="139"/>
        <v>641</v>
      </c>
      <c r="AW808" s="3">
        <f t="shared" si="140"/>
        <v>57</v>
      </c>
      <c r="AX808" s="3">
        <f t="shared" si="141"/>
        <v>24</v>
      </c>
      <c r="AY808" s="3">
        <f t="shared" si="142"/>
        <v>148</v>
      </c>
    </row>
    <row r="809" spans="1:51" x14ac:dyDescent="0.2">
      <c r="A809" s="3" t="s">
        <v>807</v>
      </c>
      <c r="B809">
        <v>0</v>
      </c>
      <c r="C809">
        <v>113</v>
      </c>
      <c r="D809">
        <v>696</v>
      </c>
      <c r="E809">
        <v>0</v>
      </c>
      <c r="F809">
        <v>0</v>
      </c>
      <c r="G809">
        <v>2345</v>
      </c>
      <c r="H809">
        <v>1</v>
      </c>
      <c r="I809">
        <v>7</v>
      </c>
      <c r="J809">
        <v>43</v>
      </c>
      <c r="K809">
        <v>37</v>
      </c>
      <c r="L809">
        <v>1</v>
      </c>
      <c r="M809">
        <v>6</v>
      </c>
      <c r="N809">
        <v>8</v>
      </c>
      <c r="O809">
        <v>19</v>
      </c>
      <c r="P809">
        <v>433</v>
      </c>
      <c r="Q809">
        <v>20</v>
      </c>
      <c r="R809">
        <v>0</v>
      </c>
      <c r="S809">
        <v>0</v>
      </c>
      <c r="T809">
        <v>0</v>
      </c>
      <c r="U809">
        <v>0</v>
      </c>
      <c r="V809">
        <v>15</v>
      </c>
      <c r="W809">
        <v>1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593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6</v>
      </c>
      <c r="AL809">
        <v>24</v>
      </c>
      <c r="AM809">
        <v>22</v>
      </c>
      <c r="AN809">
        <v>237</v>
      </c>
      <c r="AO809" s="3">
        <f t="shared" si="132"/>
        <v>113</v>
      </c>
      <c r="AP809" s="3">
        <f t="shared" si="133"/>
        <v>696</v>
      </c>
      <c r="AQ809" s="3">
        <f t="shared" si="134"/>
        <v>2346</v>
      </c>
      <c r="AR809" s="3">
        <f t="shared" si="135"/>
        <v>7</v>
      </c>
      <c r="AS809" s="3">
        <f t="shared" si="136"/>
        <v>43</v>
      </c>
      <c r="AT809" s="3">
        <f t="shared" si="137"/>
        <v>34</v>
      </c>
      <c r="AU809" s="3">
        <f t="shared" si="138"/>
        <v>453</v>
      </c>
      <c r="AV809" s="3">
        <f t="shared" si="139"/>
        <v>668</v>
      </c>
      <c r="AW809" s="3">
        <f t="shared" si="140"/>
        <v>6</v>
      </c>
      <c r="AX809" s="3">
        <f t="shared" si="141"/>
        <v>24</v>
      </c>
      <c r="AY809" s="3">
        <f t="shared" si="142"/>
        <v>237</v>
      </c>
    </row>
    <row r="810" spans="1:51" x14ac:dyDescent="0.2">
      <c r="A810" s="3" t="s">
        <v>808</v>
      </c>
      <c r="B810">
        <v>0</v>
      </c>
      <c r="C810">
        <v>387</v>
      </c>
      <c r="D810">
        <v>333</v>
      </c>
      <c r="E810">
        <v>0</v>
      </c>
      <c r="F810">
        <v>0</v>
      </c>
      <c r="G810">
        <v>398</v>
      </c>
      <c r="H810">
        <v>0</v>
      </c>
      <c r="I810">
        <v>11</v>
      </c>
      <c r="J810">
        <v>4</v>
      </c>
      <c r="K810">
        <v>318</v>
      </c>
      <c r="L810">
        <v>52</v>
      </c>
      <c r="M810">
        <v>12</v>
      </c>
      <c r="N810">
        <v>328</v>
      </c>
      <c r="O810">
        <v>447</v>
      </c>
      <c r="P810">
        <v>1413</v>
      </c>
      <c r="Q810">
        <v>143</v>
      </c>
      <c r="R810">
        <v>2</v>
      </c>
      <c r="S810">
        <v>0</v>
      </c>
      <c r="T810">
        <v>0</v>
      </c>
      <c r="U810">
        <v>2</v>
      </c>
      <c r="V810">
        <v>17</v>
      </c>
      <c r="W810">
        <v>0</v>
      </c>
      <c r="X810">
        <v>1</v>
      </c>
      <c r="Y810">
        <v>1</v>
      </c>
      <c r="Z810">
        <v>0</v>
      </c>
      <c r="AA810">
        <v>1</v>
      </c>
      <c r="AB810">
        <v>8</v>
      </c>
      <c r="AC810">
        <v>16</v>
      </c>
      <c r="AD810">
        <v>321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38</v>
      </c>
      <c r="AL810">
        <v>50</v>
      </c>
      <c r="AM810">
        <v>219</v>
      </c>
      <c r="AN810">
        <v>93</v>
      </c>
      <c r="AO810" s="3">
        <f t="shared" si="132"/>
        <v>387</v>
      </c>
      <c r="AP810" s="3">
        <f t="shared" si="133"/>
        <v>333</v>
      </c>
      <c r="AQ810" s="3">
        <f t="shared" si="134"/>
        <v>398</v>
      </c>
      <c r="AR810" s="3">
        <f t="shared" si="135"/>
        <v>11</v>
      </c>
      <c r="AS810" s="3">
        <f t="shared" si="136"/>
        <v>4</v>
      </c>
      <c r="AT810" s="3">
        <f t="shared" si="137"/>
        <v>839</v>
      </c>
      <c r="AU810" s="3">
        <f t="shared" si="138"/>
        <v>1560</v>
      </c>
      <c r="AV810" s="3">
        <f t="shared" si="139"/>
        <v>902</v>
      </c>
      <c r="AW810" s="3">
        <f t="shared" si="140"/>
        <v>38</v>
      </c>
      <c r="AX810" s="3">
        <f t="shared" si="141"/>
        <v>50</v>
      </c>
      <c r="AY810" s="3">
        <f t="shared" si="142"/>
        <v>93</v>
      </c>
    </row>
    <row r="811" spans="1:51" x14ac:dyDescent="0.2">
      <c r="A811" s="3" t="s">
        <v>809</v>
      </c>
      <c r="B811">
        <v>0</v>
      </c>
      <c r="C811">
        <v>7</v>
      </c>
      <c r="D811">
        <v>43</v>
      </c>
      <c r="E811">
        <v>0</v>
      </c>
      <c r="F811">
        <v>0</v>
      </c>
      <c r="G811">
        <v>3963</v>
      </c>
      <c r="H811">
        <v>2</v>
      </c>
      <c r="I811">
        <v>22</v>
      </c>
      <c r="J811">
        <v>29</v>
      </c>
      <c r="K811">
        <v>0</v>
      </c>
      <c r="L811">
        <v>2</v>
      </c>
      <c r="M811">
        <v>0</v>
      </c>
      <c r="N811">
        <v>7</v>
      </c>
      <c r="O811">
        <v>5</v>
      </c>
      <c r="P811">
        <v>114</v>
      </c>
      <c r="Q811">
        <v>17</v>
      </c>
      <c r="R811">
        <v>0</v>
      </c>
      <c r="S811">
        <v>0</v>
      </c>
      <c r="T811">
        <v>0</v>
      </c>
      <c r="U811">
        <v>0</v>
      </c>
      <c r="V811">
        <v>6</v>
      </c>
      <c r="W811">
        <v>2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53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2</v>
      </c>
      <c r="AL811">
        <v>94</v>
      </c>
      <c r="AM811">
        <v>25</v>
      </c>
      <c r="AN811">
        <v>221</v>
      </c>
      <c r="AO811" s="3">
        <f t="shared" si="132"/>
        <v>7</v>
      </c>
      <c r="AP811" s="3">
        <f t="shared" si="133"/>
        <v>43</v>
      </c>
      <c r="AQ811" s="3">
        <f t="shared" si="134"/>
        <v>3965</v>
      </c>
      <c r="AR811" s="3">
        <f t="shared" si="135"/>
        <v>22</v>
      </c>
      <c r="AS811" s="3">
        <f t="shared" si="136"/>
        <v>29</v>
      </c>
      <c r="AT811" s="3">
        <f t="shared" si="137"/>
        <v>14</v>
      </c>
      <c r="AU811" s="3">
        <f t="shared" si="138"/>
        <v>131</v>
      </c>
      <c r="AV811" s="3">
        <f t="shared" si="139"/>
        <v>86</v>
      </c>
      <c r="AW811" s="3">
        <f t="shared" si="140"/>
        <v>2</v>
      </c>
      <c r="AX811" s="3">
        <f t="shared" si="141"/>
        <v>94</v>
      </c>
      <c r="AY811" s="3">
        <f t="shared" si="142"/>
        <v>221</v>
      </c>
    </row>
    <row r="812" spans="1:51" x14ac:dyDescent="0.2">
      <c r="A812" s="3" t="s">
        <v>810</v>
      </c>
      <c r="B812">
        <v>0</v>
      </c>
      <c r="C812">
        <v>286</v>
      </c>
      <c r="D812">
        <v>213</v>
      </c>
      <c r="E812">
        <v>0</v>
      </c>
      <c r="F812">
        <v>0</v>
      </c>
      <c r="G812">
        <v>6</v>
      </c>
      <c r="H812">
        <v>0</v>
      </c>
      <c r="I812">
        <v>0</v>
      </c>
      <c r="J812">
        <v>0</v>
      </c>
      <c r="K812">
        <v>163</v>
      </c>
      <c r="L812">
        <v>15</v>
      </c>
      <c r="M812">
        <v>36</v>
      </c>
      <c r="N812">
        <v>462</v>
      </c>
      <c r="O812">
        <v>2925</v>
      </c>
      <c r="P812">
        <v>93</v>
      </c>
      <c r="Q812">
        <v>81</v>
      </c>
      <c r="R812">
        <v>1</v>
      </c>
      <c r="S812">
        <v>0</v>
      </c>
      <c r="T812">
        <v>0</v>
      </c>
      <c r="U812">
        <v>2</v>
      </c>
      <c r="V812">
        <v>4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5</v>
      </c>
      <c r="AC812">
        <v>25</v>
      </c>
      <c r="AD812">
        <v>114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179</v>
      </c>
      <c r="AN812">
        <v>0</v>
      </c>
      <c r="AO812" s="3">
        <f t="shared" si="132"/>
        <v>286</v>
      </c>
      <c r="AP812" s="3">
        <f t="shared" si="133"/>
        <v>213</v>
      </c>
      <c r="AQ812" s="3">
        <f t="shared" si="134"/>
        <v>6</v>
      </c>
      <c r="AR812" s="3">
        <f t="shared" si="135"/>
        <v>0</v>
      </c>
      <c r="AS812" s="3">
        <f t="shared" si="136"/>
        <v>0</v>
      </c>
      <c r="AT812" s="3">
        <f t="shared" si="137"/>
        <v>3438</v>
      </c>
      <c r="AU812" s="3">
        <f t="shared" si="138"/>
        <v>177</v>
      </c>
      <c r="AV812" s="3">
        <f t="shared" si="139"/>
        <v>490</v>
      </c>
      <c r="AW812" s="3">
        <f t="shared" si="140"/>
        <v>0</v>
      </c>
      <c r="AX812" s="3">
        <f t="shared" si="141"/>
        <v>0</v>
      </c>
      <c r="AY812" s="3">
        <f t="shared" si="142"/>
        <v>0</v>
      </c>
    </row>
    <row r="813" spans="1:51" x14ac:dyDescent="0.2">
      <c r="A813" s="3" t="s">
        <v>811</v>
      </c>
      <c r="B813">
        <v>0</v>
      </c>
      <c r="C813">
        <v>27</v>
      </c>
      <c r="D813">
        <v>96</v>
      </c>
      <c r="E813">
        <v>0</v>
      </c>
      <c r="F813">
        <v>0</v>
      </c>
      <c r="G813">
        <v>1199</v>
      </c>
      <c r="H813">
        <v>0</v>
      </c>
      <c r="I813">
        <v>5</v>
      </c>
      <c r="J813">
        <v>24</v>
      </c>
      <c r="K813">
        <v>11</v>
      </c>
      <c r="L813">
        <v>1</v>
      </c>
      <c r="M813">
        <v>1</v>
      </c>
      <c r="N813">
        <v>4</v>
      </c>
      <c r="O813">
        <v>21</v>
      </c>
      <c r="P813">
        <v>2631</v>
      </c>
      <c r="Q813">
        <v>34</v>
      </c>
      <c r="R813">
        <v>0</v>
      </c>
      <c r="S813">
        <v>0</v>
      </c>
      <c r="T813">
        <v>0</v>
      </c>
      <c r="U813">
        <v>0</v>
      </c>
      <c r="V813">
        <v>11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3</v>
      </c>
      <c r="AC813">
        <v>4</v>
      </c>
      <c r="AD813">
        <v>127</v>
      </c>
      <c r="AE813">
        <v>0</v>
      </c>
      <c r="AF813">
        <v>0</v>
      </c>
      <c r="AG813">
        <v>8</v>
      </c>
      <c r="AH813">
        <v>4</v>
      </c>
      <c r="AI813">
        <v>0</v>
      </c>
      <c r="AJ813">
        <v>0</v>
      </c>
      <c r="AK813">
        <v>60</v>
      </c>
      <c r="AL813">
        <v>56</v>
      </c>
      <c r="AM813">
        <v>39</v>
      </c>
      <c r="AN813">
        <v>224</v>
      </c>
      <c r="AO813" s="3">
        <f t="shared" si="132"/>
        <v>27</v>
      </c>
      <c r="AP813" s="3">
        <f t="shared" si="133"/>
        <v>96</v>
      </c>
      <c r="AQ813" s="3">
        <f t="shared" si="134"/>
        <v>1199</v>
      </c>
      <c r="AR813" s="3">
        <f t="shared" si="135"/>
        <v>5</v>
      </c>
      <c r="AS813" s="3">
        <f t="shared" si="136"/>
        <v>24</v>
      </c>
      <c r="AT813" s="3">
        <f t="shared" si="137"/>
        <v>27</v>
      </c>
      <c r="AU813" s="3">
        <f t="shared" si="138"/>
        <v>2665</v>
      </c>
      <c r="AV813" s="3">
        <f t="shared" si="139"/>
        <v>207</v>
      </c>
      <c r="AW813" s="3">
        <f t="shared" si="140"/>
        <v>60</v>
      </c>
      <c r="AX813" s="3">
        <f t="shared" si="141"/>
        <v>56</v>
      </c>
      <c r="AY813" s="3">
        <f t="shared" si="142"/>
        <v>224</v>
      </c>
    </row>
    <row r="814" spans="1:51" x14ac:dyDescent="0.2">
      <c r="A814" s="3" t="s">
        <v>812</v>
      </c>
      <c r="B814">
        <v>0</v>
      </c>
      <c r="C814">
        <v>120</v>
      </c>
      <c r="D814">
        <v>543</v>
      </c>
      <c r="E814">
        <v>0</v>
      </c>
      <c r="F814">
        <v>0</v>
      </c>
      <c r="G814">
        <v>1265</v>
      </c>
      <c r="H814">
        <v>1</v>
      </c>
      <c r="I814">
        <v>19</v>
      </c>
      <c r="J814">
        <v>21</v>
      </c>
      <c r="K814">
        <v>73</v>
      </c>
      <c r="L814">
        <v>166</v>
      </c>
      <c r="M814">
        <v>7</v>
      </c>
      <c r="N814">
        <v>323</v>
      </c>
      <c r="O814">
        <v>112</v>
      </c>
      <c r="P814">
        <v>571</v>
      </c>
      <c r="Q814">
        <v>22</v>
      </c>
      <c r="R814">
        <v>0</v>
      </c>
      <c r="S814">
        <v>0</v>
      </c>
      <c r="T814">
        <v>0</v>
      </c>
      <c r="U814">
        <v>1</v>
      </c>
      <c r="V814">
        <v>5</v>
      </c>
      <c r="W814">
        <v>0</v>
      </c>
      <c r="X814">
        <v>0</v>
      </c>
      <c r="Y814">
        <v>10</v>
      </c>
      <c r="Z814">
        <v>0</v>
      </c>
      <c r="AA814">
        <v>0</v>
      </c>
      <c r="AB814">
        <v>12</v>
      </c>
      <c r="AC814">
        <v>0</v>
      </c>
      <c r="AD814">
        <v>907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77</v>
      </c>
      <c r="AL814">
        <v>40</v>
      </c>
      <c r="AM814">
        <v>75</v>
      </c>
      <c r="AN814">
        <v>195</v>
      </c>
      <c r="AO814" s="3">
        <f t="shared" si="132"/>
        <v>120</v>
      </c>
      <c r="AP814" s="3">
        <f t="shared" si="133"/>
        <v>543</v>
      </c>
      <c r="AQ814" s="3">
        <f t="shared" si="134"/>
        <v>1266</v>
      </c>
      <c r="AR814" s="3">
        <f t="shared" si="135"/>
        <v>19</v>
      </c>
      <c r="AS814" s="3">
        <f t="shared" si="136"/>
        <v>21</v>
      </c>
      <c r="AT814" s="3">
        <f t="shared" si="137"/>
        <v>608</v>
      </c>
      <c r="AU814" s="3">
        <f t="shared" si="138"/>
        <v>594</v>
      </c>
      <c r="AV814" s="3">
        <f t="shared" si="139"/>
        <v>1082</v>
      </c>
      <c r="AW814" s="3">
        <f t="shared" si="140"/>
        <v>77</v>
      </c>
      <c r="AX814" s="3">
        <f t="shared" si="141"/>
        <v>40</v>
      </c>
      <c r="AY814" s="3">
        <f t="shared" si="142"/>
        <v>195</v>
      </c>
    </row>
    <row r="815" spans="1:51" x14ac:dyDescent="0.2">
      <c r="A815" s="3" t="s">
        <v>813</v>
      </c>
      <c r="B815">
        <v>0</v>
      </c>
      <c r="C815">
        <v>24</v>
      </c>
      <c r="D815">
        <v>316</v>
      </c>
      <c r="E815">
        <v>1</v>
      </c>
      <c r="F815">
        <v>0</v>
      </c>
      <c r="G815">
        <v>2580</v>
      </c>
      <c r="H815">
        <v>1</v>
      </c>
      <c r="I815">
        <v>49</v>
      </c>
      <c r="J815">
        <v>15</v>
      </c>
      <c r="K815">
        <v>19</v>
      </c>
      <c r="L815">
        <v>4</v>
      </c>
      <c r="M815">
        <v>2</v>
      </c>
      <c r="N815">
        <v>3</v>
      </c>
      <c r="O815">
        <v>17</v>
      </c>
      <c r="P815">
        <v>831</v>
      </c>
      <c r="Q815">
        <v>25</v>
      </c>
      <c r="R815">
        <v>4</v>
      </c>
      <c r="S815">
        <v>0</v>
      </c>
      <c r="T815">
        <v>0</v>
      </c>
      <c r="U815">
        <v>0</v>
      </c>
      <c r="V815">
        <v>14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3</v>
      </c>
      <c r="AC815">
        <v>0</v>
      </c>
      <c r="AD815">
        <v>158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31</v>
      </c>
      <c r="AL815">
        <v>85</v>
      </c>
      <c r="AM815">
        <v>32</v>
      </c>
      <c r="AN815">
        <v>335</v>
      </c>
      <c r="AO815" s="3">
        <f t="shared" si="132"/>
        <v>24</v>
      </c>
      <c r="AP815" s="3">
        <f t="shared" si="133"/>
        <v>317</v>
      </c>
      <c r="AQ815" s="3">
        <f t="shared" si="134"/>
        <v>2581</v>
      </c>
      <c r="AR815" s="3">
        <f t="shared" si="135"/>
        <v>49</v>
      </c>
      <c r="AS815" s="3">
        <f t="shared" si="136"/>
        <v>15</v>
      </c>
      <c r="AT815" s="3">
        <f t="shared" si="137"/>
        <v>26</v>
      </c>
      <c r="AU815" s="3">
        <f t="shared" si="138"/>
        <v>860</v>
      </c>
      <c r="AV815" s="3">
        <f t="shared" si="139"/>
        <v>226</v>
      </c>
      <c r="AW815" s="3">
        <f t="shared" si="140"/>
        <v>31</v>
      </c>
      <c r="AX815" s="3">
        <f t="shared" si="141"/>
        <v>85</v>
      </c>
      <c r="AY815" s="3">
        <f t="shared" si="142"/>
        <v>335</v>
      </c>
    </row>
    <row r="816" spans="1:51" x14ac:dyDescent="0.2">
      <c r="A816" s="3" t="s">
        <v>814</v>
      </c>
      <c r="B816">
        <v>0</v>
      </c>
      <c r="C816">
        <v>26</v>
      </c>
      <c r="D816">
        <v>12</v>
      </c>
      <c r="E816">
        <v>0</v>
      </c>
      <c r="F816">
        <v>0</v>
      </c>
      <c r="G816">
        <v>116</v>
      </c>
      <c r="H816">
        <v>0</v>
      </c>
      <c r="I816">
        <v>0</v>
      </c>
      <c r="J816">
        <v>7</v>
      </c>
      <c r="K816">
        <v>112</v>
      </c>
      <c r="L816">
        <v>1</v>
      </c>
      <c r="M816">
        <v>0</v>
      </c>
      <c r="N816">
        <v>13</v>
      </c>
      <c r="O816">
        <v>63</v>
      </c>
      <c r="P816">
        <v>3664</v>
      </c>
      <c r="Q816">
        <v>295</v>
      </c>
      <c r="R816">
        <v>15</v>
      </c>
      <c r="S816">
        <v>3</v>
      </c>
      <c r="T816">
        <v>0</v>
      </c>
      <c r="U816">
        <v>0</v>
      </c>
      <c r="V816">
        <v>34</v>
      </c>
      <c r="W816">
        <v>0</v>
      </c>
      <c r="X816">
        <v>0</v>
      </c>
      <c r="Y816">
        <v>0</v>
      </c>
      <c r="Z816">
        <v>0</v>
      </c>
      <c r="AA816">
        <v>2</v>
      </c>
      <c r="AB816">
        <v>0</v>
      </c>
      <c r="AC816">
        <v>3</v>
      </c>
      <c r="AD816">
        <v>79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3</v>
      </c>
      <c r="AL816">
        <v>7</v>
      </c>
      <c r="AM816">
        <v>57</v>
      </c>
      <c r="AN816">
        <v>29</v>
      </c>
      <c r="AO816" s="3">
        <f t="shared" si="132"/>
        <v>26</v>
      </c>
      <c r="AP816" s="3">
        <f t="shared" si="133"/>
        <v>12</v>
      </c>
      <c r="AQ816" s="3">
        <f t="shared" si="134"/>
        <v>116</v>
      </c>
      <c r="AR816" s="3">
        <f t="shared" si="135"/>
        <v>0</v>
      </c>
      <c r="AS816" s="3">
        <f t="shared" si="136"/>
        <v>7</v>
      </c>
      <c r="AT816" s="3">
        <f t="shared" si="137"/>
        <v>77</v>
      </c>
      <c r="AU816" s="3">
        <f t="shared" si="138"/>
        <v>3977</v>
      </c>
      <c r="AV816" s="3">
        <f t="shared" si="139"/>
        <v>287</v>
      </c>
      <c r="AW816" s="3">
        <f t="shared" si="140"/>
        <v>3</v>
      </c>
      <c r="AX816" s="3">
        <f t="shared" si="141"/>
        <v>7</v>
      </c>
      <c r="AY816" s="3">
        <f t="shared" si="142"/>
        <v>29</v>
      </c>
    </row>
    <row r="817" spans="1:51" x14ac:dyDescent="0.2">
      <c r="A817" s="3" t="s">
        <v>815</v>
      </c>
      <c r="B817">
        <v>0</v>
      </c>
      <c r="C817">
        <v>2405</v>
      </c>
      <c r="D817">
        <v>432</v>
      </c>
      <c r="E817">
        <v>0</v>
      </c>
      <c r="F817">
        <v>0</v>
      </c>
      <c r="G817">
        <v>74</v>
      </c>
      <c r="H817">
        <v>0</v>
      </c>
      <c r="I817">
        <v>0</v>
      </c>
      <c r="J817">
        <v>4</v>
      </c>
      <c r="K817">
        <v>180</v>
      </c>
      <c r="L817">
        <v>82</v>
      </c>
      <c r="M817">
        <v>46</v>
      </c>
      <c r="N817">
        <v>360</v>
      </c>
      <c r="O817">
        <v>73</v>
      </c>
      <c r="P817">
        <v>22</v>
      </c>
      <c r="Q817">
        <v>8</v>
      </c>
      <c r="R817">
        <v>0</v>
      </c>
      <c r="S817">
        <v>0</v>
      </c>
      <c r="T817">
        <v>0</v>
      </c>
      <c r="U817">
        <v>0</v>
      </c>
      <c r="V817">
        <v>8</v>
      </c>
      <c r="W817">
        <v>2</v>
      </c>
      <c r="X817">
        <v>0</v>
      </c>
      <c r="Y817">
        <v>0</v>
      </c>
      <c r="Z817">
        <v>0</v>
      </c>
      <c r="AA817">
        <v>0</v>
      </c>
      <c r="AB817">
        <v>16</v>
      </c>
      <c r="AC817">
        <v>371</v>
      </c>
      <c r="AD817">
        <v>145</v>
      </c>
      <c r="AE817">
        <v>0</v>
      </c>
      <c r="AF817">
        <v>0</v>
      </c>
      <c r="AG817">
        <v>0</v>
      </c>
      <c r="AH817">
        <v>1</v>
      </c>
      <c r="AI817">
        <v>0</v>
      </c>
      <c r="AJ817">
        <v>0</v>
      </c>
      <c r="AK817">
        <v>74</v>
      </c>
      <c r="AL817">
        <v>8</v>
      </c>
      <c r="AM817">
        <v>178</v>
      </c>
      <c r="AN817">
        <v>16</v>
      </c>
      <c r="AO817" s="3">
        <f t="shared" si="132"/>
        <v>2405</v>
      </c>
      <c r="AP817" s="3">
        <f t="shared" si="133"/>
        <v>432</v>
      </c>
      <c r="AQ817" s="3">
        <f t="shared" si="134"/>
        <v>74</v>
      </c>
      <c r="AR817" s="3">
        <f t="shared" si="135"/>
        <v>0</v>
      </c>
      <c r="AS817" s="3">
        <f t="shared" si="136"/>
        <v>4</v>
      </c>
      <c r="AT817" s="3">
        <f t="shared" si="137"/>
        <v>561</v>
      </c>
      <c r="AU817" s="3">
        <f t="shared" si="138"/>
        <v>30</v>
      </c>
      <c r="AV817" s="3">
        <f t="shared" si="139"/>
        <v>901</v>
      </c>
      <c r="AW817" s="3">
        <f t="shared" si="140"/>
        <v>74</v>
      </c>
      <c r="AX817" s="3">
        <f t="shared" si="141"/>
        <v>8</v>
      </c>
      <c r="AY817" s="3">
        <f t="shared" si="142"/>
        <v>16</v>
      </c>
    </row>
    <row r="818" spans="1:51" x14ac:dyDescent="0.2">
      <c r="A818" s="3" t="s">
        <v>816</v>
      </c>
      <c r="B818">
        <v>0</v>
      </c>
      <c r="C818">
        <v>403</v>
      </c>
      <c r="D818">
        <v>1961</v>
      </c>
      <c r="E818">
        <v>0</v>
      </c>
      <c r="F818">
        <v>0</v>
      </c>
      <c r="G818">
        <v>1156</v>
      </c>
      <c r="H818">
        <v>0</v>
      </c>
      <c r="I818">
        <v>0</v>
      </c>
      <c r="J818">
        <v>116</v>
      </c>
      <c r="K818">
        <v>23</v>
      </c>
      <c r="L818">
        <v>98</v>
      </c>
      <c r="M818">
        <v>3</v>
      </c>
      <c r="N818">
        <v>193</v>
      </c>
      <c r="O818">
        <v>172</v>
      </c>
      <c r="P818">
        <v>38</v>
      </c>
      <c r="Q818">
        <v>18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11</v>
      </c>
      <c r="AC818">
        <v>3</v>
      </c>
      <c r="AD818">
        <v>128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1</v>
      </c>
      <c r="AM818">
        <v>38</v>
      </c>
      <c r="AN818">
        <v>128</v>
      </c>
      <c r="AO818" s="3">
        <f t="shared" si="132"/>
        <v>403</v>
      </c>
      <c r="AP818" s="3">
        <f t="shared" si="133"/>
        <v>1961</v>
      </c>
      <c r="AQ818" s="3">
        <f t="shared" si="134"/>
        <v>1156</v>
      </c>
      <c r="AR818" s="3">
        <f t="shared" si="135"/>
        <v>0</v>
      </c>
      <c r="AS818" s="3">
        <f t="shared" si="136"/>
        <v>116</v>
      </c>
      <c r="AT818" s="3">
        <f t="shared" si="137"/>
        <v>466</v>
      </c>
      <c r="AU818" s="3">
        <f t="shared" si="138"/>
        <v>56</v>
      </c>
      <c r="AV818" s="3">
        <f t="shared" si="139"/>
        <v>203</v>
      </c>
      <c r="AW818" s="3">
        <f t="shared" si="140"/>
        <v>0</v>
      </c>
      <c r="AX818" s="3">
        <f t="shared" si="141"/>
        <v>1</v>
      </c>
      <c r="AY818" s="3">
        <f t="shared" si="142"/>
        <v>128</v>
      </c>
    </row>
    <row r="819" spans="1:51" x14ac:dyDescent="0.2">
      <c r="A819" s="3" t="s">
        <v>817</v>
      </c>
      <c r="B819">
        <v>0</v>
      </c>
      <c r="C819">
        <v>29</v>
      </c>
      <c r="D819">
        <v>48</v>
      </c>
      <c r="E819">
        <v>0</v>
      </c>
      <c r="F819">
        <v>0</v>
      </c>
      <c r="G819">
        <v>2544</v>
      </c>
      <c r="H819">
        <v>6</v>
      </c>
      <c r="I819">
        <v>16</v>
      </c>
      <c r="J819">
        <v>434</v>
      </c>
      <c r="K819">
        <v>4</v>
      </c>
      <c r="L819">
        <v>2</v>
      </c>
      <c r="M819">
        <v>0</v>
      </c>
      <c r="N819">
        <v>30</v>
      </c>
      <c r="O819">
        <v>8</v>
      </c>
      <c r="P819">
        <v>177</v>
      </c>
      <c r="Q819">
        <v>11</v>
      </c>
      <c r="R819">
        <v>0</v>
      </c>
      <c r="S819">
        <v>0</v>
      </c>
      <c r="T819">
        <v>0</v>
      </c>
      <c r="U819">
        <v>0</v>
      </c>
      <c r="V819">
        <v>6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4</v>
      </c>
      <c r="AC819">
        <v>6</v>
      </c>
      <c r="AD819">
        <v>206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202</v>
      </c>
      <c r="AL819">
        <v>22</v>
      </c>
      <c r="AM819">
        <v>13</v>
      </c>
      <c r="AN819">
        <v>719</v>
      </c>
      <c r="AO819" s="3">
        <f t="shared" si="132"/>
        <v>29</v>
      </c>
      <c r="AP819" s="3">
        <f t="shared" si="133"/>
        <v>48</v>
      </c>
      <c r="AQ819" s="3">
        <f t="shared" si="134"/>
        <v>2550</v>
      </c>
      <c r="AR819" s="3">
        <f t="shared" si="135"/>
        <v>16</v>
      </c>
      <c r="AS819" s="3">
        <f t="shared" si="136"/>
        <v>434</v>
      </c>
      <c r="AT819" s="3">
        <f t="shared" si="137"/>
        <v>40</v>
      </c>
      <c r="AU819" s="3">
        <f t="shared" si="138"/>
        <v>188</v>
      </c>
      <c r="AV819" s="3">
        <f t="shared" si="139"/>
        <v>239</v>
      </c>
      <c r="AW819" s="3">
        <f t="shared" si="140"/>
        <v>202</v>
      </c>
      <c r="AX819" s="3">
        <f t="shared" si="141"/>
        <v>22</v>
      </c>
      <c r="AY819" s="3">
        <f t="shared" si="142"/>
        <v>719</v>
      </c>
    </row>
    <row r="820" spans="1:51" x14ac:dyDescent="0.2">
      <c r="A820" s="3" t="s">
        <v>818</v>
      </c>
      <c r="B820">
        <v>0</v>
      </c>
      <c r="C820">
        <v>4345</v>
      </c>
      <c r="D820">
        <v>4</v>
      </c>
      <c r="E820">
        <v>0</v>
      </c>
      <c r="F820">
        <v>0</v>
      </c>
      <c r="G820">
        <v>2</v>
      </c>
      <c r="H820">
        <v>0</v>
      </c>
      <c r="I820">
        <v>0</v>
      </c>
      <c r="J820">
        <v>0</v>
      </c>
      <c r="K820">
        <v>12</v>
      </c>
      <c r="L820">
        <v>0</v>
      </c>
      <c r="M820">
        <v>0</v>
      </c>
      <c r="N820">
        <v>0</v>
      </c>
      <c r="O820">
        <v>0</v>
      </c>
      <c r="P820">
        <v>15</v>
      </c>
      <c r="Q820">
        <v>6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2</v>
      </c>
      <c r="AC820">
        <v>16</v>
      </c>
      <c r="AD820">
        <v>66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2</v>
      </c>
      <c r="AN820">
        <v>2</v>
      </c>
      <c r="AO820" s="3">
        <f t="shared" si="132"/>
        <v>4345</v>
      </c>
      <c r="AP820" s="3">
        <f t="shared" si="133"/>
        <v>4</v>
      </c>
      <c r="AQ820" s="3">
        <f t="shared" si="134"/>
        <v>2</v>
      </c>
      <c r="AR820" s="3">
        <f t="shared" si="135"/>
        <v>0</v>
      </c>
      <c r="AS820" s="3">
        <f t="shared" si="136"/>
        <v>0</v>
      </c>
      <c r="AT820" s="3">
        <f t="shared" si="137"/>
        <v>0</v>
      </c>
      <c r="AU820" s="3">
        <f t="shared" si="138"/>
        <v>21</v>
      </c>
      <c r="AV820" s="3">
        <f t="shared" si="139"/>
        <v>98</v>
      </c>
      <c r="AW820" s="3">
        <f t="shared" si="140"/>
        <v>0</v>
      </c>
      <c r="AX820" s="3">
        <f t="shared" si="141"/>
        <v>0</v>
      </c>
      <c r="AY820" s="3">
        <f t="shared" si="142"/>
        <v>2</v>
      </c>
    </row>
    <row r="821" spans="1:51" x14ac:dyDescent="0.2">
      <c r="A821" s="3" t="s">
        <v>819</v>
      </c>
      <c r="B821">
        <v>0</v>
      </c>
      <c r="C821">
        <v>189</v>
      </c>
      <c r="D821">
        <v>59</v>
      </c>
      <c r="E821">
        <v>0</v>
      </c>
      <c r="F821">
        <v>0</v>
      </c>
      <c r="G821">
        <v>2744</v>
      </c>
      <c r="H821">
        <v>3</v>
      </c>
      <c r="I821">
        <v>111</v>
      </c>
      <c r="J821">
        <v>6</v>
      </c>
      <c r="K821">
        <v>28</v>
      </c>
      <c r="L821">
        <v>0</v>
      </c>
      <c r="M821">
        <v>5</v>
      </c>
      <c r="N821">
        <v>3</v>
      </c>
      <c r="O821">
        <v>19</v>
      </c>
      <c r="P821">
        <v>239</v>
      </c>
      <c r="Q821">
        <v>8</v>
      </c>
      <c r="R821">
        <v>0</v>
      </c>
      <c r="S821">
        <v>0</v>
      </c>
      <c r="T821">
        <v>0</v>
      </c>
      <c r="U821">
        <v>0</v>
      </c>
      <c r="V821">
        <v>11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1</v>
      </c>
      <c r="AD821">
        <v>175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145</v>
      </c>
      <c r="AL821">
        <v>95</v>
      </c>
      <c r="AM821">
        <v>48</v>
      </c>
      <c r="AN821">
        <v>544</v>
      </c>
      <c r="AO821" s="3">
        <f t="shared" si="132"/>
        <v>189</v>
      </c>
      <c r="AP821" s="3">
        <f t="shared" si="133"/>
        <v>59</v>
      </c>
      <c r="AQ821" s="3">
        <f t="shared" si="134"/>
        <v>2747</v>
      </c>
      <c r="AR821" s="3">
        <f t="shared" si="135"/>
        <v>111</v>
      </c>
      <c r="AS821" s="3">
        <f t="shared" si="136"/>
        <v>6</v>
      </c>
      <c r="AT821" s="3">
        <f t="shared" si="137"/>
        <v>27</v>
      </c>
      <c r="AU821" s="3">
        <f t="shared" si="138"/>
        <v>247</v>
      </c>
      <c r="AV821" s="3">
        <f t="shared" si="139"/>
        <v>263</v>
      </c>
      <c r="AW821" s="3">
        <f t="shared" si="140"/>
        <v>145</v>
      </c>
      <c r="AX821" s="3">
        <f t="shared" si="141"/>
        <v>95</v>
      </c>
      <c r="AY821" s="3">
        <f t="shared" si="142"/>
        <v>544</v>
      </c>
    </row>
    <row r="822" spans="1:51" x14ac:dyDescent="0.2">
      <c r="A822" s="3" t="s">
        <v>820</v>
      </c>
      <c r="B822">
        <v>0</v>
      </c>
      <c r="C822">
        <v>101</v>
      </c>
      <c r="D822">
        <v>11</v>
      </c>
      <c r="E822">
        <v>0</v>
      </c>
      <c r="F822">
        <v>0</v>
      </c>
      <c r="G822">
        <v>2313</v>
      </c>
      <c r="H822">
        <v>2</v>
      </c>
      <c r="I822">
        <v>0</v>
      </c>
      <c r="J822">
        <v>72</v>
      </c>
      <c r="K822">
        <v>841</v>
      </c>
      <c r="L822">
        <v>0</v>
      </c>
      <c r="M822">
        <v>0</v>
      </c>
      <c r="N822">
        <v>22</v>
      </c>
      <c r="O822">
        <v>778</v>
      </c>
      <c r="P822">
        <v>18</v>
      </c>
      <c r="Q822">
        <v>34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78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1</v>
      </c>
      <c r="AM822">
        <v>24</v>
      </c>
      <c r="AN822">
        <v>85</v>
      </c>
      <c r="AO822" s="3">
        <f t="shared" si="132"/>
        <v>101</v>
      </c>
      <c r="AP822" s="3">
        <f t="shared" si="133"/>
        <v>11</v>
      </c>
      <c r="AQ822" s="3">
        <f t="shared" si="134"/>
        <v>2315</v>
      </c>
      <c r="AR822" s="3">
        <f t="shared" si="135"/>
        <v>0</v>
      </c>
      <c r="AS822" s="3">
        <f t="shared" si="136"/>
        <v>72</v>
      </c>
      <c r="AT822" s="3">
        <f t="shared" si="137"/>
        <v>800</v>
      </c>
      <c r="AU822" s="3">
        <f t="shared" si="138"/>
        <v>52</v>
      </c>
      <c r="AV822" s="3">
        <f t="shared" si="139"/>
        <v>943</v>
      </c>
      <c r="AW822" s="3">
        <f t="shared" si="140"/>
        <v>0</v>
      </c>
      <c r="AX822" s="3">
        <f t="shared" si="141"/>
        <v>1</v>
      </c>
      <c r="AY822" s="3">
        <f t="shared" si="142"/>
        <v>85</v>
      </c>
    </row>
    <row r="823" spans="1:51" x14ac:dyDescent="0.2">
      <c r="A823" s="3" t="s">
        <v>821</v>
      </c>
      <c r="B823">
        <v>0</v>
      </c>
      <c r="C823">
        <v>52</v>
      </c>
      <c r="D823">
        <v>141</v>
      </c>
      <c r="E823">
        <v>0</v>
      </c>
      <c r="F823">
        <v>0</v>
      </c>
      <c r="G823">
        <v>2633</v>
      </c>
      <c r="H823">
        <v>4</v>
      </c>
      <c r="I823">
        <v>3</v>
      </c>
      <c r="J823">
        <v>41</v>
      </c>
      <c r="K823">
        <v>38</v>
      </c>
      <c r="L823">
        <v>1</v>
      </c>
      <c r="M823">
        <v>0</v>
      </c>
      <c r="N823">
        <v>61</v>
      </c>
      <c r="O823">
        <v>656</v>
      </c>
      <c r="P823">
        <v>166</v>
      </c>
      <c r="Q823">
        <v>27</v>
      </c>
      <c r="R823">
        <v>0</v>
      </c>
      <c r="S823">
        <v>0</v>
      </c>
      <c r="T823">
        <v>0</v>
      </c>
      <c r="U823">
        <v>0</v>
      </c>
      <c r="V823">
        <v>11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2</v>
      </c>
      <c r="AD823">
        <v>308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28</v>
      </c>
      <c r="AL823">
        <v>13</v>
      </c>
      <c r="AM823">
        <v>47</v>
      </c>
      <c r="AN823">
        <v>131</v>
      </c>
      <c r="AO823" s="3">
        <f t="shared" si="132"/>
        <v>52</v>
      </c>
      <c r="AP823" s="3">
        <f t="shared" si="133"/>
        <v>141</v>
      </c>
      <c r="AQ823" s="3">
        <f t="shared" si="134"/>
        <v>2637</v>
      </c>
      <c r="AR823" s="3">
        <f t="shared" si="135"/>
        <v>3</v>
      </c>
      <c r="AS823" s="3">
        <f t="shared" si="136"/>
        <v>41</v>
      </c>
      <c r="AT823" s="3">
        <f t="shared" si="137"/>
        <v>718</v>
      </c>
      <c r="AU823" s="3">
        <f t="shared" si="138"/>
        <v>193</v>
      </c>
      <c r="AV823" s="3">
        <f t="shared" si="139"/>
        <v>406</v>
      </c>
      <c r="AW823" s="3">
        <f t="shared" si="140"/>
        <v>28</v>
      </c>
      <c r="AX823" s="3">
        <f t="shared" si="141"/>
        <v>13</v>
      </c>
      <c r="AY823" s="3">
        <f t="shared" si="142"/>
        <v>131</v>
      </c>
    </row>
    <row r="824" spans="1:51" x14ac:dyDescent="0.2">
      <c r="A824" s="3" t="s">
        <v>822</v>
      </c>
      <c r="B824">
        <v>0</v>
      </c>
      <c r="C824">
        <v>305</v>
      </c>
      <c r="D824">
        <v>20</v>
      </c>
      <c r="E824">
        <v>0</v>
      </c>
      <c r="F824">
        <v>0</v>
      </c>
      <c r="G824">
        <v>22</v>
      </c>
      <c r="H824">
        <v>0</v>
      </c>
      <c r="I824">
        <v>0</v>
      </c>
      <c r="J824">
        <v>1</v>
      </c>
      <c r="K824">
        <v>107</v>
      </c>
      <c r="L824">
        <v>760</v>
      </c>
      <c r="M824">
        <v>31</v>
      </c>
      <c r="N824">
        <v>2031</v>
      </c>
      <c r="O824">
        <v>135</v>
      </c>
      <c r="P824">
        <v>4</v>
      </c>
      <c r="Q824">
        <v>2</v>
      </c>
      <c r="R824">
        <v>0</v>
      </c>
      <c r="S824">
        <v>0</v>
      </c>
      <c r="T824">
        <v>0</v>
      </c>
      <c r="U824">
        <v>0</v>
      </c>
      <c r="V824">
        <v>3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309</v>
      </c>
      <c r="AC824">
        <v>108</v>
      </c>
      <c r="AD824">
        <v>472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5</v>
      </c>
      <c r="AL824">
        <v>2</v>
      </c>
      <c r="AM824">
        <v>37</v>
      </c>
      <c r="AN824">
        <v>6</v>
      </c>
      <c r="AO824" s="3">
        <f t="shared" si="132"/>
        <v>305</v>
      </c>
      <c r="AP824" s="3">
        <f t="shared" si="133"/>
        <v>20</v>
      </c>
      <c r="AQ824" s="3">
        <f t="shared" si="134"/>
        <v>22</v>
      </c>
      <c r="AR824" s="3">
        <f t="shared" si="135"/>
        <v>0</v>
      </c>
      <c r="AS824" s="3">
        <f t="shared" si="136"/>
        <v>1</v>
      </c>
      <c r="AT824" s="3">
        <f t="shared" si="137"/>
        <v>2957</v>
      </c>
      <c r="AU824" s="3">
        <f t="shared" si="138"/>
        <v>6</v>
      </c>
      <c r="AV824" s="3">
        <f t="shared" si="139"/>
        <v>1036</v>
      </c>
      <c r="AW824" s="3">
        <f t="shared" si="140"/>
        <v>5</v>
      </c>
      <c r="AX824" s="3">
        <f t="shared" si="141"/>
        <v>2</v>
      </c>
      <c r="AY824" s="3">
        <f t="shared" si="142"/>
        <v>6</v>
      </c>
    </row>
    <row r="825" spans="1:51" x14ac:dyDescent="0.2">
      <c r="A825" s="3" t="s">
        <v>823</v>
      </c>
      <c r="B825">
        <v>0</v>
      </c>
      <c r="C825">
        <v>60</v>
      </c>
      <c r="D825">
        <v>222</v>
      </c>
      <c r="E825">
        <v>0</v>
      </c>
      <c r="F825">
        <v>0</v>
      </c>
      <c r="G825">
        <v>1567</v>
      </c>
      <c r="H825">
        <v>2</v>
      </c>
      <c r="I825">
        <v>9</v>
      </c>
      <c r="J825">
        <v>26</v>
      </c>
      <c r="K825">
        <v>120</v>
      </c>
      <c r="L825">
        <v>28</v>
      </c>
      <c r="M825">
        <v>10</v>
      </c>
      <c r="N825">
        <v>122</v>
      </c>
      <c r="O825">
        <v>250</v>
      </c>
      <c r="P825">
        <v>988</v>
      </c>
      <c r="Q825">
        <v>37</v>
      </c>
      <c r="R825">
        <v>0</v>
      </c>
      <c r="S825">
        <v>0</v>
      </c>
      <c r="T825">
        <v>0</v>
      </c>
      <c r="U825">
        <v>0</v>
      </c>
      <c r="V825">
        <v>11</v>
      </c>
      <c r="W825">
        <v>0</v>
      </c>
      <c r="X825">
        <v>2</v>
      </c>
      <c r="Y825">
        <v>0</v>
      </c>
      <c r="Z825">
        <v>0</v>
      </c>
      <c r="AA825">
        <v>0</v>
      </c>
      <c r="AB825">
        <v>0</v>
      </c>
      <c r="AC825">
        <v>3</v>
      </c>
      <c r="AD825">
        <v>445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19</v>
      </c>
      <c r="AL825">
        <v>119</v>
      </c>
      <c r="AM825">
        <v>124</v>
      </c>
      <c r="AN825">
        <v>173</v>
      </c>
      <c r="AO825" s="3">
        <f t="shared" si="132"/>
        <v>60</v>
      </c>
      <c r="AP825" s="3">
        <f t="shared" si="133"/>
        <v>222</v>
      </c>
      <c r="AQ825" s="3">
        <f t="shared" si="134"/>
        <v>1569</v>
      </c>
      <c r="AR825" s="3">
        <f t="shared" si="135"/>
        <v>9</v>
      </c>
      <c r="AS825" s="3">
        <f t="shared" si="136"/>
        <v>26</v>
      </c>
      <c r="AT825" s="3">
        <f t="shared" si="137"/>
        <v>410</v>
      </c>
      <c r="AU825" s="3">
        <f t="shared" si="138"/>
        <v>1025</v>
      </c>
      <c r="AV825" s="3">
        <f t="shared" si="139"/>
        <v>705</v>
      </c>
      <c r="AW825" s="3">
        <f t="shared" si="140"/>
        <v>19</v>
      </c>
      <c r="AX825" s="3">
        <f t="shared" si="141"/>
        <v>119</v>
      </c>
      <c r="AY825" s="3">
        <f t="shared" si="142"/>
        <v>173</v>
      </c>
    </row>
    <row r="826" spans="1:51" x14ac:dyDescent="0.2">
      <c r="A826" s="3" t="s">
        <v>824</v>
      </c>
      <c r="B826">
        <v>0</v>
      </c>
      <c r="C826">
        <v>1744</v>
      </c>
      <c r="D826">
        <v>269</v>
      </c>
      <c r="E826">
        <v>2</v>
      </c>
      <c r="F826">
        <v>0</v>
      </c>
      <c r="G826">
        <v>646</v>
      </c>
      <c r="H826">
        <v>0</v>
      </c>
      <c r="I826">
        <v>1</v>
      </c>
      <c r="J826">
        <v>5</v>
      </c>
      <c r="K826">
        <v>151</v>
      </c>
      <c r="L826">
        <v>16</v>
      </c>
      <c r="M826">
        <v>46</v>
      </c>
      <c r="N826">
        <v>182</v>
      </c>
      <c r="O826">
        <v>293</v>
      </c>
      <c r="P826">
        <v>326</v>
      </c>
      <c r="Q826">
        <v>35</v>
      </c>
      <c r="R826">
        <v>0</v>
      </c>
      <c r="S826">
        <v>0</v>
      </c>
      <c r="T826">
        <v>1</v>
      </c>
      <c r="U826">
        <v>0</v>
      </c>
      <c r="V826">
        <v>37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10</v>
      </c>
      <c r="AC826">
        <v>78</v>
      </c>
      <c r="AD826">
        <v>231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43</v>
      </c>
      <c r="AL826">
        <v>10</v>
      </c>
      <c r="AM826">
        <v>40</v>
      </c>
      <c r="AN826">
        <v>80</v>
      </c>
      <c r="AO826" s="3">
        <f t="shared" si="132"/>
        <v>1744</v>
      </c>
      <c r="AP826" s="3">
        <f t="shared" si="133"/>
        <v>271</v>
      </c>
      <c r="AQ826" s="3">
        <f t="shared" si="134"/>
        <v>646</v>
      </c>
      <c r="AR826" s="3">
        <f t="shared" si="135"/>
        <v>1</v>
      </c>
      <c r="AS826" s="3">
        <f t="shared" si="136"/>
        <v>5</v>
      </c>
      <c r="AT826" s="3">
        <f t="shared" si="137"/>
        <v>537</v>
      </c>
      <c r="AU826" s="3">
        <f t="shared" si="138"/>
        <v>362</v>
      </c>
      <c r="AV826" s="3">
        <f t="shared" si="139"/>
        <v>547</v>
      </c>
      <c r="AW826" s="3">
        <f t="shared" si="140"/>
        <v>43</v>
      </c>
      <c r="AX826" s="3">
        <f t="shared" si="141"/>
        <v>10</v>
      </c>
      <c r="AY826" s="3">
        <f t="shared" si="142"/>
        <v>80</v>
      </c>
    </row>
    <row r="827" spans="1:51" x14ac:dyDescent="0.2">
      <c r="A827" s="3" t="s">
        <v>825</v>
      </c>
      <c r="B827">
        <v>0</v>
      </c>
      <c r="C827">
        <v>441</v>
      </c>
      <c r="D827">
        <v>18</v>
      </c>
      <c r="E827">
        <v>0</v>
      </c>
      <c r="F827">
        <v>0</v>
      </c>
      <c r="G827">
        <v>98</v>
      </c>
      <c r="H827">
        <v>0</v>
      </c>
      <c r="I827">
        <v>0</v>
      </c>
      <c r="J827">
        <v>0</v>
      </c>
      <c r="K827">
        <v>5</v>
      </c>
      <c r="L827">
        <v>878</v>
      </c>
      <c r="M827">
        <v>12</v>
      </c>
      <c r="N827">
        <v>1715</v>
      </c>
      <c r="O827">
        <v>69</v>
      </c>
      <c r="P827">
        <v>9</v>
      </c>
      <c r="Q827">
        <v>4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211</v>
      </c>
      <c r="AC827">
        <v>233</v>
      </c>
      <c r="AD827">
        <v>453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22</v>
      </c>
      <c r="AN827">
        <v>56</v>
      </c>
      <c r="AO827" s="3">
        <f t="shared" si="132"/>
        <v>441</v>
      </c>
      <c r="AP827" s="3">
        <f t="shared" si="133"/>
        <v>18</v>
      </c>
      <c r="AQ827" s="3">
        <f t="shared" si="134"/>
        <v>98</v>
      </c>
      <c r="AR827" s="3">
        <f t="shared" si="135"/>
        <v>0</v>
      </c>
      <c r="AS827" s="3">
        <f t="shared" si="136"/>
        <v>0</v>
      </c>
      <c r="AT827" s="3">
        <f t="shared" si="137"/>
        <v>2674</v>
      </c>
      <c r="AU827" s="3">
        <f t="shared" si="138"/>
        <v>13</v>
      </c>
      <c r="AV827" s="3">
        <f t="shared" si="139"/>
        <v>924</v>
      </c>
      <c r="AW827" s="3">
        <f t="shared" si="140"/>
        <v>0</v>
      </c>
      <c r="AX827" s="3">
        <f t="shared" si="141"/>
        <v>0</v>
      </c>
      <c r="AY827" s="3">
        <f t="shared" si="142"/>
        <v>56</v>
      </c>
    </row>
    <row r="828" spans="1:51" x14ac:dyDescent="0.2">
      <c r="A828" s="3" t="s">
        <v>826</v>
      </c>
      <c r="B828">
        <v>0</v>
      </c>
      <c r="C828">
        <v>3</v>
      </c>
      <c r="D828">
        <v>13</v>
      </c>
      <c r="E828">
        <v>0</v>
      </c>
      <c r="F828">
        <v>0</v>
      </c>
      <c r="G828">
        <v>3648</v>
      </c>
      <c r="H828">
        <v>2</v>
      </c>
      <c r="I828">
        <v>0</v>
      </c>
      <c r="J828">
        <v>20</v>
      </c>
      <c r="K828">
        <v>0</v>
      </c>
      <c r="L828">
        <v>0</v>
      </c>
      <c r="M828">
        <v>4</v>
      </c>
      <c r="N828">
        <v>4</v>
      </c>
      <c r="O828">
        <v>1</v>
      </c>
      <c r="P828">
        <v>100</v>
      </c>
      <c r="Q828">
        <v>1</v>
      </c>
      <c r="R828">
        <v>0</v>
      </c>
      <c r="S828">
        <v>0</v>
      </c>
      <c r="T828">
        <v>0</v>
      </c>
      <c r="U828">
        <v>0</v>
      </c>
      <c r="V828">
        <v>2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2</v>
      </c>
      <c r="AC828">
        <v>2</v>
      </c>
      <c r="AD828">
        <v>41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56</v>
      </c>
      <c r="AL828">
        <v>5</v>
      </c>
      <c r="AM828">
        <v>7</v>
      </c>
      <c r="AN828">
        <v>301</v>
      </c>
      <c r="AO828" s="3">
        <f t="shared" si="132"/>
        <v>3</v>
      </c>
      <c r="AP828" s="3">
        <f t="shared" si="133"/>
        <v>13</v>
      </c>
      <c r="AQ828" s="3">
        <f t="shared" si="134"/>
        <v>3650</v>
      </c>
      <c r="AR828" s="3">
        <f t="shared" si="135"/>
        <v>0</v>
      </c>
      <c r="AS828" s="3">
        <f t="shared" si="136"/>
        <v>20</v>
      </c>
      <c r="AT828" s="3">
        <f t="shared" si="137"/>
        <v>9</v>
      </c>
      <c r="AU828" s="3">
        <f t="shared" si="138"/>
        <v>101</v>
      </c>
      <c r="AV828" s="3">
        <f t="shared" si="139"/>
        <v>54</v>
      </c>
      <c r="AW828" s="3">
        <f t="shared" si="140"/>
        <v>56</v>
      </c>
      <c r="AX828" s="3">
        <f t="shared" si="141"/>
        <v>5</v>
      </c>
      <c r="AY828" s="3">
        <f t="shared" si="142"/>
        <v>301</v>
      </c>
    </row>
    <row r="829" spans="1:51" x14ac:dyDescent="0.2">
      <c r="A829" s="3" t="s">
        <v>827</v>
      </c>
      <c r="B829">
        <v>0</v>
      </c>
      <c r="C829">
        <v>155</v>
      </c>
      <c r="D829">
        <v>339</v>
      </c>
      <c r="E829">
        <v>0</v>
      </c>
      <c r="F829">
        <v>0</v>
      </c>
      <c r="G829">
        <v>16</v>
      </c>
      <c r="H829">
        <v>0</v>
      </c>
      <c r="I829">
        <v>0</v>
      </c>
      <c r="J829">
        <v>2</v>
      </c>
      <c r="K829">
        <v>84</v>
      </c>
      <c r="L829">
        <v>72</v>
      </c>
      <c r="M829">
        <v>3</v>
      </c>
      <c r="N829">
        <v>825</v>
      </c>
      <c r="O829">
        <v>647</v>
      </c>
      <c r="P829">
        <v>1006</v>
      </c>
      <c r="Q829">
        <v>33</v>
      </c>
      <c r="R829">
        <v>4</v>
      </c>
      <c r="S829">
        <v>0</v>
      </c>
      <c r="T829">
        <v>0</v>
      </c>
      <c r="U829">
        <v>0</v>
      </c>
      <c r="V829">
        <v>6</v>
      </c>
      <c r="W829">
        <v>0</v>
      </c>
      <c r="X829">
        <v>2</v>
      </c>
      <c r="Y829">
        <v>0</v>
      </c>
      <c r="Z829">
        <v>0</v>
      </c>
      <c r="AA829">
        <v>0</v>
      </c>
      <c r="AB829">
        <v>12</v>
      </c>
      <c r="AC829">
        <v>9</v>
      </c>
      <c r="AD829">
        <v>74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1</v>
      </c>
      <c r="AL829">
        <v>0</v>
      </c>
      <c r="AM829">
        <v>905</v>
      </c>
      <c r="AN829">
        <v>0</v>
      </c>
      <c r="AO829" s="3">
        <f t="shared" si="132"/>
        <v>155</v>
      </c>
      <c r="AP829" s="3">
        <f t="shared" si="133"/>
        <v>339</v>
      </c>
      <c r="AQ829" s="3">
        <f t="shared" si="134"/>
        <v>16</v>
      </c>
      <c r="AR829" s="3">
        <f t="shared" si="135"/>
        <v>0</v>
      </c>
      <c r="AS829" s="3">
        <f t="shared" si="136"/>
        <v>2</v>
      </c>
      <c r="AT829" s="3">
        <f t="shared" si="137"/>
        <v>1547</v>
      </c>
      <c r="AU829" s="3">
        <f t="shared" si="138"/>
        <v>1043</v>
      </c>
      <c r="AV829" s="3">
        <f t="shared" si="139"/>
        <v>1092</v>
      </c>
      <c r="AW829" s="3">
        <f t="shared" si="140"/>
        <v>1</v>
      </c>
      <c r="AX829" s="3">
        <f t="shared" si="141"/>
        <v>0</v>
      </c>
      <c r="AY829" s="3">
        <f t="shared" si="142"/>
        <v>0</v>
      </c>
    </row>
    <row r="830" spans="1:51" x14ac:dyDescent="0.2">
      <c r="A830" s="3" t="s">
        <v>828</v>
      </c>
      <c r="B830">
        <v>0</v>
      </c>
      <c r="C830">
        <v>95</v>
      </c>
      <c r="D830">
        <v>314</v>
      </c>
      <c r="E830">
        <v>0</v>
      </c>
      <c r="F830">
        <v>0</v>
      </c>
      <c r="G830">
        <v>2153</v>
      </c>
      <c r="H830">
        <v>0</v>
      </c>
      <c r="I830">
        <v>2</v>
      </c>
      <c r="J830">
        <v>39</v>
      </c>
      <c r="K830">
        <v>40</v>
      </c>
      <c r="L830">
        <v>4</v>
      </c>
      <c r="M830">
        <v>7</v>
      </c>
      <c r="N830">
        <v>94</v>
      </c>
      <c r="O830">
        <v>125</v>
      </c>
      <c r="P830">
        <v>445</v>
      </c>
      <c r="Q830">
        <v>108</v>
      </c>
      <c r="R830">
        <v>1</v>
      </c>
      <c r="S830">
        <v>0</v>
      </c>
      <c r="T830">
        <v>2</v>
      </c>
      <c r="U830">
        <v>0</v>
      </c>
      <c r="V830">
        <v>66</v>
      </c>
      <c r="W830">
        <v>0</v>
      </c>
      <c r="X830">
        <v>4</v>
      </c>
      <c r="Y830">
        <v>0</v>
      </c>
      <c r="Z830">
        <v>0</v>
      </c>
      <c r="AA830">
        <v>2</v>
      </c>
      <c r="AB830">
        <v>6</v>
      </c>
      <c r="AC830">
        <v>18</v>
      </c>
      <c r="AD830">
        <v>191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26</v>
      </c>
      <c r="AL830">
        <v>11</v>
      </c>
      <c r="AM830">
        <v>375</v>
      </c>
      <c r="AN830">
        <v>62</v>
      </c>
      <c r="AO830" s="3">
        <f t="shared" si="132"/>
        <v>95</v>
      </c>
      <c r="AP830" s="3">
        <f t="shared" si="133"/>
        <v>314</v>
      </c>
      <c r="AQ830" s="3">
        <f t="shared" si="134"/>
        <v>2153</v>
      </c>
      <c r="AR830" s="3">
        <f t="shared" si="135"/>
        <v>2</v>
      </c>
      <c r="AS830" s="3">
        <f t="shared" si="136"/>
        <v>39</v>
      </c>
      <c r="AT830" s="3">
        <f t="shared" si="137"/>
        <v>230</v>
      </c>
      <c r="AU830" s="3">
        <f t="shared" si="138"/>
        <v>556</v>
      </c>
      <c r="AV830" s="3">
        <f t="shared" si="139"/>
        <v>702</v>
      </c>
      <c r="AW830" s="3">
        <f t="shared" si="140"/>
        <v>26</v>
      </c>
      <c r="AX830" s="3">
        <f t="shared" si="141"/>
        <v>11</v>
      </c>
      <c r="AY830" s="3">
        <f t="shared" si="142"/>
        <v>62</v>
      </c>
    </row>
    <row r="831" spans="1:51" x14ac:dyDescent="0.2">
      <c r="A831" s="3" t="s">
        <v>829</v>
      </c>
      <c r="B831">
        <v>0</v>
      </c>
      <c r="C831">
        <v>71</v>
      </c>
      <c r="D831">
        <v>1600</v>
      </c>
      <c r="E831">
        <v>0</v>
      </c>
      <c r="F831">
        <v>0</v>
      </c>
      <c r="G831">
        <v>431</v>
      </c>
      <c r="H831">
        <v>0</v>
      </c>
      <c r="I831">
        <v>0</v>
      </c>
      <c r="J831">
        <v>8</v>
      </c>
      <c r="K831">
        <v>5</v>
      </c>
      <c r="L831">
        <v>2</v>
      </c>
      <c r="M831">
        <v>4</v>
      </c>
      <c r="N831">
        <v>13</v>
      </c>
      <c r="O831">
        <v>16</v>
      </c>
      <c r="P831">
        <v>796</v>
      </c>
      <c r="Q831">
        <v>73</v>
      </c>
      <c r="R831">
        <v>1</v>
      </c>
      <c r="S831">
        <v>0</v>
      </c>
      <c r="T831">
        <v>0</v>
      </c>
      <c r="U831">
        <v>0</v>
      </c>
      <c r="V831">
        <v>10</v>
      </c>
      <c r="W831">
        <v>0</v>
      </c>
      <c r="X831">
        <v>0</v>
      </c>
      <c r="Y831">
        <v>0</v>
      </c>
      <c r="Z831">
        <v>2</v>
      </c>
      <c r="AA831">
        <v>0</v>
      </c>
      <c r="AB831">
        <v>0</v>
      </c>
      <c r="AC831">
        <v>2</v>
      </c>
      <c r="AD831">
        <v>146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138</v>
      </c>
      <c r="AL831">
        <v>14</v>
      </c>
      <c r="AM831">
        <v>153</v>
      </c>
      <c r="AN831">
        <v>676</v>
      </c>
      <c r="AO831" s="3">
        <f t="shared" si="132"/>
        <v>71</v>
      </c>
      <c r="AP831" s="3">
        <f t="shared" si="133"/>
        <v>1600</v>
      </c>
      <c r="AQ831" s="3">
        <f t="shared" si="134"/>
        <v>431</v>
      </c>
      <c r="AR831" s="3">
        <f t="shared" si="135"/>
        <v>0</v>
      </c>
      <c r="AS831" s="3">
        <f t="shared" si="136"/>
        <v>8</v>
      </c>
      <c r="AT831" s="3">
        <f t="shared" si="137"/>
        <v>35</v>
      </c>
      <c r="AU831" s="3">
        <f t="shared" si="138"/>
        <v>870</v>
      </c>
      <c r="AV831" s="3">
        <f t="shared" si="139"/>
        <v>318</v>
      </c>
      <c r="AW831" s="3">
        <f t="shared" si="140"/>
        <v>138</v>
      </c>
      <c r="AX831" s="3">
        <f t="shared" si="141"/>
        <v>14</v>
      </c>
      <c r="AY831" s="3">
        <f t="shared" si="142"/>
        <v>676</v>
      </c>
    </row>
    <row r="832" spans="1:51" x14ac:dyDescent="0.2">
      <c r="A832" s="3" t="s">
        <v>830</v>
      </c>
      <c r="B832">
        <v>0</v>
      </c>
      <c r="C832">
        <v>59</v>
      </c>
      <c r="D832">
        <v>82</v>
      </c>
      <c r="E832">
        <v>0</v>
      </c>
      <c r="F832">
        <v>0</v>
      </c>
      <c r="G832">
        <v>1830</v>
      </c>
      <c r="H832">
        <v>0</v>
      </c>
      <c r="I832">
        <v>7</v>
      </c>
      <c r="J832">
        <v>29</v>
      </c>
      <c r="K832">
        <v>62</v>
      </c>
      <c r="L832">
        <v>31</v>
      </c>
      <c r="M832">
        <v>14</v>
      </c>
      <c r="N832">
        <v>211</v>
      </c>
      <c r="O832">
        <v>77</v>
      </c>
      <c r="P832">
        <v>808</v>
      </c>
      <c r="Q832">
        <v>25</v>
      </c>
      <c r="R832">
        <v>0</v>
      </c>
      <c r="S832">
        <v>1</v>
      </c>
      <c r="T832">
        <v>0</v>
      </c>
      <c r="U832">
        <v>0</v>
      </c>
      <c r="V832">
        <v>4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60</v>
      </c>
      <c r="AC832">
        <v>31</v>
      </c>
      <c r="AD832">
        <v>364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40</v>
      </c>
      <c r="AL832">
        <v>3</v>
      </c>
      <c r="AM832">
        <v>94</v>
      </c>
      <c r="AN832">
        <v>310</v>
      </c>
      <c r="AO832" s="3">
        <f t="shared" si="132"/>
        <v>59</v>
      </c>
      <c r="AP832" s="3">
        <f t="shared" si="133"/>
        <v>82</v>
      </c>
      <c r="AQ832" s="3">
        <f t="shared" si="134"/>
        <v>1830</v>
      </c>
      <c r="AR832" s="3">
        <f t="shared" si="135"/>
        <v>7</v>
      </c>
      <c r="AS832" s="3">
        <f t="shared" si="136"/>
        <v>29</v>
      </c>
      <c r="AT832" s="3">
        <f t="shared" si="137"/>
        <v>333</v>
      </c>
      <c r="AU832" s="3">
        <f t="shared" si="138"/>
        <v>834</v>
      </c>
      <c r="AV832" s="3">
        <f t="shared" si="139"/>
        <v>615</v>
      </c>
      <c r="AW832" s="3">
        <f t="shared" si="140"/>
        <v>40</v>
      </c>
      <c r="AX832" s="3">
        <f t="shared" si="141"/>
        <v>3</v>
      </c>
      <c r="AY832" s="3">
        <f t="shared" si="142"/>
        <v>310</v>
      </c>
    </row>
    <row r="833" spans="1:51" x14ac:dyDescent="0.2">
      <c r="A833" s="3" t="s">
        <v>831</v>
      </c>
      <c r="B833">
        <v>0</v>
      </c>
      <c r="C833">
        <v>1227</v>
      </c>
      <c r="D833">
        <v>547</v>
      </c>
      <c r="E833">
        <v>0</v>
      </c>
      <c r="F833">
        <v>0</v>
      </c>
      <c r="G833">
        <v>622</v>
      </c>
      <c r="H833">
        <v>0</v>
      </c>
      <c r="I833">
        <v>0</v>
      </c>
      <c r="J833">
        <v>7</v>
      </c>
      <c r="K833">
        <v>148</v>
      </c>
      <c r="L833">
        <v>1</v>
      </c>
      <c r="M833">
        <v>8</v>
      </c>
      <c r="N833">
        <v>36</v>
      </c>
      <c r="O833">
        <v>115</v>
      </c>
      <c r="P833">
        <v>894</v>
      </c>
      <c r="Q833">
        <v>83</v>
      </c>
      <c r="R833">
        <v>1</v>
      </c>
      <c r="S833">
        <v>0</v>
      </c>
      <c r="T833">
        <v>0</v>
      </c>
      <c r="U833">
        <v>0</v>
      </c>
      <c r="V833">
        <v>16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5</v>
      </c>
      <c r="AC833">
        <v>4</v>
      </c>
      <c r="AD833">
        <v>187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14</v>
      </c>
      <c r="AL833">
        <v>7</v>
      </c>
      <c r="AM833">
        <v>182</v>
      </c>
      <c r="AN833">
        <v>34</v>
      </c>
      <c r="AO833" s="3">
        <f t="shared" si="132"/>
        <v>1227</v>
      </c>
      <c r="AP833" s="3">
        <f t="shared" si="133"/>
        <v>547</v>
      </c>
      <c r="AQ833" s="3">
        <f t="shared" si="134"/>
        <v>622</v>
      </c>
      <c r="AR833" s="3">
        <f t="shared" si="135"/>
        <v>0</v>
      </c>
      <c r="AS833" s="3">
        <f t="shared" si="136"/>
        <v>7</v>
      </c>
      <c r="AT833" s="3">
        <f t="shared" si="137"/>
        <v>160</v>
      </c>
      <c r="AU833" s="3">
        <f t="shared" si="138"/>
        <v>978</v>
      </c>
      <c r="AV833" s="3">
        <f t="shared" si="139"/>
        <v>542</v>
      </c>
      <c r="AW833" s="3">
        <f t="shared" si="140"/>
        <v>14</v>
      </c>
      <c r="AX833" s="3">
        <f t="shared" si="141"/>
        <v>7</v>
      </c>
      <c r="AY833" s="3">
        <f t="shared" si="142"/>
        <v>34</v>
      </c>
    </row>
    <row r="834" spans="1:51" x14ac:dyDescent="0.2">
      <c r="A834" s="3" t="s">
        <v>832</v>
      </c>
      <c r="B834">
        <v>0</v>
      </c>
      <c r="C834">
        <v>38</v>
      </c>
      <c r="D834">
        <v>1447</v>
      </c>
      <c r="E834">
        <v>0</v>
      </c>
      <c r="F834">
        <v>0</v>
      </c>
      <c r="G834">
        <v>616</v>
      </c>
      <c r="H834">
        <v>0</v>
      </c>
      <c r="I834">
        <v>12</v>
      </c>
      <c r="J834">
        <v>4</v>
      </c>
      <c r="K834">
        <v>40</v>
      </c>
      <c r="L834">
        <v>9</v>
      </c>
      <c r="M834">
        <v>13</v>
      </c>
      <c r="N834">
        <v>26</v>
      </c>
      <c r="O834">
        <v>62</v>
      </c>
      <c r="P834">
        <v>528</v>
      </c>
      <c r="Q834">
        <v>64</v>
      </c>
      <c r="R834">
        <v>0</v>
      </c>
      <c r="S834">
        <v>0</v>
      </c>
      <c r="T834">
        <v>2</v>
      </c>
      <c r="U834">
        <v>0</v>
      </c>
      <c r="V834">
        <v>37</v>
      </c>
      <c r="W834">
        <v>0</v>
      </c>
      <c r="X834">
        <v>1</v>
      </c>
      <c r="Y834">
        <v>0</v>
      </c>
      <c r="Z834">
        <v>6</v>
      </c>
      <c r="AA834">
        <v>0</v>
      </c>
      <c r="AB834">
        <v>26</v>
      </c>
      <c r="AC834">
        <v>14</v>
      </c>
      <c r="AD834">
        <v>582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2</v>
      </c>
      <c r="AK834">
        <v>60</v>
      </c>
      <c r="AL834">
        <v>11</v>
      </c>
      <c r="AM834">
        <v>417</v>
      </c>
      <c r="AN834">
        <v>65</v>
      </c>
      <c r="AO834" s="3">
        <f t="shared" si="132"/>
        <v>38</v>
      </c>
      <c r="AP834" s="3">
        <f t="shared" si="133"/>
        <v>1447</v>
      </c>
      <c r="AQ834" s="3">
        <f t="shared" si="134"/>
        <v>616</v>
      </c>
      <c r="AR834" s="3">
        <f t="shared" si="135"/>
        <v>12</v>
      </c>
      <c r="AS834" s="3">
        <f t="shared" si="136"/>
        <v>4</v>
      </c>
      <c r="AT834" s="3">
        <f t="shared" si="137"/>
        <v>110</v>
      </c>
      <c r="AU834" s="3">
        <f t="shared" si="138"/>
        <v>594</v>
      </c>
      <c r="AV834" s="3">
        <f t="shared" si="139"/>
        <v>1125</v>
      </c>
      <c r="AW834" s="3">
        <f t="shared" si="140"/>
        <v>60</v>
      </c>
      <c r="AX834" s="3">
        <f t="shared" si="141"/>
        <v>11</v>
      </c>
      <c r="AY834" s="3">
        <f t="shared" si="142"/>
        <v>65</v>
      </c>
    </row>
    <row r="835" spans="1:51" x14ac:dyDescent="0.2">
      <c r="A835" s="3" t="s">
        <v>833</v>
      </c>
      <c r="B835">
        <v>0</v>
      </c>
      <c r="C835">
        <v>431</v>
      </c>
      <c r="D835">
        <v>300</v>
      </c>
      <c r="E835">
        <v>0</v>
      </c>
      <c r="F835">
        <v>0</v>
      </c>
      <c r="G835">
        <v>1556</v>
      </c>
      <c r="H835">
        <v>2</v>
      </c>
      <c r="I835">
        <v>3</v>
      </c>
      <c r="J835">
        <v>33</v>
      </c>
      <c r="K835">
        <v>101</v>
      </c>
      <c r="L835">
        <v>2</v>
      </c>
      <c r="M835">
        <v>3</v>
      </c>
      <c r="N835">
        <v>169</v>
      </c>
      <c r="O835">
        <v>62</v>
      </c>
      <c r="P835">
        <v>788</v>
      </c>
      <c r="Q835">
        <v>18</v>
      </c>
      <c r="R835">
        <v>0</v>
      </c>
      <c r="S835">
        <v>1</v>
      </c>
      <c r="T835">
        <v>0</v>
      </c>
      <c r="U835">
        <v>0</v>
      </c>
      <c r="V835">
        <v>3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2</v>
      </c>
      <c r="AC835">
        <v>14</v>
      </c>
      <c r="AD835">
        <v>264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62</v>
      </c>
      <c r="AL835">
        <v>20</v>
      </c>
      <c r="AM835">
        <v>55</v>
      </c>
      <c r="AN835">
        <v>204</v>
      </c>
      <c r="AO835" s="3">
        <f t="shared" ref="AO835:AO898" si="143">C835</f>
        <v>431</v>
      </c>
      <c r="AP835" s="3">
        <f t="shared" ref="AP835:AP898" si="144">D835+E835</f>
        <v>300</v>
      </c>
      <c r="AQ835" s="3">
        <f t="shared" ref="AQ835:AQ898" si="145">G835+H835</f>
        <v>1558</v>
      </c>
      <c r="AR835" s="3">
        <f t="shared" ref="AR835:AR898" si="146">I835</f>
        <v>3</v>
      </c>
      <c r="AS835" s="3">
        <f t="shared" ref="AS835:AS898" si="147">J835</f>
        <v>33</v>
      </c>
      <c r="AT835" s="3">
        <f t="shared" ref="AT835:AT898" si="148">L835+M835+N835+O835</f>
        <v>236</v>
      </c>
      <c r="AU835" s="3">
        <f t="shared" ref="AU835:AU898" si="149">P835+Q835+R835+S835+T835+U835</f>
        <v>807</v>
      </c>
      <c r="AV835" s="3">
        <f t="shared" ref="AV835:AV898" si="150">K835+V835+W835+X835+Y835+Z835+AA835+AB835+AC835+AD835+AE835+AF835+AG835+AH835+AI835+AJ835+AM835</f>
        <v>439</v>
      </c>
      <c r="AW835" s="3">
        <f t="shared" ref="AW835:AW898" si="151">AK835</f>
        <v>62</v>
      </c>
      <c r="AX835" s="3">
        <f t="shared" ref="AX835:AX898" si="152">AL835</f>
        <v>20</v>
      </c>
      <c r="AY835" s="3">
        <f t="shared" ref="AY835:AY898" si="153">AN835</f>
        <v>204</v>
      </c>
    </row>
    <row r="836" spans="1:51" x14ac:dyDescent="0.2">
      <c r="A836" s="3" t="s">
        <v>834</v>
      </c>
      <c r="B836">
        <v>0</v>
      </c>
      <c r="C836">
        <v>23</v>
      </c>
      <c r="D836">
        <v>89</v>
      </c>
      <c r="E836">
        <v>1</v>
      </c>
      <c r="F836">
        <v>0</v>
      </c>
      <c r="G836">
        <v>2933</v>
      </c>
      <c r="H836">
        <v>1</v>
      </c>
      <c r="I836">
        <v>11</v>
      </c>
      <c r="J836">
        <v>6</v>
      </c>
      <c r="K836">
        <v>25</v>
      </c>
      <c r="L836">
        <v>0</v>
      </c>
      <c r="M836">
        <v>0</v>
      </c>
      <c r="N836">
        <v>3</v>
      </c>
      <c r="O836">
        <v>14</v>
      </c>
      <c r="P836">
        <v>305</v>
      </c>
      <c r="Q836">
        <v>12</v>
      </c>
      <c r="R836">
        <v>0</v>
      </c>
      <c r="S836">
        <v>0</v>
      </c>
      <c r="T836">
        <v>0</v>
      </c>
      <c r="U836">
        <v>0</v>
      </c>
      <c r="V836">
        <v>6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2</v>
      </c>
      <c r="AC836">
        <v>1</v>
      </c>
      <c r="AD836">
        <v>270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35</v>
      </c>
      <c r="AL836">
        <v>65</v>
      </c>
      <c r="AM836">
        <v>27</v>
      </c>
      <c r="AN836">
        <v>261</v>
      </c>
      <c r="AO836" s="3">
        <f t="shared" si="143"/>
        <v>23</v>
      </c>
      <c r="AP836" s="3">
        <f t="shared" si="144"/>
        <v>90</v>
      </c>
      <c r="AQ836" s="3">
        <f t="shared" si="145"/>
        <v>2934</v>
      </c>
      <c r="AR836" s="3">
        <f t="shared" si="146"/>
        <v>11</v>
      </c>
      <c r="AS836" s="3">
        <f t="shared" si="147"/>
        <v>6</v>
      </c>
      <c r="AT836" s="3">
        <f t="shared" si="148"/>
        <v>17</v>
      </c>
      <c r="AU836" s="3">
        <f t="shared" si="149"/>
        <v>317</v>
      </c>
      <c r="AV836" s="3">
        <f t="shared" si="150"/>
        <v>331</v>
      </c>
      <c r="AW836" s="3">
        <f t="shared" si="151"/>
        <v>35</v>
      </c>
      <c r="AX836" s="3">
        <f t="shared" si="152"/>
        <v>65</v>
      </c>
      <c r="AY836" s="3">
        <f t="shared" si="153"/>
        <v>261</v>
      </c>
    </row>
    <row r="837" spans="1:51" x14ac:dyDescent="0.2">
      <c r="A837" s="3" t="s">
        <v>835</v>
      </c>
      <c r="B837">
        <v>0</v>
      </c>
      <c r="C837">
        <v>45</v>
      </c>
      <c r="D837">
        <v>34</v>
      </c>
      <c r="E837">
        <v>0</v>
      </c>
      <c r="F837">
        <v>0</v>
      </c>
      <c r="G837">
        <v>2989</v>
      </c>
      <c r="H837">
        <v>0</v>
      </c>
      <c r="I837">
        <v>9</v>
      </c>
      <c r="J837">
        <v>60</v>
      </c>
      <c r="K837">
        <v>12</v>
      </c>
      <c r="L837">
        <v>3</v>
      </c>
      <c r="M837">
        <v>0</v>
      </c>
      <c r="N837">
        <v>17</v>
      </c>
      <c r="O837">
        <v>15</v>
      </c>
      <c r="P837">
        <v>120</v>
      </c>
      <c r="Q837">
        <v>1</v>
      </c>
      <c r="R837">
        <v>0</v>
      </c>
      <c r="S837">
        <v>0</v>
      </c>
      <c r="T837">
        <v>0</v>
      </c>
      <c r="U837">
        <v>0</v>
      </c>
      <c r="V837">
        <v>3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4</v>
      </c>
      <c r="AC837">
        <v>0</v>
      </c>
      <c r="AD837">
        <v>167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97</v>
      </c>
      <c r="AL837">
        <v>0</v>
      </c>
      <c r="AM837">
        <v>29</v>
      </c>
      <c r="AN837">
        <v>475</v>
      </c>
      <c r="AO837" s="3">
        <f t="shared" si="143"/>
        <v>45</v>
      </c>
      <c r="AP837" s="3">
        <f t="shared" si="144"/>
        <v>34</v>
      </c>
      <c r="AQ837" s="3">
        <f t="shared" si="145"/>
        <v>2989</v>
      </c>
      <c r="AR837" s="3">
        <f t="shared" si="146"/>
        <v>9</v>
      </c>
      <c r="AS837" s="3">
        <f t="shared" si="147"/>
        <v>60</v>
      </c>
      <c r="AT837" s="3">
        <f t="shared" si="148"/>
        <v>35</v>
      </c>
      <c r="AU837" s="3">
        <f t="shared" si="149"/>
        <v>121</v>
      </c>
      <c r="AV837" s="3">
        <f t="shared" si="150"/>
        <v>215</v>
      </c>
      <c r="AW837" s="3">
        <f t="shared" si="151"/>
        <v>97</v>
      </c>
      <c r="AX837" s="3">
        <f t="shared" si="152"/>
        <v>0</v>
      </c>
      <c r="AY837" s="3">
        <f t="shared" si="153"/>
        <v>475</v>
      </c>
    </row>
    <row r="838" spans="1:51" x14ac:dyDescent="0.2">
      <c r="A838" s="3" t="s">
        <v>836</v>
      </c>
      <c r="B838">
        <v>0</v>
      </c>
      <c r="C838">
        <v>47</v>
      </c>
      <c r="D838">
        <v>168</v>
      </c>
      <c r="E838">
        <v>0</v>
      </c>
      <c r="F838">
        <v>0</v>
      </c>
      <c r="G838">
        <v>10</v>
      </c>
      <c r="H838">
        <v>0</v>
      </c>
      <c r="I838">
        <v>0</v>
      </c>
      <c r="J838">
        <v>0</v>
      </c>
      <c r="K838">
        <v>1040</v>
      </c>
      <c r="L838">
        <v>0</v>
      </c>
      <c r="M838">
        <v>12</v>
      </c>
      <c r="N838">
        <v>93</v>
      </c>
      <c r="O838">
        <v>2380</v>
      </c>
      <c r="P838">
        <v>83</v>
      </c>
      <c r="Q838">
        <v>63</v>
      </c>
      <c r="R838">
        <v>2</v>
      </c>
      <c r="S838">
        <v>0</v>
      </c>
      <c r="T838">
        <v>0</v>
      </c>
      <c r="U838">
        <v>1</v>
      </c>
      <c r="V838">
        <v>10</v>
      </c>
      <c r="W838">
        <v>0</v>
      </c>
      <c r="X838">
        <v>0</v>
      </c>
      <c r="Y838">
        <v>0</v>
      </c>
      <c r="Z838">
        <v>0</v>
      </c>
      <c r="AA838">
        <v>2</v>
      </c>
      <c r="AB838">
        <v>1</v>
      </c>
      <c r="AC838">
        <v>23</v>
      </c>
      <c r="AD838">
        <v>85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6</v>
      </c>
      <c r="AL838">
        <v>0</v>
      </c>
      <c r="AM838">
        <v>50</v>
      </c>
      <c r="AN838">
        <v>0</v>
      </c>
      <c r="AO838" s="3">
        <f t="shared" si="143"/>
        <v>47</v>
      </c>
      <c r="AP838" s="3">
        <f t="shared" si="144"/>
        <v>168</v>
      </c>
      <c r="AQ838" s="3">
        <f t="shared" si="145"/>
        <v>10</v>
      </c>
      <c r="AR838" s="3">
        <f t="shared" si="146"/>
        <v>0</v>
      </c>
      <c r="AS838" s="3">
        <f t="shared" si="147"/>
        <v>0</v>
      </c>
      <c r="AT838" s="3">
        <f t="shared" si="148"/>
        <v>2485</v>
      </c>
      <c r="AU838" s="3">
        <f t="shared" si="149"/>
        <v>149</v>
      </c>
      <c r="AV838" s="3">
        <f t="shared" si="150"/>
        <v>1211</v>
      </c>
      <c r="AW838" s="3">
        <f t="shared" si="151"/>
        <v>6</v>
      </c>
      <c r="AX838" s="3">
        <f t="shared" si="152"/>
        <v>0</v>
      </c>
      <c r="AY838" s="3">
        <f t="shared" si="153"/>
        <v>0</v>
      </c>
    </row>
    <row r="839" spans="1:51" x14ac:dyDescent="0.2">
      <c r="A839" s="3" t="s">
        <v>838</v>
      </c>
      <c r="B839">
        <v>0</v>
      </c>
      <c r="C839">
        <v>44</v>
      </c>
      <c r="D839">
        <v>2670</v>
      </c>
      <c r="E839">
        <v>0</v>
      </c>
      <c r="F839">
        <v>0</v>
      </c>
      <c r="G839">
        <v>75</v>
      </c>
      <c r="H839">
        <v>0</v>
      </c>
      <c r="I839">
        <v>0</v>
      </c>
      <c r="J839">
        <v>14</v>
      </c>
      <c r="K839">
        <v>133</v>
      </c>
      <c r="L839">
        <v>4</v>
      </c>
      <c r="M839">
        <v>2</v>
      </c>
      <c r="N839">
        <v>57</v>
      </c>
      <c r="O839">
        <v>132</v>
      </c>
      <c r="P839">
        <v>38</v>
      </c>
      <c r="Q839">
        <v>43</v>
      </c>
      <c r="R839">
        <v>0</v>
      </c>
      <c r="S839">
        <v>0</v>
      </c>
      <c r="T839">
        <v>0</v>
      </c>
      <c r="U839">
        <v>0</v>
      </c>
      <c r="V839">
        <v>4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5</v>
      </c>
      <c r="AC839">
        <v>6</v>
      </c>
      <c r="AD839">
        <v>651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6</v>
      </c>
      <c r="AL839">
        <v>7</v>
      </c>
      <c r="AM839">
        <v>168</v>
      </c>
      <c r="AN839">
        <v>10</v>
      </c>
      <c r="AO839" s="3">
        <f t="shared" si="143"/>
        <v>44</v>
      </c>
      <c r="AP839" s="3">
        <f t="shared" si="144"/>
        <v>2670</v>
      </c>
      <c r="AQ839" s="3">
        <f t="shared" si="145"/>
        <v>75</v>
      </c>
      <c r="AR839" s="3">
        <f t="shared" si="146"/>
        <v>0</v>
      </c>
      <c r="AS839" s="3">
        <f t="shared" si="147"/>
        <v>14</v>
      </c>
      <c r="AT839" s="3">
        <f t="shared" si="148"/>
        <v>195</v>
      </c>
      <c r="AU839" s="3">
        <f t="shared" si="149"/>
        <v>81</v>
      </c>
      <c r="AV839" s="3">
        <f t="shared" si="150"/>
        <v>967</v>
      </c>
      <c r="AW839" s="3">
        <f t="shared" si="151"/>
        <v>6</v>
      </c>
      <c r="AX839" s="3">
        <f t="shared" si="152"/>
        <v>7</v>
      </c>
      <c r="AY839" s="3">
        <f t="shared" si="153"/>
        <v>10</v>
      </c>
    </row>
    <row r="840" spans="1:51" x14ac:dyDescent="0.2">
      <c r="A840" s="3" t="s">
        <v>837</v>
      </c>
      <c r="B840">
        <v>0</v>
      </c>
      <c r="C840">
        <v>154</v>
      </c>
      <c r="D840">
        <v>253</v>
      </c>
      <c r="E840">
        <v>0</v>
      </c>
      <c r="F840">
        <v>0</v>
      </c>
      <c r="G840">
        <v>1770</v>
      </c>
      <c r="H840">
        <v>0</v>
      </c>
      <c r="I840">
        <v>1</v>
      </c>
      <c r="J840">
        <v>24</v>
      </c>
      <c r="K840">
        <v>6</v>
      </c>
      <c r="L840">
        <v>0</v>
      </c>
      <c r="M840">
        <v>0</v>
      </c>
      <c r="N840">
        <v>9</v>
      </c>
      <c r="O840">
        <v>15</v>
      </c>
      <c r="P840">
        <v>610</v>
      </c>
      <c r="Q840">
        <v>27</v>
      </c>
      <c r="R840">
        <v>0</v>
      </c>
      <c r="S840">
        <v>0</v>
      </c>
      <c r="T840">
        <v>0</v>
      </c>
      <c r="U840">
        <v>0</v>
      </c>
      <c r="V840">
        <v>127</v>
      </c>
      <c r="W840">
        <v>0</v>
      </c>
      <c r="X840">
        <v>9</v>
      </c>
      <c r="Y840">
        <v>0</v>
      </c>
      <c r="Z840">
        <v>0</v>
      </c>
      <c r="AA840">
        <v>0</v>
      </c>
      <c r="AB840">
        <v>0</v>
      </c>
      <c r="AC840">
        <v>3</v>
      </c>
      <c r="AD840">
        <v>793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146</v>
      </c>
      <c r="AL840">
        <v>21</v>
      </c>
      <c r="AM840">
        <v>42</v>
      </c>
      <c r="AN840">
        <v>60</v>
      </c>
      <c r="AO840" s="3">
        <f t="shared" si="143"/>
        <v>154</v>
      </c>
      <c r="AP840" s="3">
        <f t="shared" si="144"/>
        <v>253</v>
      </c>
      <c r="AQ840" s="3">
        <f t="shared" si="145"/>
        <v>1770</v>
      </c>
      <c r="AR840" s="3">
        <f t="shared" si="146"/>
        <v>1</v>
      </c>
      <c r="AS840" s="3">
        <f t="shared" si="147"/>
        <v>24</v>
      </c>
      <c r="AT840" s="3">
        <f t="shared" si="148"/>
        <v>24</v>
      </c>
      <c r="AU840" s="3">
        <f t="shared" si="149"/>
        <v>637</v>
      </c>
      <c r="AV840" s="3">
        <f t="shared" si="150"/>
        <v>980</v>
      </c>
      <c r="AW840" s="3">
        <f t="shared" si="151"/>
        <v>146</v>
      </c>
      <c r="AX840" s="3">
        <f t="shared" si="152"/>
        <v>21</v>
      </c>
      <c r="AY840" s="3">
        <f t="shared" si="153"/>
        <v>60</v>
      </c>
    </row>
    <row r="841" spans="1:51" x14ac:dyDescent="0.2">
      <c r="A841" s="3" t="s">
        <v>839</v>
      </c>
      <c r="B841">
        <v>0</v>
      </c>
      <c r="C841">
        <v>3011</v>
      </c>
      <c r="D841">
        <v>25</v>
      </c>
      <c r="E841">
        <v>0</v>
      </c>
      <c r="F841">
        <v>0</v>
      </c>
      <c r="G841">
        <v>480</v>
      </c>
      <c r="H841">
        <v>0</v>
      </c>
      <c r="I841">
        <v>4</v>
      </c>
      <c r="J841">
        <v>8</v>
      </c>
      <c r="K841">
        <v>63</v>
      </c>
      <c r="L841">
        <v>0</v>
      </c>
      <c r="M841">
        <v>1</v>
      </c>
      <c r="N841">
        <v>0</v>
      </c>
      <c r="O841">
        <v>12</v>
      </c>
      <c r="P841">
        <v>117</v>
      </c>
      <c r="Q841">
        <v>4</v>
      </c>
      <c r="R841">
        <v>0</v>
      </c>
      <c r="S841">
        <v>0</v>
      </c>
      <c r="T841">
        <v>0</v>
      </c>
      <c r="U841">
        <v>0</v>
      </c>
      <c r="V841">
        <v>5</v>
      </c>
      <c r="W841">
        <v>0</v>
      </c>
      <c r="X841">
        <v>0</v>
      </c>
      <c r="Y841">
        <v>0</v>
      </c>
      <c r="Z841">
        <v>0</v>
      </c>
      <c r="AA841">
        <v>2</v>
      </c>
      <c r="AB841">
        <v>8</v>
      </c>
      <c r="AC841">
        <v>0</v>
      </c>
      <c r="AD841">
        <v>243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10</v>
      </c>
      <c r="AL841">
        <v>8</v>
      </c>
      <c r="AM841">
        <v>38</v>
      </c>
      <c r="AN841">
        <v>30</v>
      </c>
      <c r="AO841" s="3">
        <f t="shared" si="143"/>
        <v>3011</v>
      </c>
      <c r="AP841" s="3">
        <f t="shared" si="144"/>
        <v>25</v>
      </c>
      <c r="AQ841" s="3">
        <f t="shared" si="145"/>
        <v>480</v>
      </c>
      <c r="AR841" s="3">
        <f t="shared" si="146"/>
        <v>4</v>
      </c>
      <c r="AS841" s="3">
        <f t="shared" si="147"/>
        <v>8</v>
      </c>
      <c r="AT841" s="3">
        <f t="shared" si="148"/>
        <v>13</v>
      </c>
      <c r="AU841" s="3">
        <f t="shared" si="149"/>
        <v>121</v>
      </c>
      <c r="AV841" s="3">
        <f t="shared" si="150"/>
        <v>359</v>
      </c>
      <c r="AW841" s="3">
        <f t="shared" si="151"/>
        <v>10</v>
      </c>
      <c r="AX841" s="3">
        <f t="shared" si="152"/>
        <v>8</v>
      </c>
      <c r="AY841" s="3">
        <f t="shared" si="153"/>
        <v>30</v>
      </c>
    </row>
    <row r="842" spans="1:51" x14ac:dyDescent="0.2">
      <c r="A842" s="3" t="s">
        <v>840</v>
      </c>
      <c r="B842">
        <v>0</v>
      </c>
      <c r="C842">
        <v>276</v>
      </c>
      <c r="D842">
        <v>87</v>
      </c>
      <c r="E842">
        <v>0</v>
      </c>
      <c r="F842">
        <v>0</v>
      </c>
      <c r="G842">
        <v>1960</v>
      </c>
      <c r="H842">
        <v>0</v>
      </c>
      <c r="I842">
        <v>18</v>
      </c>
      <c r="J842">
        <v>5</v>
      </c>
      <c r="K842">
        <v>31</v>
      </c>
      <c r="L842">
        <v>15</v>
      </c>
      <c r="M842">
        <v>15</v>
      </c>
      <c r="N842">
        <v>108</v>
      </c>
      <c r="O842">
        <v>74</v>
      </c>
      <c r="P842">
        <v>753</v>
      </c>
      <c r="Q842">
        <v>35</v>
      </c>
      <c r="R842">
        <v>0</v>
      </c>
      <c r="S842">
        <v>0</v>
      </c>
      <c r="T842">
        <v>0</v>
      </c>
      <c r="U842">
        <v>1</v>
      </c>
      <c r="V842">
        <v>23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1</v>
      </c>
      <c r="AC842">
        <v>0</v>
      </c>
      <c r="AD842">
        <v>212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38</v>
      </c>
      <c r="AL842">
        <v>66</v>
      </c>
      <c r="AM842">
        <v>59</v>
      </c>
      <c r="AN842">
        <v>247</v>
      </c>
      <c r="AO842" s="3">
        <f t="shared" si="143"/>
        <v>276</v>
      </c>
      <c r="AP842" s="3">
        <f t="shared" si="144"/>
        <v>87</v>
      </c>
      <c r="AQ842" s="3">
        <f t="shared" si="145"/>
        <v>1960</v>
      </c>
      <c r="AR842" s="3">
        <f t="shared" si="146"/>
        <v>18</v>
      </c>
      <c r="AS842" s="3">
        <f t="shared" si="147"/>
        <v>5</v>
      </c>
      <c r="AT842" s="3">
        <f t="shared" si="148"/>
        <v>212</v>
      </c>
      <c r="AU842" s="3">
        <f t="shared" si="149"/>
        <v>789</v>
      </c>
      <c r="AV842" s="3">
        <f t="shared" si="150"/>
        <v>326</v>
      </c>
      <c r="AW842" s="3">
        <f t="shared" si="151"/>
        <v>38</v>
      </c>
      <c r="AX842" s="3">
        <f t="shared" si="152"/>
        <v>66</v>
      </c>
      <c r="AY842" s="3">
        <f t="shared" si="153"/>
        <v>247</v>
      </c>
    </row>
    <row r="843" spans="1:51" x14ac:dyDescent="0.2">
      <c r="A843" s="3" t="s">
        <v>841</v>
      </c>
      <c r="B843">
        <v>0</v>
      </c>
      <c r="C843">
        <v>12</v>
      </c>
      <c r="D843">
        <v>3481</v>
      </c>
      <c r="E843">
        <v>0</v>
      </c>
      <c r="F843">
        <v>0</v>
      </c>
      <c r="G843">
        <v>32</v>
      </c>
      <c r="H843">
        <v>0</v>
      </c>
      <c r="I843">
        <v>0</v>
      </c>
      <c r="J843">
        <v>7</v>
      </c>
      <c r="K843">
        <v>4</v>
      </c>
      <c r="L843">
        <v>9</v>
      </c>
      <c r="M843">
        <v>0</v>
      </c>
      <c r="N843">
        <v>14</v>
      </c>
      <c r="O843">
        <v>22</v>
      </c>
      <c r="P843">
        <v>11</v>
      </c>
      <c r="Q843">
        <v>7</v>
      </c>
      <c r="R843">
        <v>0</v>
      </c>
      <c r="S843">
        <v>0</v>
      </c>
      <c r="T843">
        <v>0</v>
      </c>
      <c r="U843">
        <v>0</v>
      </c>
      <c r="V843">
        <v>11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2</v>
      </c>
      <c r="AC843">
        <v>1</v>
      </c>
      <c r="AD843">
        <v>273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2</v>
      </c>
      <c r="AL843">
        <v>0</v>
      </c>
      <c r="AM843">
        <v>123</v>
      </c>
      <c r="AN843">
        <v>9</v>
      </c>
      <c r="AO843" s="3">
        <f t="shared" si="143"/>
        <v>12</v>
      </c>
      <c r="AP843" s="3">
        <f t="shared" si="144"/>
        <v>3481</v>
      </c>
      <c r="AQ843" s="3">
        <f t="shared" si="145"/>
        <v>32</v>
      </c>
      <c r="AR843" s="3">
        <f t="shared" si="146"/>
        <v>0</v>
      </c>
      <c r="AS843" s="3">
        <f t="shared" si="147"/>
        <v>7</v>
      </c>
      <c r="AT843" s="3">
        <f t="shared" si="148"/>
        <v>45</v>
      </c>
      <c r="AU843" s="3">
        <f t="shared" si="149"/>
        <v>18</v>
      </c>
      <c r="AV843" s="3">
        <f t="shared" si="150"/>
        <v>414</v>
      </c>
      <c r="AW843" s="3">
        <f t="shared" si="151"/>
        <v>2</v>
      </c>
      <c r="AX843" s="3">
        <f t="shared" si="152"/>
        <v>0</v>
      </c>
      <c r="AY843" s="3">
        <f t="shared" si="153"/>
        <v>9</v>
      </c>
    </row>
    <row r="844" spans="1:51" x14ac:dyDescent="0.2">
      <c r="A844" s="3" t="s">
        <v>842</v>
      </c>
      <c r="B844">
        <v>0</v>
      </c>
      <c r="C844">
        <v>160</v>
      </c>
      <c r="D844">
        <v>4</v>
      </c>
      <c r="E844">
        <v>0</v>
      </c>
      <c r="F844">
        <v>0</v>
      </c>
      <c r="G844">
        <v>3305</v>
      </c>
      <c r="H844">
        <v>0</v>
      </c>
      <c r="I844">
        <v>2</v>
      </c>
      <c r="J844">
        <v>10</v>
      </c>
      <c r="K844">
        <v>3</v>
      </c>
      <c r="L844">
        <v>47</v>
      </c>
      <c r="M844">
        <v>0</v>
      </c>
      <c r="N844">
        <v>12</v>
      </c>
      <c r="O844">
        <v>0</v>
      </c>
      <c r="P844">
        <v>131</v>
      </c>
      <c r="Q844">
        <v>4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57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14</v>
      </c>
      <c r="AL844">
        <v>0</v>
      </c>
      <c r="AM844">
        <v>88</v>
      </c>
      <c r="AN844">
        <v>139</v>
      </c>
      <c r="AO844" s="3">
        <f t="shared" si="143"/>
        <v>160</v>
      </c>
      <c r="AP844" s="3">
        <f t="shared" si="144"/>
        <v>4</v>
      </c>
      <c r="AQ844" s="3">
        <f t="shared" si="145"/>
        <v>3305</v>
      </c>
      <c r="AR844" s="3">
        <f t="shared" si="146"/>
        <v>2</v>
      </c>
      <c r="AS844" s="3">
        <f t="shared" si="147"/>
        <v>10</v>
      </c>
      <c r="AT844" s="3">
        <f t="shared" si="148"/>
        <v>59</v>
      </c>
      <c r="AU844" s="3">
        <f t="shared" si="149"/>
        <v>135</v>
      </c>
      <c r="AV844" s="3">
        <f t="shared" si="150"/>
        <v>148</v>
      </c>
      <c r="AW844" s="3">
        <f t="shared" si="151"/>
        <v>14</v>
      </c>
      <c r="AX844" s="3">
        <f t="shared" si="152"/>
        <v>0</v>
      </c>
      <c r="AY844" s="3">
        <f t="shared" si="153"/>
        <v>139</v>
      </c>
    </row>
    <row r="845" spans="1:51" x14ac:dyDescent="0.2">
      <c r="A845" s="3" t="s">
        <v>843</v>
      </c>
      <c r="B845">
        <v>0</v>
      </c>
      <c r="C845">
        <v>90</v>
      </c>
      <c r="D845">
        <v>122</v>
      </c>
      <c r="E845">
        <v>0</v>
      </c>
      <c r="F845">
        <v>0</v>
      </c>
      <c r="G845">
        <v>2213</v>
      </c>
      <c r="H845">
        <v>0</v>
      </c>
      <c r="I845">
        <v>8</v>
      </c>
      <c r="J845">
        <v>82</v>
      </c>
      <c r="K845">
        <v>129</v>
      </c>
      <c r="L845">
        <v>0</v>
      </c>
      <c r="M845">
        <v>4</v>
      </c>
      <c r="N845">
        <v>7</v>
      </c>
      <c r="O845">
        <v>69</v>
      </c>
      <c r="P845">
        <v>731</v>
      </c>
      <c r="Q845">
        <v>21</v>
      </c>
      <c r="R845">
        <v>0</v>
      </c>
      <c r="S845">
        <v>1</v>
      </c>
      <c r="T845">
        <v>0</v>
      </c>
      <c r="U845">
        <v>0</v>
      </c>
      <c r="V845">
        <v>8</v>
      </c>
      <c r="W845">
        <v>0</v>
      </c>
      <c r="X845">
        <v>1</v>
      </c>
      <c r="Y845">
        <v>0</v>
      </c>
      <c r="Z845">
        <v>0</v>
      </c>
      <c r="AA845">
        <v>0</v>
      </c>
      <c r="AB845">
        <v>11</v>
      </c>
      <c r="AC845">
        <v>0</v>
      </c>
      <c r="AD845">
        <v>184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52</v>
      </c>
      <c r="AL845">
        <v>18</v>
      </c>
      <c r="AM845">
        <v>22</v>
      </c>
      <c r="AN845">
        <v>193</v>
      </c>
      <c r="AO845" s="3">
        <f t="shared" si="143"/>
        <v>90</v>
      </c>
      <c r="AP845" s="3">
        <f t="shared" si="144"/>
        <v>122</v>
      </c>
      <c r="AQ845" s="3">
        <f t="shared" si="145"/>
        <v>2213</v>
      </c>
      <c r="AR845" s="3">
        <f t="shared" si="146"/>
        <v>8</v>
      </c>
      <c r="AS845" s="3">
        <f t="shared" si="147"/>
        <v>82</v>
      </c>
      <c r="AT845" s="3">
        <f t="shared" si="148"/>
        <v>80</v>
      </c>
      <c r="AU845" s="3">
        <f t="shared" si="149"/>
        <v>753</v>
      </c>
      <c r="AV845" s="3">
        <f t="shared" si="150"/>
        <v>355</v>
      </c>
      <c r="AW845" s="3">
        <f t="shared" si="151"/>
        <v>52</v>
      </c>
      <c r="AX845" s="3">
        <f t="shared" si="152"/>
        <v>18</v>
      </c>
      <c r="AY845" s="3">
        <f t="shared" si="153"/>
        <v>193</v>
      </c>
    </row>
    <row r="846" spans="1:51" x14ac:dyDescent="0.2">
      <c r="A846" s="3" t="s">
        <v>844</v>
      </c>
      <c r="B846">
        <v>0</v>
      </c>
      <c r="C846">
        <v>3770</v>
      </c>
      <c r="D846">
        <v>3</v>
      </c>
      <c r="E846">
        <v>0</v>
      </c>
      <c r="F846">
        <v>0</v>
      </c>
      <c r="G846">
        <v>92</v>
      </c>
      <c r="H846">
        <v>0</v>
      </c>
      <c r="I846">
        <v>0</v>
      </c>
      <c r="J846">
        <v>0</v>
      </c>
      <c r="K846">
        <v>14</v>
      </c>
      <c r="L846">
        <v>0</v>
      </c>
      <c r="M846">
        <v>0</v>
      </c>
      <c r="N846">
        <v>5</v>
      </c>
      <c r="O846">
        <v>5</v>
      </c>
      <c r="P846">
        <v>4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2</v>
      </c>
      <c r="AC846">
        <v>0</v>
      </c>
      <c r="AD846">
        <v>50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2</v>
      </c>
      <c r="AO846" s="3">
        <f t="shared" si="143"/>
        <v>3770</v>
      </c>
      <c r="AP846" s="3">
        <f t="shared" si="144"/>
        <v>3</v>
      </c>
      <c r="AQ846" s="3">
        <f t="shared" si="145"/>
        <v>92</v>
      </c>
      <c r="AR846" s="3">
        <f t="shared" si="146"/>
        <v>0</v>
      </c>
      <c r="AS846" s="3">
        <f t="shared" si="147"/>
        <v>0</v>
      </c>
      <c r="AT846" s="3">
        <f t="shared" si="148"/>
        <v>10</v>
      </c>
      <c r="AU846" s="3">
        <f t="shared" si="149"/>
        <v>4</v>
      </c>
      <c r="AV846" s="3">
        <f t="shared" si="150"/>
        <v>66</v>
      </c>
      <c r="AW846" s="3">
        <f t="shared" si="151"/>
        <v>0</v>
      </c>
      <c r="AX846" s="3">
        <f t="shared" si="152"/>
        <v>0</v>
      </c>
      <c r="AY846" s="3">
        <f t="shared" si="153"/>
        <v>2</v>
      </c>
    </row>
    <row r="847" spans="1:51" x14ac:dyDescent="0.2">
      <c r="A847" s="3" t="s">
        <v>845</v>
      </c>
      <c r="B847">
        <v>0</v>
      </c>
      <c r="C847">
        <v>64</v>
      </c>
      <c r="D847">
        <v>1204</v>
      </c>
      <c r="E847">
        <v>0</v>
      </c>
      <c r="F847">
        <v>0</v>
      </c>
      <c r="G847">
        <v>822</v>
      </c>
      <c r="H847">
        <v>7</v>
      </c>
      <c r="I847">
        <v>3</v>
      </c>
      <c r="J847">
        <v>38</v>
      </c>
      <c r="K847">
        <v>10</v>
      </c>
      <c r="L847">
        <v>25</v>
      </c>
      <c r="M847">
        <v>38</v>
      </c>
      <c r="N847">
        <v>327</v>
      </c>
      <c r="O847">
        <v>37</v>
      </c>
      <c r="P847">
        <v>169</v>
      </c>
      <c r="Q847">
        <v>3</v>
      </c>
      <c r="R847">
        <v>0</v>
      </c>
      <c r="S847">
        <v>0</v>
      </c>
      <c r="T847">
        <v>0</v>
      </c>
      <c r="U847">
        <v>3</v>
      </c>
      <c r="V847">
        <v>3</v>
      </c>
      <c r="W847">
        <v>1</v>
      </c>
      <c r="X847">
        <v>0</v>
      </c>
      <c r="Y847">
        <v>0</v>
      </c>
      <c r="Z847">
        <v>0</v>
      </c>
      <c r="AA847">
        <v>1</v>
      </c>
      <c r="AB847">
        <v>188</v>
      </c>
      <c r="AC847">
        <v>496</v>
      </c>
      <c r="AD847">
        <v>311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9</v>
      </c>
      <c r="AL847">
        <v>17</v>
      </c>
      <c r="AM847">
        <v>101</v>
      </c>
      <c r="AN847">
        <v>61</v>
      </c>
      <c r="AO847" s="3">
        <f t="shared" si="143"/>
        <v>64</v>
      </c>
      <c r="AP847" s="3">
        <f t="shared" si="144"/>
        <v>1204</v>
      </c>
      <c r="AQ847" s="3">
        <f t="shared" si="145"/>
        <v>829</v>
      </c>
      <c r="AR847" s="3">
        <f t="shared" si="146"/>
        <v>3</v>
      </c>
      <c r="AS847" s="3">
        <f t="shared" si="147"/>
        <v>38</v>
      </c>
      <c r="AT847" s="3">
        <f t="shared" si="148"/>
        <v>427</v>
      </c>
      <c r="AU847" s="3">
        <f t="shared" si="149"/>
        <v>175</v>
      </c>
      <c r="AV847" s="3">
        <f t="shared" si="150"/>
        <v>1111</v>
      </c>
      <c r="AW847" s="3">
        <f t="shared" si="151"/>
        <v>9</v>
      </c>
      <c r="AX847" s="3">
        <f t="shared" si="152"/>
        <v>17</v>
      </c>
      <c r="AY847" s="3">
        <f t="shared" si="153"/>
        <v>61</v>
      </c>
    </row>
    <row r="848" spans="1:51" x14ac:dyDescent="0.2">
      <c r="A848" s="3" t="s">
        <v>846</v>
      </c>
      <c r="B848">
        <v>0</v>
      </c>
      <c r="C848">
        <v>64</v>
      </c>
      <c r="D848">
        <v>355</v>
      </c>
      <c r="E848">
        <v>0</v>
      </c>
      <c r="F848">
        <v>0</v>
      </c>
      <c r="G848">
        <v>985</v>
      </c>
      <c r="H848">
        <v>0</v>
      </c>
      <c r="I848">
        <v>19</v>
      </c>
      <c r="J848">
        <v>46</v>
      </c>
      <c r="K848">
        <v>5</v>
      </c>
      <c r="L848">
        <v>1</v>
      </c>
      <c r="M848">
        <v>3</v>
      </c>
      <c r="N848">
        <v>9</v>
      </c>
      <c r="O848">
        <v>11</v>
      </c>
      <c r="P848">
        <v>1745</v>
      </c>
      <c r="Q848">
        <v>27</v>
      </c>
      <c r="R848">
        <v>0</v>
      </c>
      <c r="S848">
        <v>0</v>
      </c>
      <c r="T848">
        <v>0</v>
      </c>
      <c r="U848">
        <v>1</v>
      </c>
      <c r="V848">
        <v>11</v>
      </c>
      <c r="W848">
        <v>0</v>
      </c>
      <c r="X848">
        <v>0</v>
      </c>
      <c r="Y848">
        <v>2</v>
      </c>
      <c r="Z848">
        <v>0</v>
      </c>
      <c r="AA848">
        <v>0</v>
      </c>
      <c r="AB848">
        <v>9</v>
      </c>
      <c r="AC848">
        <v>6</v>
      </c>
      <c r="AD848">
        <v>246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75</v>
      </c>
      <c r="AL848">
        <v>9</v>
      </c>
      <c r="AM848">
        <v>53</v>
      </c>
      <c r="AN848">
        <v>237</v>
      </c>
      <c r="AO848" s="3">
        <f t="shared" si="143"/>
        <v>64</v>
      </c>
      <c r="AP848" s="3">
        <f t="shared" si="144"/>
        <v>355</v>
      </c>
      <c r="AQ848" s="3">
        <f t="shared" si="145"/>
        <v>985</v>
      </c>
      <c r="AR848" s="3">
        <f t="shared" si="146"/>
        <v>19</v>
      </c>
      <c r="AS848" s="3">
        <f t="shared" si="147"/>
        <v>46</v>
      </c>
      <c r="AT848" s="3">
        <f t="shared" si="148"/>
        <v>24</v>
      </c>
      <c r="AU848" s="3">
        <f t="shared" si="149"/>
        <v>1773</v>
      </c>
      <c r="AV848" s="3">
        <f t="shared" si="150"/>
        <v>332</v>
      </c>
      <c r="AW848" s="3">
        <f t="shared" si="151"/>
        <v>75</v>
      </c>
      <c r="AX848" s="3">
        <f t="shared" si="152"/>
        <v>9</v>
      </c>
      <c r="AY848" s="3">
        <f t="shared" si="153"/>
        <v>237</v>
      </c>
    </row>
    <row r="849" spans="1:51" x14ac:dyDescent="0.2">
      <c r="A849" s="3" t="s">
        <v>847</v>
      </c>
      <c r="B849">
        <v>0</v>
      </c>
      <c r="C849">
        <v>605</v>
      </c>
      <c r="D849">
        <v>409</v>
      </c>
      <c r="E849">
        <v>0</v>
      </c>
      <c r="F849">
        <v>0</v>
      </c>
      <c r="G849">
        <v>961</v>
      </c>
      <c r="H849">
        <v>0</v>
      </c>
      <c r="I849">
        <v>0</v>
      </c>
      <c r="J849">
        <v>35</v>
      </c>
      <c r="K849">
        <v>8</v>
      </c>
      <c r="L849">
        <v>7</v>
      </c>
      <c r="M849">
        <v>4</v>
      </c>
      <c r="N849">
        <v>2</v>
      </c>
      <c r="O849">
        <v>3</v>
      </c>
      <c r="P849">
        <v>317</v>
      </c>
      <c r="Q849">
        <v>29</v>
      </c>
      <c r="R849">
        <v>0</v>
      </c>
      <c r="S849">
        <v>0</v>
      </c>
      <c r="T849">
        <v>0</v>
      </c>
      <c r="U849">
        <v>0</v>
      </c>
      <c r="V849">
        <v>183</v>
      </c>
      <c r="W849">
        <v>0</v>
      </c>
      <c r="X849">
        <v>4</v>
      </c>
      <c r="Y849">
        <v>0</v>
      </c>
      <c r="Z849">
        <v>0</v>
      </c>
      <c r="AA849">
        <v>0</v>
      </c>
      <c r="AB849">
        <v>4</v>
      </c>
      <c r="AC849">
        <v>0</v>
      </c>
      <c r="AD849">
        <v>732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56</v>
      </c>
      <c r="AL849">
        <v>28</v>
      </c>
      <c r="AM849">
        <v>45</v>
      </c>
      <c r="AN849">
        <v>446</v>
      </c>
      <c r="AO849" s="3">
        <f t="shared" si="143"/>
        <v>605</v>
      </c>
      <c r="AP849" s="3">
        <f t="shared" si="144"/>
        <v>409</v>
      </c>
      <c r="AQ849" s="3">
        <f t="shared" si="145"/>
        <v>961</v>
      </c>
      <c r="AR849" s="3">
        <f t="shared" si="146"/>
        <v>0</v>
      </c>
      <c r="AS849" s="3">
        <f t="shared" si="147"/>
        <v>35</v>
      </c>
      <c r="AT849" s="3">
        <f t="shared" si="148"/>
        <v>16</v>
      </c>
      <c r="AU849" s="3">
        <f t="shared" si="149"/>
        <v>346</v>
      </c>
      <c r="AV849" s="3">
        <f t="shared" si="150"/>
        <v>976</v>
      </c>
      <c r="AW849" s="3">
        <f t="shared" si="151"/>
        <v>56</v>
      </c>
      <c r="AX849" s="3">
        <f t="shared" si="152"/>
        <v>28</v>
      </c>
      <c r="AY849" s="3">
        <f t="shared" si="153"/>
        <v>446</v>
      </c>
    </row>
    <row r="850" spans="1:51" x14ac:dyDescent="0.2">
      <c r="A850" s="3" t="s">
        <v>848</v>
      </c>
      <c r="B850">
        <v>0</v>
      </c>
      <c r="C850">
        <v>435</v>
      </c>
      <c r="D850">
        <v>288</v>
      </c>
      <c r="E850">
        <v>0</v>
      </c>
      <c r="F850">
        <v>0</v>
      </c>
      <c r="G850">
        <v>1080</v>
      </c>
      <c r="H850">
        <v>0</v>
      </c>
      <c r="I850">
        <v>2</v>
      </c>
      <c r="J850">
        <v>46</v>
      </c>
      <c r="K850">
        <v>96</v>
      </c>
      <c r="L850">
        <v>0</v>
      </c>
      <c r="M850">
        <v>0</v>
      </c>
      <c r="N850">
        <v>19</v>
      </c>
      <c r="O850">
        <v>27</v>
      </c>
      <c r="P850">
        <v>289</v>
      </c>
      <c r="Q850">
        <v>34</v>
      </c>
      <c r="R850">
        <v>0</v>
      </c>
      <c r="S850">
        <v>0</v>
      </c>
      <c r="T850">
        <v>0</v>
      </c>
      <c r="U850">
        <v>0</v>
      </c>
      <c r="V850">
        <v>7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2</v>
      </c>
      <c r="AC850">
        <v>3</v>
      </c>
      <c r="AD850">
        <v>933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9</v>
      </c>
      <c r="AL850">
        <v>8</v>
      </c>
      <c r="AM850">
        <v>241</v>
      </c>
      <c r="AN850">
        <v>341</v>
      </c>
      <c r="AO850" s="3">
        <f t="shared" si="143"/>
        <v>435</v>
      </c>
      <c r="AP850" s="3">
        <f t="shared" si="144"/>
        <v>288</v>
      </c>
      <c r="AQ850" s="3">
        <f t="shared" si="145"/>
        <v>1080</v>
      </c>
      <c r="AR850" s="3">
        <f t="shared" si="146"/>
        <v>2</v>
      </c>
      <c r="AS850" s="3">
        <f t="shared" si="147"/>
        <v>46</v>
      </c>
      <c r="AT850" s="3">
        <f t="shared" si="148"/>
        <v>46</v>
      </c>
      <c r="AU850" s="3">
        <f t="shared" si="149"/>
        <v>323</v>
      </c>
      <c r="AV850" s="3">
        <f t="shared" si="150"/>
        <v>1282</v>
      </c>
      <c r="AW850" s="3">
        <f t="shared" si="151"/>
        <v>9</v>
      </c>
      <c r="AX850" s="3">
        <f t="shared" si="152"/>
        <v>8</v>
      </c>
      <c r="AY850" s="3">
        <f t="shared" si="153"/>
        <v>341</v>
      </c>
    </row>
    <row r="851" spans="1:51" x14ac:dyDescent="0.2">
      <c r="A851" s="3" t="s">
        <v>849</v>
      </c>
      <c r="B851">
        <v>0</v>
      </c>
      <c r="C851">
        <v>84</v>
      </c>
      <c r="D851">
        <v>260</v>
      </c>
      <c r="E851">
        <v>0</v>
      </c>
      <c r="F851">
        <v>0</v>
      </c>
      <c r="G851">
        <v>916</v>
      </c>
      <c r="H851">
        <v>2</v>
      </c>
      <c r="I851">
        <v>2</v>
      </c>
      <c r="J851">
        <v>154</v>
      </c>
      <c r="K851">
        <v>38</v>
      </c>
      <c r="L851">
        <v>0</v>
      </c>
      <c r="M851">
        <v>0</v>
      </c>
      <c r="N851">
        <v>2</v>
      </c>
      <c r="O851">
        <v>9</v>
      </c>
      <c r="P851">
        <v>425</v>
      </c>
      <c r="Q851">
        <v>46</v>
      </c>
      <c r="R851">
        <v>0</v>
      </c>
      <c r="S851">
        <v>0</v>
      </c>
      <c r="T851">
        <v>0</v>
      </c>
      <c r="U851">
        <v>0</v>
      </c>
      <c r="V851">
        <v>9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10</v>
      </c>
      <c r="AD851">
        <v>1467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15</v>
      </c>
      <c r="AL851">
        <v>4</v>
      </c>
      <c r="AM851">
        <v>283</v>
      </c>
      <c r="AN851">
        <v>114</v>
      </c>
      <c r="AO851" s="3">
        <f t="shared" si="143"/>
        <v>84</v>
      </c>
      <c r="AP851" s="3">
        <f t="shared" si="144"/>
        <v>260</v>
      </c>
      <c r="AQ851" s="3">
        <f t="shared" si="145"/>
        <v>918</v>
      </c>
      <c r="AR851" s="3">
        <f t="shared" si="146"/>
        <v>2</v>
      </c>
      <c r="AS851" s="3">
        <f t="shared" si="147"/>
        <v>154</v>
      </c>
      <c r="AT851" s="3">
        <f t="shared" si="148"/>
        <v>11</v>
      </c>
      <c r="AU851" s="3">
        <f t="shared" si="149"/>
        <v>471</v>
      </c>
      <c r="AV851" s="3">
        <f t="shared" si="150"/>
        <v>1807</v>
      </c>
      <c r="AW851" s="3">
        <f t="shared" si="151"/>
        <v>15</v>
      </c>
      <c r="AX851" s="3">
        <f t="shared" si="152"/>
        <v>4</v>
      </c>
      <c r="AY851" s="3">
        <f t="shared" si="153"/>
        <v>114</v>
      </c>
    </row>
    <row r="852" spans="1:51" x14ac:dyDescent="0.2">
      <c r="A852" s="3" t="s">
        <v>850</v>
      </c>
      <c r="B852">
        <v>0</v>
      </c>
      <c r="C852">
        <v>330</v>
      </c>
      <c r="D852">
        <v>195</v>
      </c>
      <c r="E852">
        <v>0</v>
      </c>
      <c r="F852">
        <v>0</v>
      </c>
      <c r="G852">
        <v>1775</v>
      </c>
      <c r="H852">
        <v>2</v>
      </c>
      <c r="I852">
        <v>6</v>
      </c>
      <c r="J852">
        <v>47</v>
      </c>
      <c r="K852">
        <v>15</v>
      </c>
      <c r="L852">
        <v>3</v>
      </c>
      <c r="M852">
        <v>2</v>
      </c>
      <c r="N852">
        <v>3</v>
      </c>
      <c r="O852">
        <v>31</v>
      </c>
      <c r="P852">
        <v>688</v>
      </c>
      <c r="Q852">
        <v>29</v>
      </c>
      <c r="R852">
        <v>0</v>
      </c>
      <c r="S852">
        <v>0</v>
      </c>
      <c r="T852">
        <v>0</v>
      </c>
      <c r="U852">
        <v>6</v>
      </c>
      <c r="V852">
        <v>32</v>
      </c>
      <c r="W852">
        <v>0</v>
      </c>
      <c r="X852">
        <v>2</v>
      </c>
      <c r="Y852">
        <v>0</v>
      </c>
      <c r="Z852">
        <v>0</v>
      </c>
      <c r="AA852">
        <v>2</v>
      </c>
      <c r="AB852">
        <v>0</v>
      </c>
      <c r="AC852">
        <v>0</v>
      </c>
      <c r="AD852">
        <v>215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61</v>
      </c>
      <c r="AL852">
        <v>9</v>
      </c>
      <c r="AM852">
        <v>218</v>
      </c>
      <c r="AN852">
        <v>170</v>
      </c>
      <c r="AO852" s="3">
        <f t="shared" si="143"/>
        <v>330</v>
      </c>
      <c r="AP852" s="3">
        <f t="shared" si="144"/>
        <v>195</v>
      </c>
      <c r="AQ852" s="3">
        <f t="shared" si="145"/>
        <v>1777</v>
      </c>
      <c r="AR852" s="3">
        <f t="shared" si="146"/>
        <v>6</v>
      </c>
      <c r="AS852" s="3">
        <f t="shared" si="147"/>
        <v>47</v>
      </c>
      <c r="AT852" s="3">
        <f t="shared" si="148"/>
        <v>39</v>
      </c>
      <c r="AU852" s="3">
        <f t="shared" si="149"/>
        <v>723</v>
      </c>
      <c r="AV852" s="3">
        <f t="shared" si="150"/>
        <v>484</v>
      </c>
      <c r="AW852" s="3">
        <f t="shared" si="151"/>
        <v>61</v>
      </c>
      <c r="AX852" s="3">
        <f t="shared" si="152"/>
        <v>9</v>
      </c>
      <c r="AY852" s="3">
        <f t="shared" si="153"/>
        <v>170</v>
      </c>
    </row>
    <row r="853" spans="1:51" x14ac:dyDescent="0.2">
      <c r="A853" s="3" t="s">
        <v>851</v>
      </c>
      <c r="B853">
        <v>0</v>
      </c>
      <c r="C853">
        <v>95</v>
      </c>
      <c r="D853">
        <v>445</v>
      </c>
      <c r="E853">
        <v>0</v>
      </c>
      <c r="F853">
        <v>0</v>
      </c>
      <c r="G853">
        <v>1152</v>
      </c>
      <c r="H853">
        <v>0</v>
      </c>
      <c r="I853">
        <v>4</v>
      </c>
      <c r="J853">
        <v>49</v>
      </c>
      <c r="K853">
        <v>50</v>
      </c>
      <c r="L853">
        <v>19</v>
      </c>
      <c r="M853">
        <v>4</v>
      </c>
      <c r="N853">
        <v>20</v>
      </c>
      <c r="O853">
        <v>143</v>
      </c>
      <c r="P853">
        <v>212</v>
      </c>
      <c r="Q853">
        <v>77</v>
      </c>
      <c r="R853">
        <v>0</v>
      </c>
      <c r="S853">
        <v>0</v>
      </c>
      <c r="T853">
        <v>0</v>
      </c>
      <c r="U853">
        <v>0</v>
      </c>
      <c r="V853">
        <v>12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2</v>
      </c>
      <c r="AC853">
        <v>3</v>
      </c>
      <c r="AD853">
        <v>440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27</v>
      </c>
      <c r="AL853">
        <v>7</v>
      </c>
      <c r="AM853">
        <v>992</v>
      </c>
      <c r="AN853">
        <v>85</v>
      </c>
      <c r="AO853" s="3">
        <f t="shared" si="143"/>
        <v>95</v>
      </c>
      <c r="AP853" s="3">
        <f t="shared" si="144"/>
        <v>445</v>
      </c>
      <c r="AQ853" s="3">
        <f t="shared" si="145"/>
        <v>1152</v>
      </c>
      <c r="AR853" s="3">
        <f t="shared" si="146"/>
        <v>4</v>
      </c>
      <c r="AS853" s="3">
        <f t="shared" si="147"/>
        <v>49</v>
      </c>
      <c r="AT853" s="3">
        <f t="shared" si="148"/>
        <v>186</v>
      </c>
      <c r="AU853" s="3">
        <f t="shared" si="149"/>
        <v>289</v>
      </c>
      <c r="AV853" s="3">
        <f t="shared" si="150"/>
        <v>1499</v>
      </c>
      <c r="AW853" s="3">
        <f t="shared" si="151"/>
        <v>27</v>
      </c>
      <c r="AX853" s="3">
        <f t="shared" si="152"/>
        <v>7</v>
      </c>
      <c r="AY853" s="3">
        <f t="shared" si="153"/>
        <v>85</v>
      </c>
    </row>
    <row r="854" spans="1:51" x14ac:dyDescent="0.2">
      <c r="A854" s="3" t="s">
        <v>852</v>
      </c>
      <c r="B854">
        <v>0</v>
      </c>
      <c r="C854">
        <v>22</v>
      </c>
      <c r="D854">
        <v>101</v>
      </c>
      <c r="E854">
        <v>0</v>
      </c>
      <c r="F854">
        <v>0</v>
      </c>
      <c r="G854">
        <v>2884</v>
      </c>
      <c r="H854">
        <v>0</v>
      </c>
      <c r="I854">
        <v>20</v>
      </c>
      <c r="J854">
        <v>20</v>
      </c>
      <c r="K854">
        <v>2</v>
      </c>
      <c r="L854">
        <v>4</v>
      </c>
      <c r="M854">
        <v>0</v>
      </c>
      <c r="N854">
        <v>8</v>
      </c>
      <c r="O854">
        <v>8</v>
      </c>
      <c r="P854">
        <v>382</v>
      </c>
      <c r="Q854">
        <v>13</v>
      </c>
      <c r="R854">
        <v>0</v>
      </c>
      <c r="S854">
        <v>0</v>
      </c>
      <c r="T854">
        <v>0</v>
      </c>
      <c r="U854">
        <v>0</v>
      </c>
      <c r="V854">
        <v>3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105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13</v>
      </c>
      <c r="AL854">
        <v>26</v>
      </c>
      <c r="AM854">
        <v>25</v>
      </c>
      <c r="AN854">
        <v>201</v>
      </c>
      <c r="AO854" s="3">
        <f t="shared" si="143"/>
        <v>22</v>
      </c>
      <c r="AP854" s="3">
        <f t="shared" si="144"/>
        <v>101</v>
      </c>
      <c r="AQ854" s="3">
        <f t="shared" si="145"/>
        <v>2884</v>
      </c>
      <c r="AR854" s="3">
        <f t="shared" si="146"/>
        <v>20</v>
      </c>
      <c r="AS854" s="3">
        <f t="shared" si="147"/>
        <v>20</v>
      </c>
      <c r="AT854" s="3">
        <f t="shared" si="148"/>
        <v>20</v>
      </c>
      <c r="AU854" s="3">
        <f t="shared" si="149"/>
        <v>395</v>
      </c>
      <c r="AV854" s="3">
        <f t="shared" si="150"/>
        <v>135</v>
      </c>
      <c r="AW854" s="3">
        <f t="shared" si="151"/>
        <v>13</v>
      </c>
      <c r="AX854" s="3">
        <f t="shared" si="152"/>
        <v>26</v>
      </c>
      <c r="AY854" s="3">
        <f t="shared" si="153"/>
        <v>201</v>
      </c>
    </row>
    <row r="855" spans="1:51" x14ac:dyDescent="0.2">
      <c r="A855" s="3" t="s">
        <v>853</v>
      </c>
      <c r="B855">
        <v>0</v>
      </c>
      <c r="C855">
        <v>19</v>
      </c>
      <c r="D855">
        <v>39</v>
      </c>
      <c r="E855">
        <v>0</v>
      </c>
      <c r="F855">
        <v>0</v>
      </c>
      <c r="G855">
        <v>2478</v>
      </c>
      <c r="H855">
        <v>0</v>
      </c>
      <c r="I855">
        <v>0</v>
      </c>
      <c r="J855">
        <v>39</v>
      </c>
      <c r="K855">
        <v>1</v>
      </c>
      <c r="L855">
        <v>4</v>
      </c>
      <c r="M855">
        <v>0</v>
      </c>
      <c r="N855">
        <v>10</v>
      </c>
      <c r="O855">
        <v>12</v>
      </c>
      <c r="P855">
        <v>171</v>
      </c>
      <c r="Q855">
        <v>9</v>
      </c>
      <c r="R855">
        <v>0</v>
      </c>
      <c r="S855">
        <v>0</v>
      </c>
      <c r="T855">
        <v>0</v>
      </c>
      <c r="U855">
        <v>0</v>
      </c>
      <c r="V855">
        <v>12</v>
      </c>
      <c r="W855">
        <v>0</v>
      </c>
      <c r="X855">
        <v>1</v>
      </c>
      <c r="Y855">
        <v>0</v>
      </c>
      <c r="Z855">
        <v>0</v>
      </c>
      <c r="AA855">
        <v>0</v>
      </c>
      <c r="AB855">
        <v>1</v>
      </c>
      <c r="AC855">
        <v>0</v>
      </c>
      <c r="AD855">
        <v>122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397</v>
      </c>
      <c r="AL855">
        <v>1</v>
      </c>
      <c r="AM855">
        <v>24</v>
      </c>
      <c r="AN855">
        <v>495</v>
      </c>
      <c r="AO855" s="3">
        <f t="shared" si="143"/>
        <v>19</v>
      </c>
      <c r="AP855" s="3">
        <f t="shared" si="144"/>
        <v>39</v>
      </c>
      <c r="AQ855" s="3">
        <f t="shared" si="145"/>
        <v>2478</v>
      </c>
      <c r="AR855" s="3">
        <f t="shared" si="146"/>
        <v>0</v>
      </c>
      <c r="AS855" s="3">
        <f t="shared" si="147"/>
        <v>39</v>
      </c>
      <c r="AT855" s="3">
        <f t="shared" si="148"/>
        <v>26</v>
      </c>
      <c r="AU855" s="3">
        <f t="shared" si="149"/>
        <v>180</v>
      </c>
      <c r="AV855" s="3">
        <f t="shared" si="150"/>
        <v>161</v>
      </c>
      <c r="AW855" s="3">
        <f t="shared" si="151"/>
        <v>397</v>
      </c>
      <c r="AX855" s="3">
        <f t="shared" si="152"/>
        <v>1</v>
      </c>
      <c r="AY855" s="3">
        <f t="shared" si="153"/>
        <v>495</v>
      </c>
    </row>
    <row r="856" spans="1:51" x14ac:dyDescent="0.2">
      <c r="A856" s="3" t="s">
        <v>854</v>
      </c>
      <c r="B856">
        <v>0</v>
      </c>
      <c r="C856">
        <v>991</v>
      </c>
      <c r="D856">
        <v>85</v>
      </c>
      <c r="E856">
        <v>0</v>
      </c>
      <c r="F856">
        <v>0</v>
      </c>
      <c r="G856">
        <v>1114</v>
      </c>
      <c r="H856">
        <v>0</v>
      </c>
      <c r="I856">
        <v>10</v>
      </c>
      <c r="J856">
        <v>8</v>
      </c>
      <c r="K856">
        <v>215</v>
      </c>
      <c r="L856">
        <v>5</v>
      </c>
      <c r="M856">
        <v>0</v>
      </c>
      <c r="N856">
        <v>14</v>
      </c>
      <c r="O856">
        <v>38</v>
      </c>
      <c r="P856">
        <v>257</v>
      </c>
      <c r="Q856">
        <v>31</v>
      </c>
      <c r="R856">
        <v>0</v>
      </c>
      <c r="S856">
        <v>0</v>
      </c>
      <c r="T856">
        <v>0</v>
      </c>
      <c r="U856">
        <v>0</v>
      </c>
      <c r="V856">
        <v>17</v>
      </c>
      <c r="W856">
        <v>0</v>
      </c>
      <c r="X856">
        <v>1</v>
      </c>
      <c r="Y856">
        <v>0</v>
      </c>
      <c r="Z856">
        <v>0</v>
      </c>
      <c r="AA856">
        <v>0</v>
      </c>
      <c r="AB856">
        <v>26</v>
      </c>
      <c r="AC856">
        <v>14</v>
      </c>
      <c r="AD856">
        <v>550</v>
      </c>
      <c r="AE856">
        <v>0</v>
      </c>
      <c r="AF856">
        <v>0</v>
      </c>
      <c r="AG856">
        <v>0</v>
      </c>
      <c r="AH856">
        <v>0</v>
      </c>
      <c r="AI856">
        <v>1</v>
      </c>
      <c r="AJ856">
        <v>0</v>
      </c>
      <c r="AK856">
        <v>56</v>
      </c>
      <c r="AL856">
        <v>228</v>
      </c>
      <c r="AM856">
        <v>67</v>
      </c>
      <c r="AN856">
        <v>105</v>
      </c>
      <c r="AO856" s="3">
        <f t="shared" si="143"/>
        <v>991</v>
      </c>
      <c r="AP856" s="3">
        <f t="shared" si="144"/>
        <v>85</v>
      </c>
      <c r="AQ856" s="3">
        <f t="shared" si="145"/>
        <v>1114</v>
      </c>
      <c r="AR856" s="3">
        <f t="shared" si="146"/>
        <v>10</v>
      </c>
      <c r="AS856" s="3">
        <f t="shared" si="147"/>
        <v>8</v>
      </c>
      <c r="AT856" s="3">
        <f t="shared" si="148"/>
        <v>57</v>
      </c>
      <c r="AU856" s="3">
        <f t="shared" si="149"/>
        <v>288</v>
      </c>
      <c r="AV856" s="3">
        <f t="shared" si="150"/>
        <v>891</v>
      </c>
      <c r="AW856" s="3">
        <f t="shared" si="151"/>
        <v>56</v>
      </c>
      <c r="AX856" s="3">
        <f t="shared" si="152"/>
        <v>228</v>
      </c>
      <c r="AY856" s="3">
        <f t="shared" si="153"/>
        <v>105</v>
      </c>
    </row>
    <row r="857" spans="1:51" x14ac:dyDescent="0.2">
      <c r="A857" s="3" t="s">
        <v>855</v>
      </c>
      <c r="B857">
        <v>0</v>
      </c>
      <c r="C857">
        <v>107</v>
      </c>
      <c r="D857">
        <v>2469</v>
      </c>
      <c r="E857">
        <v>0</v>
      </c>
      <c r="F857">
        <v>0</v>
      </c>
      <c r="G857">
        <v>385</v>
      </c>
      <c r="H857">
        <v>0</v>
      </c>
      <c r="I857">
        <v>0</v>
      </c>
      <c r="J857">
        <v>9</v>
      </c>
      <c r="K857">
        <v>2</v>
      </c>
      <c r="L857">
        <v>3</v>
      </c>
      <c r="M857">
        <v>4</v>
      </c>
      <c r="N857">
        <v>11</v>
      </c>
      <c r="O857">
        <v>12</v>
      </c>
      <c r="P857">
        <v>77</v>
      </c>
      <c r="Q857">
        <v>15</v>
      </c>
      <c r="R857">
        <v>0</v>
      </c>
      <c r="S857">
        <v>0</v>
      </c>
      <c r="T857">
        <v>0</v>
      </c>
      <c r="U857">
        <v>0</v>
      </c>
      <c r="V857">
        <v>13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3</v>
      </c>
      <c r="AD857">
        <v>474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7</v>
      </c>
      <c r="AL857">
        <v>0</v>
      </c>
      <c r="AM857">
        <v>39</v>
      </c>
      <c r="AN857">
        <v>187</v>
      </c>
      <c r="AO857" s="3">
        <f t="shared" si="143"/>
        <v>107</v>
      </c>
      <c r="AP857" s="3">
        <f t="shared" si="144"/>
        <v>2469</v>
      </c>
      <c r="AQ857" s="3">
        <f t="shared" si="145"/>
        <v>385</v>
      </c>
      <c r="AR857" s="3">
        <f t="shared" si="146"/>
        <v>0</v>
      </c>
      <c r="AS857" s="3">
        <f t="shared" si="147"/>
        <v>9</v>
      </c>
      <c r="AT857" s="3">
        <f t="shared" si="148"/>
        <v>30</v>
      </c>
      <c r="AU857" s="3">
        <f t="shared" si="149"/>
        <v>92</v>
      </c>
      <c r="AV857" s="3">
        <f t="shared" si="150"/>
        <v>531</v>
      </c>
      <c r="AW857" s="3">
        <f t="shared" si="151"/>
        <v>7</v>
      </c>
      <c r="AX857" s="3">
        <f t="shared" si="152"/>
        <v>0</v>
      </c>
      <c r="AY857" s="3">
        <f t="shared" si="153"/>
        <v>187</v>
      </c>
    </row>
    <row r="858" spans="1:51" x14ac:dyDescent="0.2">
      <c r="A858" s="3" t="s">
        <v>856</v>
      </c>
      <c r="B858">
        <v>0</v>
      </c>
      <c r="C858">
        <v>8</v>
      </c>
      <c r="D858">
        <v>155</v>
      </c>
      <c r="E858">
        <v>0</v>
      </c>
      <c r="F858">
        <v>0</v>
      </c>
      <c r="G858">
        <v>598</v>
      </c>
      <c r="H858">
        <v>0</v>
      </c>
      <c r="I858">
        <v>1</v>
      </c>
      <c r="J858">
        <v>15</v>
      </c>
      <c r="K858">
        <v>3</v>
      </c>
      <c r="L858">
        <v>0</v>
      </c>
      <c r="M858">
        <v>1</v>
      </c>
      <c r="N858">
        <v>5</v>
      </c>
      <c r="O858">
        <v>15</v>
      </c>
      <c r="P858">
        <v>2750</v>
      </c>
      <c r="Q858">
        <v>56</v>
      </c>
      <c r="R858">
        <v>0</v>
      </c>
      <c r="S858">
        <v>0</v>
      </c>
      <c r="T858">
        <v>0</v>
      </c>
      <c r="U858">
        <v>0</v>
      </c>
      <c r="V858">
        <v>3</v>
      </c>
      <c r="W858">
        <v>0</v>
      </c>
      <c r="X858">
        <v>1</v>
      </c>
      <c r="Y858">
        <v>0</v>
      </c>
      <c r="Z858">
        <v>2</v>
      </c>
      <c r="AA858">
        <v>0</v>
      </c>
      <c r="AB858">
        <v>0</v>
      </c>
      <c r="AC858">
        <v>1</v>
      </c>
      <c r="AD858">
        <v>57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18</v>
      </c>
      <c r="AL858">
        <v>7</v>
      </c>
      <c r="AM858">
        <v>38</v>
      </c>
      <c r="AN858">
        <v>66</v>
      </c>
      <c r="AO858" s="3">
        <f t="shared" si="143"/>
        <v>8</v>
      </c>
      <c r="AP858" s="3">
        <f t="shared" si="144"/>
        <v>155</v>
      </c>
      <c r="AQ858" s="3">
        <f t="shared" si="145"/>
        <v>598</v>
      </c>
      <c r="AR858" s="3">
        <f t="shared" si="146"/>
        <v>1</v>
      </c>
      <c r="AS858" s="3">
        <f t="shared" si="147"/>
        <v>15</v>
      </c>
      <c r="AT858" s="3">
        <f t="shared" si="148"/>
        <v>21</v>
      </c>
      <c r="AU858" s="3">
        <f t="shared" si="149"/>
        <v>2806</v>
      </c>
      <c r="AV858" s="3">
        <f t="shared" si="150"/>
        <v>105</v>
      </c>
      <c r="AW858" s="3">
        <f t="shared" si="151"/>
        <v>18</v>
      </c>
      <c r="AX858" s="3">
        <f t="shared" si="152"/>
        <v>7</v>
      </c>
      <c r="AY858" s="3">
        <f t="shared" si="153"/>
        <v>66</v>
      </c>
    </row>
    <row r="859" spans="1:51" x14ac:dyDescent="0.2">
      <c r="A859" s="3" t="s">
        <v>857</v>
      </c>
      <c r="B859">
        <v>0</v>
      </c>
      <c r="C859">
        <v>60</v>
      </c>
      <c r="D859">
        <v>1451</v>
      </c>
      <c r="E859">
        <v>1</v>
      </c>
      <c r="F859">
        <v>0</v>
      </c>
      <c r="G859">
        <v>565</v>
      </c>
      <c r="H859">
        <v>0</v>
      </c>
      <c r="I859">
        <v>1</v>
      </c>
      <c r="J859">
        <v>21</v>
      </c>
      <c r="K859">
        <v>11</v>
      </c>
      <c r="L859">
        <v>1</v>
      </c>
      <c r="M859">
        <v>8</v>
      </c>
      <c r="N859">
        <v>6</v>
      </c>
      <c r="O859">
        <v>48</v>
      </c>
      <c r="P859">
        <v>202</v>
      </c>
      <c r="Q859">
        <v>76</v>
      </c>
      <c r="R859">
        <v>0</v>
      </c>
      <c r="S859">
        <v>0</v>
      </c>
      <c r="T859">
        <v>0</v>
      </c>
      <c r="U859">
        <v>0</v>
      </c>
      <c r="V859">
        <v>11</v>
      </c>
      <c r="W859">
        <v>2</v>
      </c>
      <c r="X859">
        <v>0</v>
      </c>
      <c r="Y859">
        <v>0</v>
      </c>
      <c r="Z859">
        <v>0</v>
      </c>
      <c r="AA859">
        <v>0</v>
      </c>
      <c r="AB859">
        <v>4</v>
      </c>
      <c r="AC859">
        <v>7</v>
      </c>
      <c r="AD859">
        <v>724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133</v>
      </c>
      <c r="AL859">
        <v>5</v>
      </c>
      <c r="AM859">
        <v>191</v>
      </c>
      <c r="AN859">
        <v>274</v>
      </c>
      <c r="AO859" s="3">
        <f t="shared" si="143"/>
        <v>60</v>
      </c>
      <c r="AP859" s="3">
        <f t="shared" si="144"/>
        <v>1452</v>
      </c>
      <c r="AQ859" s="3">
        <f t="shared" si="145"/>
        <v>565</v>
      </c>
      <c r="AR859" s="3">
        <f t="shared" si="146"/>
        <v>1</v>
      </c>
      <c r="AS859" s="3">
        <f t="shared" si="147"/>
        <v>21</v>
      </c>
      <c r="AT859" s="3">
        <f t="shared" si="148"/>
        <v>63</v>
      </c>
      <c r="AU859" s="3">
        <f t="shared" si="149"/>
        <v>278</v>
      </c>
      <c r="AV859" s="3">
        <f t="shared" si="150"/>
        <v>950</v>
      </c>
      <c r="AW859" s="3">
        <f t="shared" si="151"/>
        <v>133</v>
      </c>
      <c r="AX859" s="3">
        <f t="shared" si="152"/>
        <v>5</v>
      </c>
      <c r="AY859" s="3">
        <f t="shared" si="153"/>
        <v>274</v>
      </c>
    </row>
    <row r="860" spans="1:51" x14ac:dyDescent="0.2">
      <c r="A860" s="3" t="s">
        <v>858</v>
      </c>
      <c r="B860">
        <v>0</v>
      </c>
      <c r="C860">
        <v>87</v>
      </c>
      <c r="D860">
        <v>50</v>
      </c>
      <c r="E860">
        <v>0</v>
      </c>
      <c r="F860">
        <v>0</v>
      </c>
      <c r="G860">
        <v>2380</v>
      </c>
      <c r="H860">
        <v>0</v>
      </c>
      <c r="I860">
        <v>3</v>
      </c>
      <c r="J860">
        <v>30</v>
      </c>
      <c r="K860">
        <v>11</v>
      </c>
      <c r="L860">
        <v>11</v>
      </c>
      <c r="M860">
        <v>0</v>
      </c>
      <c r="N860">
        <v>271</v>
      </c>
      <c r="O860">
        <v>26</v>
      </c>
      <c r="P860">
        <v>323</v>
      </c>
      <c r="Q860">
        <v>28</v>
      </c>
      <c r="R860">
        <v>0</v>
      </c>
      <c r="S860">
        <v>0</v>
      </c>
      <c r="T860">
        <v>0</v>
      </c>
      <c r="U860">
        <v>0</v>
      </c>
      <c r="V860">
        <v>20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232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78</v>
      </c>
      <c r="AL860">
        <v>19</v>
      </c>
      <c r="AM860">
        <v>30</v>
      </c>
      <c r="AN860">
        <v>176</v>
      </c>
      <c r="AO860" s="3">
        <f t="shared" si="143"/>
        <v>87</v>
      </c>
      <c r="AP860" s="3">
        <f t="shared" si="144"/>
        <v>50</v>
      </c>
      <c r="AQ860" s="3">
        <f t="shared" si="145"/>
        <v>2380</v>
      </c>
      <c r="AR860" s="3">
        <f t="shared" si="146"/>
        <v>3</v>
      </c>
      <c r="AS860" s="3">
        <f t="shared" si="147"/>
        <v>30</v>
      </c>
      <c r="AT860" s="3">
        <f t="shared" si="148"/>
        <v>308</v>
      </c>
      <c r="AU860" s="3">
        <f t="shared" si="149"/>
        <v>351</v>
      </c>
      <c r="AV860" s="3">
        <f t="shared" si="150"/>
        <v>293</v>
      </c>
      <c r="AW860" s="3">
        <f t="shared" si="151"/>
        <v>78</v>
      </c>
      <c r="AX860" s="3">
        <f t="shared" si="152"/>
        <v>19</v>
      </c>
      <c r="AY860" s="3">
        <f t="shared" si="153"/>
        <v>176</v>
      </c>
    </row>
    <row r="861" spans="1:51" x14ac:dyDescent="0.2">
      <c r="A861" s="3" t="s">
        <v>859</v>
      </c>
      <c r="B861">
        <v>0</v>
      </c>
      <c r="C861">
        <v>1242</v>
      </c>
      <c r="D861">
        <v>705</v>
      </c>
      <c r="E861">
        <v>0</v>
      </c>
      <c r="F861">
        <v>0</v>
      </c>
      <c r="G861">
        <v>18</v>
      </c>
      <c r="H861">
        <v>0</v>
      </c>
      <c r="I861">
        <v>0</v>
      </c>
      <c r="J861">
        <v>8</v>
      </c>
      <c r="K861">
        <v>32</v>
      </c>
      <c r="L861">
        <v>662</v>
      </c>
      <c r="M861">
        <v>3</v>
      </c>
      <c r="N861">
        <v>269</v>
      </c>
      <c r="O861">
        <v>45</v>
      </c>
      <c r="P861">
        <v>15</v>
      </c>
      <c r="Q861">
        <v>6</v>
      </c>
      <c r="R861">
        <v>0</v>
      </c>
      <c r="S861">
        <v>0</v>
      </c>
      <c r="T861">
        <v>0</v>
      </c>
      <c r="U861">
        <v>0</v>
      </c>
      <c r="V861">
        <v>7</v>
      </c>
      <c r="W861">
        <v>0</v>
      </c>
      <c r="X861">
        <v>1</v>
      </c>
      <c r="Y861">
        <v>0</v>
      </c>
      <c r="Z861">
        <v>0</v>
      </c>
      <c r="AA861">
        <v>0</v>
      </c>
      <c r="AB861">
        <v>20</v>
      </c>
      <c r="AC861">
        <v>25</v>
      </c>
      <c r="AD861">
        <v>560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130</v>
      </c>
      <c r="AN861">
        <v>0</v>
      </c>
      <c r="AO861" s="3">
        <f t="shared" si="143"/>
        <v>1242</v>
      </c>
      <c r="AP861" s="3">
        <f t="shared" si="144"/>
        <v>705</v>
      </c>
      <c r="AQ861" s="3">
        <f t="shared" si="145"/>
        <v>18</v>
      </c>
      <c r="AR861" s="3">
        <f t="shared" si="146"/>
        <v>0</v>
      </c>
      <c r="AS861" s="3">
        <f t="shared" si="147"/>
        <v>8</v>
      </c>
      <c r="AT861" s="3">
        <f t="shared" si="148"/>
        <v>979</v>
      </c>
      <c r="AU861" s="3">
        <f t="shared" si="149"/>
        <v>21</v>
      </c>
      <c r="AV861" s="3">
        <f t="shared" si="150"/>
        <v>775</v>
      </c>
      <c r="AW861" s="3">
        <f t="shared" si="151"/>
        <v>0</v>
      </c>
      <c r="AX861" s="3">
        <f t="shared" si="152"/>
        <v>0</v>
      </c>
      <c r="AY861" s="3">
        <f t="shared" si="153"/>
        <v>0</v>
      </c>
    </row>
    <row r="862" spans="1:51" x14ac:dyDescent="0.2">
      <c r="A862" s="3" t="s">
        <v>860</v>
      </c>
      <c r="B862">
        <v>0</v>
      </c>
      <c r="C862">
        <v>130</v>
      </c>
      <c r="D862">
        <v>306</v>
      </c>
      <c r="E862">
        <v>0</v>
      </c>
      <c r="F862">
        <v>0</v>
      </c>
      <c r="G862">
        <v>803</v>
      </c>
      <c r="H862">
        <v>0</v>
      </c>
      <c r="I862">
        <v>14</v>
      </c>
      <c r="J862">
        <v>20</v>
      </c>
      <c r="K862">
        <v>14</v>
      </c>
      <c r="L862">
        <v>2</v>
      </c>
      <c r="M862">
        <v>6</v>
      </c>
      <c r="N862">
        <v>6</v>
      </c>
      <c r="O862">
        <v>19</v>
      </c>
      <c r="P862">
        <v>1416</v>
      </c>
      <c r="Q862">
        <v>37</v>
      </c>
      <c r="R862">
        <v>0</v>
      </c>
      <c r="S862">
        <v>0</v>
      </c>
      <c r="T862">
        <v>1</v>
      </c>
      <c r="U862">
        <v>1</v>
      </c>
      <c r="V862">
        <v>16</v>
      </c>
      <c r="W862">
        <v>0</v>
      </c>
      <c r="X862">
        <v>2</v>
      </c>
      <c r="Y862">
        <v>0</v>
      </c>
      <c r="Z862">
        <v>0</v>
      </c>
      <c r="AA862">
        <v>0</v>
      </c>
      <c r="AB862">
        <v>1</v>
      </c>
      <c r="AC862">
        <v>2</v>
      </c>
      <c r="AD862">
        <v>413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94</v>
      </c>
      <c r="AL862">
        <v>28</v>
      </c>
      <c r="AM862">
        <v>242</v>
      </c>
      <c r="AN862">
        <v>160</v>
      </c>
      <c r="AO862" s="3">
        <f t="shared" si="143"/>
        <v>130</v>
      </c>
      <c r="AP862" s="3">
        <f t="shared" si="144"/>
        <v>306</v>
      </c>
      <c r="AQ862" s="3">
        <f t="shared" si="145"/>
        <v>803</v>
      </c>
      <c r="AR862" s="3">
        <f t="shared" si="146"/>
        <v>14</v>
      </c>
      <c r="AS862" s="3">
        <f t="shared" si="147"/>
        <v>20</v>
      </c>
      <c r="AT862" s="3">
        <f t="shared" si="148"/>
        <v>33</v>
      </c>
      <c r="AU862" s="3">
        <f t="shared" si="149"/>
        <v>1455</v>
      </c>
      <c r="AV862" s="3">
        <f t="shared" si="150"/>
        <v>690</v>
      </c>
      <c r="AW862" s="3">
        <f t="shared" si="151"/>
        <v>94</v>
      </c>
      <c r="AX862" s="3">
        <f t="shared" si="152"/>
        <v>28</v>
      </c>
      <c r="AY862" s="3">
        <f t="shared" si="153"/>
        <v>160</v>
      </c>
    </row>
    <row r="863" spans="1:51" x14ac:dyDescent="0.2">
      <c r="A863" s="3" t="s">
        <v>861</v>
      </c>
      <c r="B863">
        <v>0</v>
      </c>
      <c r="C863">
        <v>16</v>
      </c>
      <c r="D863">
        <v>99</v>
      </c>
      <c r="E863">
        <v>0</v>
      </c>
      <c r="F863">
        <v>0</v>
      </c>
      <c r="G863">
        <v>2235</v>
      </c>
      <c r="H863">
        <v>0</v>
      </c>
      <c r="I863">
        <v>1</v>
      </c>
      <c r="J863">
        <v>43</v>
      </c>
      <c r="K863">
        <v>6</v>
      </c>
      <c r="L863">
        <v>4</v>
      </c>
      <c r="M863">
        <v>3</v>
      </c>
      <c r="N863">
        <v>2</v>
      </c>
      <c r="O863">
        <v>8</v>
      </c>
      <c r="P863">
        <v>72</v>
      </c>
      <c r="Q863">
        <v>4</v>
      </c>
      <c r="R863">
        <v>0</v>
      </c>
      <c r="S863">
        <v>0</v>
      </c>
      <c r="T863">
        <v>0</v>
      </c>
      <c r="U863">
        <v>0</v>
      </c>
      <c r="V863">
        <v>6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4</v>
      </c>
      <c r="AC863">
        <v>0</v>
      </c>
      <c r="AD863">
        <v>244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399</v>
      </c>
      <c r="AL863">
        <v>5</v>
      </c>
      <c r="AM863">
        <v>49</v>
      </c>
      <c r="AN863">
        <v>530</v>
      </c>
      <c r="AO863" s="3">
        <f t="shared" si="143"/>
        <v>16</v>
      </c>
      <c r="AP863" s="3">
        <f t="shared" si="144"/>
        <v>99</v>
      </c>
      <c r="AQ863" s="3">
        <f t="shared" si="145"/>
        <v>2235</v>
      </c>
      <c r="AR863" s="3">
        <f t="shared" si="146"/>
        <v>1</v>
      </c>
      <c r="AS863" s="3">
        <f t="shared" si="147"/>
        <v>43</v>
      </c>
      <c r="AT863" s="3">
        <f t="shared" si="148"/>
        <v>17</v>
      </c>
      <c r="AU863" s="3">
        <f t="shared" si="149"/>
        <v>76</v>
      </c>
      <c r="AV863" s="3">
        <f t="shared" si="150"/>
        <v>309</v>
      </c>
      <c r="AW863" s="3">
        <f t="shared" si="151"/>
        <v>399</v>
      </c>
      <c r="AX863" s="3">
        <f t="shared" si="152"/>
        <v>5</v>
      </c>
      <c r="AY863" s="3">
        <f t="shared" si="153"/>
        <v>530</v>
      </c>
    </row>
    <row r="864" spans="1:51" x14ac:dyDescent="0.2">
      <c r="A864" s="3" t="s">
        <v>862</v>
      </c>
      <c r="B864">
        <v>0</v>
      </c>
      <c r="C864">
        <v>265</v>
      </c>
      <c r="D864">
        <v>633</v>
      </c>
      <c r="E864">
        <v>0</v>
      </c>
      <c r="F864">
        <v>0</v>
      </c>
      <c r="G864">
        <v>34</v>
      </c>
      <c r="H864">
        <v>0</v>
      </c>
      <c r="I864">
        <v>0</v>
      </c>
      <c r="J864">
        <v>5</v>
      </c>
      <c r="K864">
        <v>232</v>
      </c>
      <c r="L864">
        <v>214</v>
      </c>
      <c r="M864">
        <v>36</v>
      </c>
      <c r="N864">
        <v>600</v>
      </c>
      <c r="O864">
        <v>668</v>
      </c>
      <c r="P864">
        <v>210</v>
      </c>
      <c r="Q864">
        <v>30</v>
      </c>
      <c r="R864">
        <v>0</v>
      </c>
      <c r="S864">
        <v>0</v>
      </c>
      <c r="T864">
        <v>0</v>
      </c>
      <c r="U864">
        <v>0</v>
      </c>
      <c r="V864">
        <v>9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86</v>
      </c>
      <c r="AC864">
        <v>79</v>
      </c>
      <c r="AD864">
        <v>396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29</v>
      </c>
      <c r="AL864">
        <v>7</v>
      </c>
      <c r="AM864">
        <v>172</v>
      </c>
      <c r="AN864">
        <v>12</v>
      </c>
      <c r="AO864" s="3">
        <f t="shared" si="143"/>
        <v>265</v>
      </c>
      <c r="AP864" s="3">
        <f t="shared" si="144"/>
        <v>633</v>
      </c>
      <c r="AQ864" s="3">
        <f t="shared" si="145"/>
        <v>34</v>
      </c>
      <c r="AR864" s="3">
        <f t="shared" si="146"/>
        <v>0</v>
      </c>
      <c r="AS864" s="3">
        <f t="shared" si="147"/>
        <v>5</v>
      </c>
      <c r="AT864" s="3">
        <f t="shared" si="148"/>
        <v>1518</v>
      </c>
      <c r="AU864" s="3">
        <f t="shared" si="149"/>
        <v>240</v>
      </c>
      <c r="AV864" s="3">
        <f t="shared" si="150"/>
        <v>974</v>
      </c>
      <c r="AW864" s="3">
        <f t="shared" si="151"/>
        <v>29</v>
      </c>
      <c r="AX864" s="3">
        <f t="shared" si="152"/>
        <v>7</v>
      </c>
      <c r="AY864" s="3">
        <f t="shared" si="153"/>
        <v>12</v>
      </c>
    </row>
    <row r="865" spans="1:51" x14ac:dyDescent="0.2">
      <c r="A865" s="3" t="s">
        <v>863</v>
      </c>
      <c r="B865">
        <v>0</v>
      </c>
      <c r="C865">
        <v>17</v>
      </c>
      <c r="D865">
        <v>34</v>
      </c>
      <c r="E865">
        <v>0</v>
      </c>
      <c r="F865">
        <v>0</v>
      </c>
      <c r="G865">
        <v>3328</v>
      </c>
      <c r="H865">
        <v>0</v>
      </c>
      <c r="I865">
        <v>0</v>
      </c>
      <c r="J865">
        <v>92</v>
      </c>
      <c r="K865">
        <v>1</v>
      </c>
      <c r="L865">
        <v>0</v>
      </c>
      <c r="M865">
        <v>0</v>
      </c>
      <c r="N865">
        <v>0</v>
      </c>
      <c r="O865">
        <v>4</v>
      </c>
      <c r="P865">
        <v>76</v>
      </c>
      <c r="Q865">
        <v>0</v>
      </c>
      <c r="R865">
        <v>2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2</v>
      </c>
      <c r="AC865">
        <v>0</v>
      </c>
      <c r="AD865">
        <v>30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4</v>
      </c>
      <c r="AL865">
        <v>2</v>
      </c>
      <c r="AM865">
        <v>13</v>
      </c>
      <c r="AN865">
        <v>111</v>
      </c>
      <c r="AO865" s="3">
        <f t="shared" si="143"/>
        <v>17</v>
      </c>
      <c r="AP865" s="3">
        <f t="shared" si="144"/>
        <v>34</v>
      </c>
      <c r="AQ865" s="3">
        <f t="shared" si="145"/>
        <v>3328</v>
      </c>
      <c r="AR865" s="3">
        <f t="shared" si="146"/>
        <v>0</v>
      </c>
      <c r="AS865" s="3">
        <f t="shared" si="147"/>
        <v>92</v>
      </c>
      <c r="AT865" s="3">
        <f t="shared" si="148"/>
        <v>4</v>
      </c>
      <c r="AU865" s="3">
        <f t="shared" si="149"/>
        <v>78</v>
      </c>
      <c r="AV865" s="3">
        <f t="shared" si="150"/>
        <v>46</v>
      </c>
      <c r="AW865" s="3">
        <f t="shared" si="151"/>
        <v>4</v>
      </c>
      <c r="AX865" s="3">
        <f t="shared" si="152"/>
        <v>2</v>
      </c>
      <c r="AY865" s="3">
        <f t="shared" si="153"/>
        <v>111</v>
      </c>
    </row>
    <row r="866" spans="1:51" x14ac:dyDescent="0.2">
      <c r="A866" s="3" t="s">
        <v>864</v>
      </c>
      <c r="B866">
        <v>0</v>
      </c>
      <c r="C866">
        <v>16</v>
      </c>
      <c r="D866">
        <v>5</v>
      </c>
      <c r="E866">
        <v>0</v>
      </c>
      <c r="F866">
        <v>0</v>
      </c>
      <c r="G866">
        <v>3386</v>
      </c>
      <c r="H866">
        <v>117</v>
      </c>
      <c r="I866">
        <v>0</v>
      </c>
      <c r="J866">
        <v>31</v>
      </c>
      <c r="K866">
        <v>0</v>
      </c>
      <c r="L866">
        <v>0</v>
      </c>
      <c r="M866">
        <v>0</v>
      </c>
      <c r="N866">
        <v>8</v>
      </c>
      <c r="O866">
        <v>6</v>
      </c>
      <c r="P866">
        <v>45</v>
      </c>
      <c r="Q866">
        <v>7</v>
      </c>
      <c r="R866">
        <v>0</v>
      </c>
      <c r="S866">
        <v>0</v>
      </c>
      <c r="T866">
        <v>0</v>
      </c>
      <c r="U866">
        <v>0</v>
      </c>
      <c r="V866">
        <v>8</v>
      </c>
      <c r="W866">
        <v>0</v>
      </c>
      <c r="X866">
        <v>1</v>
      </c>
      <c r="Y866">
        <v>0</v>
      </c>
      <c r="Z866">
        <v>0</v>
      </c>
      <c r="AA866">
        <v>0</v>
      </c>
      <c r="AB866">
        <v>0</v>
      </c>
      <c r="AC866">
        <v>1</v>
      </c>
      <c r="AD866">
        <v>31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6</v>
      </c>
      <c r="AL866">
        <v>0</v>
      </c>
      <c r="AM866">
        <v>6</v>
      </c>
      <c r="AN866">
        <v>27</v>
      </c>
      <c r="AO866" s="3">
        <f t="shared" si="143"/>
        <v>16</v>
      </c>
      <c r="AP866" s="3">
        <f t="shared" si="144"/>
        <v>5</v>
      </c>
      <c r="AQ866" s="3">
        <f t="shared" si="145"/>
        <v>3503</v>
      </c>
      <c r="AR866" s="3">
        <f t="shared" si="146"/>
        <v>0</v>
      </c>
      <c r="AS866" s="3">
        <f t="shared" si="147"/>
        <v>31</v>
      </c>
      <c r="AT866" s="3">
        <f t="shared" si="148"/>
        <v>14</v>
      </c>
      <c r="AU866" s="3">
        <f t="shared" si="149"/>
        <v>52</v>
      </c>
      <c r="AV866" s="3">
        <f t="shared" si="150"/>
        <v>47</v>
      </c>
      <c r="AW866" s="3">
        <f t="shared" si="151"/>
        <v>6</v>
      </c>
      <c r="AX866" s="3">
        <f t="shared" si="152"/>
        <v>0</v>
      </c>
      <c r="AY866" s="3">
        <f t="shared" si="153"/>
        <v>27</v>
      </c>
    </row>
    <row r="867" spans="1:51" x14ac:dyDescent="0.2">
      <c r="A867" s="3" t="s">
        <v>865</v>
      </c>
      <c r="B867">
        <v>0</v>
      </c>
      <c r="C867">
        <v>70</v>
      </c>
      <c r="D867">
        <v>561</v>
      </c>
      <c r="E867">
        <v>0</v>
      </c>
      <c r="F867">
        <v>0</v>
      </c>
      <c r="G867">
        <v>1897</v>
      </c>
      <c r="H867">
        <v>0</v>
      </c>
      <c r="I867">
        <v>4</v>
      </c>
      <c r="J867">
        <v>95</v>
      </c>
      <c r="K867">
        <v>16</v>
      </c>
      <c r="L867">
        <v>7</v>
      </c>
      <c r="M867">
        <v>2</v>
      </c>
      <c r="N867">
        <v>19</v>
      </c>
      <c r="O867">
        <v>14</v>
      </c>
      <c r="P867">
        <v>220</v>
      </c>
      <c r="Q867">
        <v>15</v>
      </c>
      <c r="R867">
        <v>0</v>
      </c>
      <c r="S867">
        <v>0</v>
      </c>
      <c r="T867">
        <v>0</v>
      </c>
      <c r="U867">
        <v>0</v>
      </c>
      <c r="V867">
        <v>8</v>
      </c>
      <c r="W867">
        <v>0</v>
      </c>
      <c r="X867">
        <v>0</v>
      </c>
      <c r="Y867">
        <v>0</v>
      </c>
      <c r="Z867">
        <v>0</v>
      </c>
      <c r="AA867">
        <v>2</v>
      </c>
      <c r="AB867">
        <v>0</v>
      </c>
      <c r="AC867">
        <v>33</v>
      </c>
      <c r="AD867">
        <v>527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67</v>
      </c>
      <c r="AL867">
        <v>0</v>
      </c>
      <c r="AM867">
        <v>14</v>
      </c>
      <c r="AN867">
        <v>125</v>
      </c>
      <c r="AO867" s="3">
        <f t="shared" si="143"/>
        <v>70</v>
      </c>
      <c r="AP867" s="3">
        <f t="shared" si="144"/>
        <v>561</v>
      </c>
      <c r="AQ867" s="3">
        <f t="shared" si="145"/>
        <v>1897</v>
      </c>
      <c r="AR867" s="3">
        <f t="shared" si="146"/>
        <v>4</v>
      </c>
      <c r="AS867" s="3">
        <f t="shared" si="147"/>
        <v>95</v>
      </c>
      <c r="AT867" s="3">
        <f t="shared" si="148"/>
        <v>42</v>
      </c>
      <c r="AU867" s="3">
        <f t="shared" si="149"/>
        <v>235</v>
      </c>
      <c r="AV867" s="3">
        <f t="shared" si="150"/>
        <v>600</v>
      </c>
      <c r="AW867" s="3">
        <f t="shared" si="151"/>
        <v>67</v>
      </c>
      <c r="AX867" s="3">
        <f t="shared" si="152"/>
        <v>0</v>
      </c>
      <c r="AY867" s="3">
        <f t="shared" si="153"/>
        <v>125</v>
      </c>
    </row>
    <row r="868" spans="1:51" x14ac:dyDescent="0.2">
      <c r="A868" s="3" t="s">
        <v>866</v>
      </c>
      <c r="B868">
        <v>0</v>
      </c>
      <c r="C868">
        <v>12</v>
      </c>
      <c r="D868">
        <v>36</v>
      </c>
      <c r="E868">
        <v>0</v>
      </c>
      <c r="F868">
        <v>0</v>
      </c>
      <c r="G868">
        <v>2857</v>
      </c>
      <c r="H868">
        <v>0</v>
      </c>
      <c r="I868">
        <v>0</v>
      </c>
      <c r="J868">
        <v>41</v>
      </c>
      <c r="K868">
        <v>2</v>
      </c>
      <c r="L868">
        <v>0</v>
      </c>
      <c r="M868">
        <v>2</v>
      </c>
      <c r="N868">
        <v>0</v>
      </c>
      <c r="O868">
        <v>4</v>
      </c>
      <c r="P868">
        <v>411</v>
      </c>
      <c r="Q868">
        <v>2</v>
      </c>
      <c r="R868">
        <v>0</v>
      </c>
      <c r="S868">
        <v>0</v>
      </c>
      <c r="T868">
        <v>0</v>
      </c>
      <c r="U868">
        <v>0</v>
      </c>
      <c r="V868">
        <v>5</v>
      </c>
      <c r="W868">
        <v>0</v>
      </c>
      <c r="X868">
        <v>1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59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46</v>
      </c>
      <c r="AL868">
        <v>18</v>
      </c>
      <c r="AM868">
        <v>20</v>
      </c>
      <c r="AN868">
        <v>164</v>
      </c>
      <c r="AO868" s="3">
        <f t="shared" si="143"/>
        <v>12</v>
      </c>
      <c r="AP868" s="3">
        <f t="shared" si="144"/>
        <v>36</v>
      </c>
      <c r="AQ868" s="3">
        <f t="shared" si="145"/>
        <v>2857</v>
      </c>
      <c r="AR868" s="3">
        <f t="shared" si="146"/>
        <v>0</v>
      </c>
      <c r="AS868" s="3">
        <f t="shared" si="147"/>
        <v>41</v>
      </c>
      <c r="AT868" s="3">
        <f t="shared" si="148"/>
        <v>6</v>
      </c>
      <c r="AU868" s="3">
        <f t="shared" si="149"/>
        <v>413</v>
      </c>
      <c r="AV868" s="3">
        <f t="shared" si="150"/>
        <v>87</v>
      </c>
      <c r="AW868" s="3">
        <f t="shared" si="151"/>
        <v>46</v>
      </c>
      <c r="AX868" s="3">
        <f t="shared" si="152"/>
        <v>18</v>
      </c>
      <c r="AY868" s="3">
        <f t="shared" si="153"/>
        <v>164</v>
      </c>
    </row>
    <row r="869" spans="1:51" x14ac:dyDescent="0.2">
      <c r="A869" s="3" t="s">
        <v>867</v>
      </c>
      <c r="B869">
        <v>0</v>
      </c>
      <c r="C869">
        <v>24</v>
      </c>
      <c r="D869">
        <v>29</v>
      </c>
      <c r="E869">
        <v>0</v>
      </c>
      <c r="F869">
        <v>0</v>
      </c>
      <c r="G869">
        <v>3139</v>
      </c>
      <c r="H869">
        <v>0</v>
      </c>
      <c r="I869">
        <v>4</v>
      </c>
      <c r="J869">
        <v>34</v>
      </c>
      <c r="K869">
        <v>1</v>
      </c>
      <c r="L869">
        <v>0</v>
      </c>
      <c r="M869">
        <v>0</v>
      </c>
      <c r="N869">
        <v>2</v>
      </c>
      <c r="O869">
        <v>5</v>
      </c>
      <c r="P869">
        <v>167</v>
      </c>
      <c r="Q869">
        <v>15</v>
      </c>
      <c r="R869">
        <v>0</v>
      </c>
      <c r="S869">
        <v>0</v>
      </c>
      <c r="T869">
        <v>0</v>
      </c>
      <c r="U869">
        <v>0</v>
      </c>
      <c r="V869">
        <v>7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1</v>
      </c>
      <c r="AC869">
        <v>0</v>
      </c>
      <c r="AD869">
        <v>79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15</v>
      </c>
      <c r="AL869">
        <v>9</v>
      </c>
      <c r="AM869">
        <v>23</v>
      </c>
      <c r="AN869">
        <v>121</v>
      </c>
      <c r="AO869" s="3">
        <f t="shared" si="143"/>
        <v>24</v>
      </c>
      <c r="AP869" s="3">
        <f t="shared" si="144"/>
        <v>29</v>
      </c>
      <c r="AQ869" s="3">
        <f t="shared" si="145"/>
        <v>3139</v>
      </c>
      <c r="AR869" s="3">
        <f t="shared" si="146"/>
        <v>4</v>
      </c>
      <c r="AS869" s="3">
        <f t="shared" si="147"/>
        <v>34</v>
      </c>
      <c r="AT869" s="3">
        <f t="shared" si="148"/>
        <v>7</v>
      </c>
      <c r="AU869" s="3">
        <f t="shared" si="149"/>
        <v>182</v>
      </c>
      <c r="AV869" s="3">
        <f t="shared" si="150"/>
        <v>111</v>
      </c>
      <c r="AW869" s="3">
        <f t="shared" si="151"/>
        <v>15</v>
      </c>
      <c r="AX869" s="3">
        <f t="shared" si="152"/>
        <v>9</v>
      </c>
      <c r="AY869" s="3">
        <f t="shared" si="153"/>
        <v>121</v>
      </c>
    </row>
    <row r="870" spans="1:51" x14ac:dyDescent="0.2">
      <c r="A870" s="3" t="s">
        <v>868</v>
      </c>
      <c r="B870">
        <v>0</v>
      </c>
      <c r="C870">
        <v>48</v>
      </c>
      <c r="D870">
        <v>176</v>
      </c>
      <c r="E870">
        <v>0</v>
      </c>
      <c r="F870">
        <v>0</v>
      </c>
      <c r="G870">
        <v>2009</v>
      </c>
      <c r="H870">
        <v>0</v>
      </c>
      <c r="I870">
        <v>2</v>
      </c>
      <c r="J870">
        <v>68</v>
      </c>
      <c r="K870">
        <v>5</v>
      </c>
      <c r="L870">
        <v>0</v>
      </c>
      <c r="M870">
        <v>2</v>
      </c>
      <c r="N870">
        <v>6</v>
      </c>
      <c r="O870">
        <v>20</v>
      </c>
      <c r="P870">
        <v>735</v>
      </c>
      <c r="Q870">
        <v>239</v>
      </c>
      <c r="R870">
        <v>1</v>
      </c>
      <c r="S870">
        <v>1</v>
      </c>
      <c r="T870">
        <v>0</v>
      </c>
      <c r="U870">
        <v>0</v>
      </c>
      <c r="V870">
        <v>13</v>
      </c>
      <c r="W870">
        <v>0</v>
      </c>
      <c r="X870">
        <v>1</v>
      </c>
      <c r="Y870">
        <v>0</v>
      </c>
      <c r="Z870">
        <v>0</v>
      </c>
      <c r="AA870">
        <v>0</v>
      </c>
      <c r="AB870">
        <v>0</v>
      </c>
      <c r="AC870">
        <v>2</v>
      </c>
      <c r="AD870">
        <v>86</v>
      </c>
      <c r="AE870">
        <v>0</v>
      </c>
      <c r="AF870">
        <v>0</v>
      </c>
      <c r="AG870">
        <v>2</v>
      </c>
      <c r="AH870">
        <v>0</v>
      </c>
      <c r="AI870">
        <v>0</v>
      </c>
      <c r="AJ870">
        <v>0</v>
      </c>
      <c r="AK870">
        <v>13</v>
      </c>
      <c r="AL870">
        <v>10</v>
      </c>
      <c r="AM870">
        <v>83</v>
      </c>
      <c r="AN870">
        <v>144</v>
      </c>
      <c r="AO870" s="3">
        <f t="shared" si="143"/>
        <v>48</v>
      </c>
      <c r="AP870" s="3">
        <f t="shared" si="144"/>
        <v>176</v>
      </c>
      <c r="AQ870" s="3">
        <f t="shared" si="145"/>
        <v>2009</v>
      </c>
      <c r="AR870" s="3">
        <f t="shared" si="146"/>
        <v>2</v>
      </c>
      <c r="AS870" s="3">
        <f t="shared" si="147"/>
        <v>68</v>
      </c>
      <c r="AT870" s="3">
        <f t="shared" si="148"/>
        <v>28</v>
      </c>
      <c r="AU870" s="3">
        <f t="shared" si="149"/>
        <v>976</v>
      </c>
      <c r="AV870" s="3">
        <f t="shared" si="150"/>
        <v>192</v>
      </c>
      <c r="AW870" s="3">
        <f t="shared" si="151"/>
        <v>13</v>
      </c>
      <c r="AX870" s="3">
        <f t="shared" si="152"/>
        <v>10</v>
      </c>
      <c r="AY870" s="3">
        <f t="shared" si="153"/>
        <v>144</v>
      </c>
    </row>
    <row r="871" spans="1:51" x14ac:dyDescent="0.2">
      <c r="A871" s="3" t="s">
        <v>869</v>
      </c>
      <c r="B871">
        <v>0</v>
      </c>
      <c r="C871">
        <v>430</v>
      </c>
      <c r="D871">
        <v>103</v>
      </c>
      <c r="E871">
        <v>0</v>
      </c>
      <c r="F871">
        <v>0</v>
      </c>
      <c r="G871">
        <v>1406</v>
      </c>
      <c r="H871">
        <v>0</v>
      </c>
      <c r="I871">
        <v>7</v>
      </c>
      <c r="J871">
        <v>8</v>
      </c>
      <c r="K871">
        <v>266</v>
      </c>
      <c r="L871">
        <v>12</v>
      </c>
      <c r="M871">
        <v>0</v>
      </c>
      <c r="N871">
        <v>47</v>
      </c>
      <c r="O871">
        <v>27</v>
      </c>
      <c r="P871">
        <v>824</v>
      </c>
      <c r="Q871">
        <v>38</v>
      </c>
      <c r="R871">
        <v>3</v>
      </c>
      <c r="S871">
        <v>0</v>
      </c>
      <c r="T871">
        <v>0</v>
      </c>
      <c r="U871">
        <v>0</v>
      </c>
      <c r="V871">
        <v>3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2</v>
      </c>
      <c r="AC871">
        <v>3</v>
      </c>
      <c r="AD871">
        <v>261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62</v>
      </c>
      <c r="AL871">
        <v>29</v>
      </c>
      <c r="AM871">
        <v>32</v>
      </c>
      <c r="AN871">
        <v>81</v>
      </c>
      <c r="AO871" s="3">
        <f t="shared" si="143"/>
        <v>430</v>
      </c>
      <c r="AP871" s="3">
        <f t="shared" si="144"/>
        <v>103</v>
      </c>
      <c r="AQ871" s="3">
        <f t="shared" si="145"/>
        <v>1406</v>
      </c>
      <c r="AR871" s="3">
        <f t="shared" si="146"/>
        <v>7</v>
      </c>
      <c r="AS871" s="3">
        <f t="shared" si="147"/>
        <v>8</v>
      </c>
      <c r="AT871" s="3">
        <f t="shared" si="148"/>
        <v>86</v>
      </c>
      <c r="AU871" s="3">
        <f t="shared" si="149"/>
        <v>865</v>
      </c>
      <c r="AV871" s="3">
        <f t="shared" si="150"/>
        <v>567</v>
      </c>
      <c r="AW871" s="3">
        <f t="shared" si="151"/>
        <v>62</v>
      </c>
      <c r="AX871" s="3">
        <f t="shared" si="152"/>
        <v>29</v>
      </c>
      <c r="AY871" s="3">
        <f t="shared" si="153"/>
        <v>81</v>
      </c>
    </row>
    <row r="872" spans="1:51" x14ac:dyDescent="0.2">
      <c r="A872" s="3" t="s">
        <v>870</v>
      </c>
      <c r="B872">
        <v>0</v>
      </c>
      <c r="C872">
        <v>10</v>
      </c>
      <c r="D872">
        <v>48</v>
      </c>
      <c r="E872">
        <v>0</v>
      </c>
      <c r="F872">
        <v>0</v>
      </c>
      <c r="G872">
        <v>2397</v>
      </c>
      <c r="H872">
        <v>0</v>
      </c>
      <c r="I872">
        <v>4</v>
      </c>
      <c r="J872">
        <v>55</v>
      </c>
      <c r="K872">
        <v>10</v>
      </c>
      <c r="L872">
        <v>0</v>
      </c>
      <c r="M872">
        <v>0</v>
      </c>
      <c r="N872">
        <v>1</v>
      </c>
      <c r="O872">
        <v>46</v>
      </c>
      <c r="P872">
        <v>610</v>
      </c>
      <c r="Q872">
        <v>44</v>
      </c>
      <c r="R872">
        <v>0</v>
      </c>
      <c r="S872">
        <v>0</v>
      </c>
      <c r="T872">
        <v>2</v>
      </c>
      <c r="U872">
        <v>11</v>
      </c>
      <c r="V872">
        <v>1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26</v>
      </c>
      <c r="AE872">
        <v>0</v>
      </c>
      <c r="AF872">
        <v>0</v>
      </c>
      <c r="AG872">
        <v>0</v>
      </c>
      <c r="AH872">
        <v>2</v>
      </c>
      <c r="AI872">
        <v>0</v>
      </c>
      <c r="AJ872">
        <v>0</v>
      </c>
      <c r="AK872">
        <v>14</v>
      </c>
      <c r="AL872">
        <v>6</v>
      </c>
      <c r="AM872">
        <v>185</v>
      </c>
      <c r="AN872">
        <v>165</v>
      </c>
      <c r="AO872" s="3">
        <f t="shared" si="143"/>
        <v>10</v>
      </c>
      <c r="AP872" s="3">
        <f t="shared" si="144"/>
        <v>48</v>
      </c>
      <c r="AQ872" s="3">
        <f t="shared" si="145"/>
        <v>2397</v>
      </c>
      <c r="AR872" s="3">
        <f t="shared" si="146"/>
        <v>4</v>
      </c>
      <c r="AS872" s="3">
        <f t="shared" si="147"/>
        <v>55</v>
      </c>
      <c r="AT872" s="3">
        <f t="shared" si="148"/>
        <v>47</v>
      </c>
      <c r="AU872" s="3">
        <f t="shared" si="149"/>
        <v>667</v>
      </c>
      <c r="AV872" s="3">
        <f t="shared" si="150"/>
        <v>224</v>
      </c>
      <c r="AW872" s="3">
        <f t="shared" si="151"/>
        <v>14</v>
      </c>
      <c r="AX872" s="3">
        <f t="shared" si="152"/>
        <v>6</v>
      </c>
      <c r="AY872" s="3">
        <f t="shared" si="153"/>
        <v>165</v>
      </c>
    </row>
    <row r="873" spans="1:51" x14ac:dyDescent="0.2">
      <c r="A873" s="3" t="s">
        <v>871</v>
      </c>
      <c r="B873">
        <v>0</v>
      </c>
      <c r="C873">
        <v>753</v>
      </c>
      <c r="D873">
        <v>134</v>
      </c>
      <c r="E873">
        <v>0</v>
      </c>
      <c r="F873">
        <v>0</v>
      </c>
      <c r="G873">
        <v>1311</v>
      </c>
      <c r="H873">
        <v>5</v>
      </c>
      <c r="I873">
        <v>15</v>
      </c>
      <c r="J873">
        <v>7</v>
      </c>
      <c r="K873">
        <v>47</v>
      </c>
      <c r="L873">
        <v>25</v>
      </c>
      <c r="M873">
        <v>4</v>
      </c>
      <c r="N873">
        <v>65</v>
      </c>
      <c r="O873">
        <v>97</v>
      </c>
      <c r="P873">
        <v>480</v>
      </c>
      <c r="Q873">
        <v>24</v>
      </c>
      <c r="R873">
        <v>6</v>
      </c>
      <c r="S873">
        <v>1</v>
      </c>
      <c r="T873">
        <v>0</v>
      </c>
      <c r="U873">
        <v>0</v>
      </c>
      <c r="V873">
        <v>3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26</v>
      </c>
      <c r="AC873">
        <v>18</v>
      </c>
      <c r="AD873">
        <v>157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34</v>
      </c>
      <c r="AL873">
        <v>30</v>
      </c>
      <c r="AM873">
        <v>46</v>
      </c>
      <c r="AN873">
        <v>348</v>
      </c>
      <c r="AO873" s="3">
        <f t="shared" si="143"/>
        <v>753</v>
      </c>
      <c r="AP873" s="3">
        <f t="shared" si="144"/>
        <v>134</v>
      </c>
      <c r="AQ873" s="3">
        <f t="shared" si="145"/>
        <v>1316</v>
      </c>
      <c r="AR873" s="3">
        <f t="shared" si="146"/>
        <v>15</v>
      </c>
      <c r="AS873" s="3">
        <f t="shared" si="147"/>
        <v>7</v>
      </c>
      <c r="AT873" s="3">
        <f t="shared" si="148"/>
        <v>191</v>
      </c>
      <c r="AU873" s="3">
        <f t="shared" si="149"/>
        <v>511</v>
      </c>
      <c r="AV873" s="3">
        <f t="shared" si="150"/>
        <v>297</v>
      </c>
      <c r="AW873" s="3">
        <f t="shared" si="151"/>
        <v>34</v>
      </c>
      <c r="AX873" s="3">
        <f t="shared" si="152"/>
        <v>30</v>
      </c>
      <c r="AY873" s="3">
        <f t="shared" si="153"/>
        <v>348</v>
      </c>
    </row>
    <row r="874" spans="1:51" x14ac:dyDescent="0.2">
      <c r="A874" s="3" t="s">
        <v>872</v>
      </c>
      <c r="B874">
        <v>0</v>
      </c>
      <c r="C874">
        <v>2</v>
      </c>
      <c r="D874">
        <v>12</v>
      </c>
      <c r="E874">
        <v>0</v>
      </c>
      <c r="F874">
        <v>0</v>
      </c>
      <c r="G874">
        <v>3294</v>
      </c>
      <c r="H874">
        <v>0</v>
      </c>
      <c r="I874">
        <v>0</v>
      </c>
      <c r="J874">
        <v>29</v>
      </c>
      <c r="K874">
        <v>2</v>
      </c>
      <c r="L874">
        <v>0</v>
      </c>
      <c r="M874">
        <v>1</v>
      </c>
      <c r="N874">
        <v>0</v>
      </c>
      <c r="O874">
        <v>0</v>
      </c>
      <c r="P874">
        <v>45</v>
      </c>
      <c r="Q874">
        <v>4</v>
      </c>
      <c r="R874">
        <v>0</v>
      </c>
      <c r="S874">
        <v>0</v>
      </c>
      <c r="T874">
        <v>0</v>
      </c>
      <c r="U874">
        <v>0</v>
      </c>
      <c r="V874">
        <v>6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55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2</v>
      </c>
      <c r="AM874">
        <v>4</v>
      </c>
      <c r="AN874">
        <v>170</v>
      </c>
      <c r="AO874" s="3">
        <f t="shared" si="143"/>
        <v>2</v>
      </c>
      <c r="AP874" s="3">
        <f t="shared" si="144"/>
        <v>12</v>
      </c>
      <c r="AQ874" s="3">
        <f t="shared" si="145"/>
        <v>3294</v>
      </c>
      <c r="AR874" s="3">
        <f t="shared" si="146"/>
        <v>0</v>
      </c>
      <c r="AS874" s="3">
        <f t="shared" si="147"/>
        <v>29</v>
      </c>
      <c r="AT874" s="3">
        <f t="shared" si="148"/>
        <v>1</v>
      </c>
      <c r="AU874" s="3">
        <f t="shared" si="149"/>
        <v>49</v>
      </c>
      <c r="AV874" s="3">
        <f t="shared" si="150"/>
        <v>67</v>
      </c>
      <c r="AW874" s="3">
        <f t="shared" si="151"/>
        <v>0</v>
      </c>
      <c r="AX874" s="3">
        <f t="shared" si="152"/>
        <v>2</v>
      </c>
      <c r="AY874" s="3">
        <f t="shared" si="153"/>
        <v>170</v>
      </c>
    </row>
    <row r="875" spans="1:51" x14ac:dyDescent="0.2">
      <c r="A875" s="3" t="s">
        <v>873</v>
      </c>
      <c r="B875">
        <v>0</v>
      </c>
      <c r="C875">
        <v>2694</v>
      </c>
      <c r="D875">
        <v>112</v>
      </c>
      <c r="E875">
        <v>0</v>
      </c>
      <c r="F875">
        <v>0</v>
      </c>
      <c r="G875">
        <v>203</v>
      </c>
      <c r="H875">
        <v>0</v>
      </c>
      <c r="I875">
        <v>0</v>
      </c>
      <c r="J875">
        <v>5</v>
      </c>
      <c r="K875">
        <v>128</v>
      </c>
      <c r="L875">
        <v>9</v>
      </c>
      <c r="M875">
        <v>1</v>
      </c>
      <c r="N875">
        <v>44</v>
      </c>
      <c r="O875">
        <v>20</v>
      </c>
      <c r="P875">
        <v>23</v>
      </c>
      <c r="Q875">
        <v>7</v>
      </c>
      <c r="R875">
        <v>0</v>
      </c>
      <c r="S875">
        <v>0</v>
      </c>
      <c r="T875">
        <v>0</v>
      </c>
      <c r="U875">
        <v>0</v>
      </c>
      <c r="V875">
        <v>20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2</v>
      </c>
      <c r="AC875">
        <v>19</v>
      </c>
      <c r="AD875">
        <v>252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3</v>
      </c>
      <c r="AL875">
        <v>0</v>
      </c>
      <c r="AM875">
        <v>54</v>
      </c>
      <c r="AN875">
        <v>19</v>
      </c>
      <c r="AO875" s="3">
        <f t="shared" si="143"/>
        <v>2694</v>
      </c>
      <c r="AP875" s="3">
        <f t="shared" si="144"/>
        <v>112</v>
      </c>
      <c r="AQ875" s="3">
        <f t="shared" si="145"/>
        <v>203</v>
      </c>
      <c r="AR875" s="3">
        <f t="shared" si="146"/>
        <v>0</v>
      </c>
      <c r="AS875" s="3">
        <f t="shared" si="147"/>
        <v>5</v>
      </c>
      <c r="AT875" s="3">
        <f t="shared" si="148"/>
        <v>74</v>
      </c>
      <c r="AU875" s="3">
        <f t="shared" si="149"/>
        <v>30</v>
      </c>
      <c r="AV875" s="3">
        <f t="shared" si="150"/>
        <v>475</v>
      </c>
      <c r="AW875" s="3">
        <f t="shared" si="151"/>
        <v>3</v>
      </c>
      <c r="AX875" s="3">
        <f t="shared" si="152"/>
        <v>0</v>
      </c>
      <c r="AY875" s="3">
        <f t="shared" si="153"/>
        <v>19</v>
      </c>
    </row>
    <row r="876" spans="1:51" x14ac:dyDescent="0.2">
      <c r="A876" s="3" t="s">
        <v>874</v>
      </c>
      <c r="B876">
        <v>0</v>
      </c>
      <c r="C876">
        <v>14</v>
      </c>
      <c r="D876">
        <v>67</v>
      </c>
      <c r="E876">
        <v>0</v>
      </c>
      <c r="F876">
        <v>0</v>
      </c>
      <c r="G876">
        <v>2529</v>
      </c>
      <c r="H876">
        <v>0</v>
      </c>
      <c r="I876">
        <v>5</v>
      </c>
      <c r="J876">
        <v>33</v>
      </c>
      <c r="K876">
        <v>0</v>
      </c>
      <c r="L876">
        <v>0</v>
      </c>
      <c r="M876">
        <v>2</v>
      </c>
      <c r="N876">
        <v>0</v>
      </c>
      <c r="O876">
        <v>8</v>
      </c>
      <c r="P876">
        <v>482</v>
      </c>
      <c r="Q876">
        <v>12</v>
      </c>
      <c r="R876">
        <v>0</v>
      </c>
      <c r="S876">
        <v>0</v>
      </c>
      <c r="T876">
        <v>0</v>
      </c>
      <c r="U876">
        <v>0</v>
      </c>
      <c r="V876">
        <v>6</v>
      </c>
      <c r="W876">
        <v>2</v>
      </c>
      <c r="X876">
        <v>0</v>
      </c>
      <c r="Y876">
        <v>0</v>
      </c>
      <c r="Z876">
        <v>0</v>
      </c>
      <c r="AA876">
        <v>0</v>
      </c>
      <c r="AB876">
        <v>2</v>
      </c>
      <c r="AC876">
        <v>0</v>
      </c>
      <c r="AD876">
        <v>99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60</v>
      </c>
      <c r="AL876">
        <v>12</v>
      </c>
      <c r="AM876">
        <v>21</v>
      </c>
      <c r="AN876">
        <v>251</v>
      </c>
      <c r="AO876" s="3">
        <f t="shared" si="143"/>
        <v>14</v>
      </c>
      <c r="AP876" s="3">
        <f t="shared" si="144"/>
        <v>67</v>
      </c>
      <c r="AQ876" s="3">
        <f t="shared" si="145"/>
        <v>2529</v>
      </c>
      <c r="AR876" s="3">
        <f t="shared" si="146"/>
        <v>5</v>
      </c>
      <c r="AS876" s="3">
        <f t="shared" si="147"/>
        <v>33</v>
      </c>
      <c r="AT876" s="3">
        <f t="shared" si="148"/>
        <v>10</v>
      </c>
      <c r="AU876" s="3">
        <f t="shared" si="149"/>
        <v>494</v>
      </c>
      <c r="AV876" s="3">
        <f t="shared" si="150"/>
        <v>130</v>
      </c>
      <c r="AW876" s="3">
        <f t="shared" si="151"/>
        <v>60</v>
      </c>
      <c r="AX876" s="3">
        <f t="shared" si="152"/>
        <v>12</v>
      </c>
      <c r="AY876" s="3">
        <f t="shared" si="153"/>
        <v>251</v>
      </c>
    </row>
    <row r="877" spans="1:51" x14ac:dyDescent="0.2">
      <c r="A877" s="3" t="s">
        <v>875</v>
      </c>
      <c r="B877">
        <v>0</v>
      </c>
      <c r="C877">
        <v>39</v>
      </c>
      <c r="D877">
        <v>970</v>
      </c>
      <c r="E877">
        <v>0</v>
      </c>
      <c r="F877">
        <v>0</v>
      </c>
      <c r="G877">
        <v>726</v>
      </c>
      <c r="H877">
        <v>0</v>
      </c>
      <c r="I877">
        <v>3</v>
      </c>
      <c r="J877">
        <v>15</v>
      </c>
      <c r="K877">
        <v>25</v>
      </c>
      <c r="L877">
        <v>4</v>
      </c>
      <c r="M877">
        <v>3</v>
      </c>
      <c r="N877">
        <v>25</v>
      </c>
      <c r="O877">
        <v>142</v>
      </c>
      <c r="P877">
        <v>739</v>
      </c>
      <c r="Q877">
        <v>56</v>
      </c>
      <c r="R877">
        <v>0</v>
      </c>
      <c r="S877">
        <v>0</v>
      </c>
      <c r="T877">
        <v>0</v>
      </c>
      <c r="U877">
        <v>3</v>
      </c>
      <c r="V877">
        <v>26</v>
      </c>
      <c r="W877">
        <v>0</v>
      </c>
      <c r="X877">
        <v>0</v>
      </c>
      <c r="Y877">
        <v>1</v>
      </c>
      <c r="Z877">
        <v>0</v>
      </c>
      <c r="AA877">
        <v>0</v>
      </c>
      <c r="AB877">
        <v>0</v>
      </c>
      <c r="AC877">
        <v>3</v>
      </c>
      <c r="AD877">
        <v>435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114</v>
      </c>
      <c r="AL877">
        <v>12</v>
      </c>
      <c r="AM877">
        <v>86</v>
      </c>
      <c r="AN877">
        <v>177</v>
      </c>
      <c r="AO877" s="3">
        <f t="shared" si="143"/>
        <v>39</v>
      </c>
      <c r="AP877" s="3">
        <f t="shared" si="144"/>
        <v>970</v>
      </c>
      <c r="AQ877" s="3">
        <f t="shared" si="145"/>
        <v>726</v>
      </c>
      <c r="AR877" s="3">
        <f t="shared" si="146"/>
        <v>3</v>
      </c>
      <c r="AS877" s="3">
        <f t="shared" si="147"/>
        <v>15</v>
      </c>
      <c r="AT877" s="3">
        <f t="shared" si="148"/>
        <v>174</v>
      </c>
      <c r="AU877" s="3">
        <f t="shared" si="149"/>
        <v>798</v>
      </c>
      <c r="AV877" s="3">
        <f t="shared" si="150"/>
        <v>576</v>
      </c>
      <c r="AW877" s="3">
        <f t="shared" si="151"/>
        <v>114</v>
      </c>
      <c r="AX877" s="3">
        <f t="shared" si="152"/>
        <v>12</v>
      </c>
      <c r="AY877" s="3">
        <f t="shared" si="153"/>
        <v>177</v>
      </c>
    </row>
    <row r="878" spans="1:51" x14ac:dyDescent="0.2">
      <c r="A878" s="3" t="s">
        <v>876</v>
      </c>
      <c r="B878">
        <v>0</v>
      </c>
      <c r="C878">
        <v>3437</v>
      </c>
      <c r="D878">
        <v>8</v>
      </c>
      <c r="E878">
        <v>0</v>
      </c>
      <c r="F878">
        <v>0</v>
      </c>
      <c r="G878">
        <v>3</v>
      </c>
      <c r="H878">
        <v>0</v>
      </c>
      <c r="I878">
        <v>0</v>
      </c>
      <c r="J878">
        <v>0</v>
      </c>
      <c r="K878">
        <v>22</v>
      </c>
      <c r="L878">
        <v>0</v>
      </c>
      <c r="M878">
        <v>0</v>
      </c>
      <c r="N878">
        <v>14</v>
      </c>
      <c r="O878">
        <v>1</v>
      </c>
      <c r="P878">
        <v>6</v>
      </c>
      <c r="Q878">
        <v>3</v>
      </c>
      <c r="R878">
        <v>0</v>
      </c>
      <c r="S878">
        <v>0</v>
      </c>
      <c r="T878">
        <v>0</v>
      </c>
      <c r="U878">
        <v>0</v>
      </c>
      <c r="V878">
        <v>2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15</v>
      </c>
      <c r="AC878">
        <v>14</v>
      </c>
      <c r="AD878">
        <v>62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2</v>
      </c>
      <c r="AM878">
        <v>3</v>
      </c>
      <c r="AN878">
        <v>4</v>
      </c>
      <c r="AO878" s="3">
        <f t="shared" si="143"/>
        <v>3437</v>
      </c>
      <c r="AP878" s="3">
        <f t="shared" si="144"/>
        <v>8</v>
      </c>
      <c r="AQ878" s="3">
        <f t="shared" si="145"/>
        <v>3</v>
      </c>
      <c r="AR878" s="3">
        <f t="shared" si="146"/>
        <v>0</v>
      </c>
      <c r="AS878" s="3">
        <f t="shared" si="147"/>
        <v>0</v>
      </c>
      <c r="AT878" s="3">
        <f t="shared" si="148"/>
        <v>15</v>
      </c>
      <c r="AU878" s="3">
        <f t="shared" si="149"/>
        <v>9</v>
      </c>
      <c r="AV878" s="3">
        <f t="shared" si="150"/>
        <v>118</v>
      </c>
      <c r="AW878" s="3">
        <f t="shared" si="151"/>
        <v>0</v>
      </c>
      <c r="AX878" s="3">
        <f t="shared" si="152"/>
        <v>2</v>
      </c>
      <c r="AY878" s="3">
        <f t="shared" si="153"/>
        <v>4</v>
      </c>
    </row>
    <row r="879" spans="1:51" x14ac:dyDescent="0.2">
      <c r="A879" s="3" t="s">
        <v>877</v>
      </c>
      <c r="B879">
        <v>0</v>
      </c>
      <c r="C879">
        <v>521</v>
      </c>
      <c r="D879">
        <v>59</v>
      </c>
      <c r="E879">
        <v>0</v>
      </c>
      <c r="F879">
        <v>0</v>
      </c>
      <c r="G879">
        <v>13</v>
      </c>
      <c r="H879">
        <v>0</v>
      </c>
      <c r="I879">
        <v>1</v>
      </c>
      <c r="J879">
        <v>2</v>
      </c>
      <c r="K879">
        <v>30</v>
      </c>
      <c r="L879">
        <v>138</v>
      </c>
      <c r="M879">
        <v>27</v>
      </c>
      <c r="N879">
        <v>673</v>
      </c>
      <c r="O879">
        <v>75</v>
      </c>
      <c r="P879">
        <v>19</v>
      </c>
      <c r="Q879">
        <v>3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352</v>
      </c>
      <c r="AC879">
        <v>1168</v>
      </c>
      <c r="AD879">
        <v>469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1</v>
      </c>
      <c r="AL879">
        <v>0</v>
      </c>
      <c r="AM879">
        <v>34</v>
      </c>
      <c r="AN879">
        <v>1</v>
      </c>
      <c r="AO879" s="3">
        <f t="shared" si="143"/>
        <v>521</v>
      </c>
      <c r="AP879" s="3">
        <f t="shared" si="144"/>
        <v>59</v>
      </c>
      <c r="AQ879" s="3">
        <f t="shared" si="145"/>
        <v>13</v>
      </c>
      <c r="AR879" s="3">
        <f t="shared" si="146"/>
        <v>1</v>
      </c>
      <c r="AS879" s="3">
        <f t="shared" si="147"/>
        <v>2</v>
      </c>
      <c r="AT879" s="3">
        <f t="shared" si="148"/>
        <v>913</v>
      </c>
      <c r="AU879" s="3">
        <f t="shared" si="149"/>
        <v>22</v>
      </c>
      <c r="AV879" s="3">
        <f t="shared" si="150"/>
        <v>2053</v>
      </c>
      <c r="AW879" s="3">
        <f t="shared" si="151"/>
        <v>1</v>
      </c>
      <c r="AX879" s="3">
        <f t="shared" si="152"/>
        <v>0</v>
      </c>
      <c r="AY879" s="3">
        <f t="shared" si="153"/>
        <v>1</v>
      </c>
    </row>
    <row r="880" spans="1:51" x14ac:dyDescent="0.2">
      <c r="A880" s="3" t="s">
        <v>878</v>
      </c>
      <c r="B880">
        <v>0</v>
      </c>
      <c r="C880">
        <v>124</v>
      </c>
      <c r="D880">
        <v>612</v>
      </c>
      <c r="E880">
        <v>0</v>
      </c>
      <c r="F880">
        <v>0</v>
      </c>
      <c r="G880">
        <v>1573</v>
      </c>
      <c r="H880">
        <v>2</v>
      </c>
      <c r="I880">
        <v>5</v>
      </c>
      <c r="J880">
        <v>45</v>
      </c>
      <c r="K880">
        <v>5</v>
      </c>
      <c r="L880">
        <v>2</v>
      </c>
      <c r="M880">
        <v>2</v>
      </c>
      <c r="N880">
        <v>4</v>
      </c>
      <c r="O880">
        <v>8</v>
      </c>
      <c r="P880">
        <v>377</v>
      </c>
      <c r="Q880">
        <v>17</v>
      </c>
      <c r="R880">
        <v>0</v>
      </c>
      <c r="S880">
        <v>0</v>
      </c>
      <c r="T880">
        <v>0</v>
      </c>
      <c r="U880">
        <v>0</v>
      </c>
      <c r="V880">
        <v>4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100</v>
      </c>
      <c r="AD880">
        <v>272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60</v>
      </c>
      <c r="AL880">
        <v>14</v>
      </c>
      <c r="AM880">
        <v>82</v>
      </c>
      <c r="AN880">
        <v>261</v>
      </c>
      <c r="AO880" s="3">
        <f t="shared" si="143"/>
        <v>124</v>
      </c>
      <c r="AP880" s="3">
        <f t="shared" si="144"/>
        <v>612</v>
      </c>
      <c r="AQ880" s="3">
        <f t="shared" si="145"/>
        <v>1575</v>
      </c>
      <c r="AR880" s="3">
        <f t="shared" si="146"/>
        <v>5</v>
      </c>
      <c r="AS880" s="3">
        <f t="shared" si="147"/>
        <v>45</v>
      </c>
      <c r="AT880" s="3">
        <f t="shared" si="148"/>
        <v>16</v>
      </c>
      <c r="AU880" s="3">
        <f t="shared" si="149"/>
        <v>394</v>
      </c>
      <c r="AV880" s="3">
        <f t="shared" si="150"/>
        <v>463</v>
      </c>
      <c r="AW880" s="3">
        <f t="shared" si="151"/>
        <v>60</v>
      </c>
      <c r="AX880" s="3">
        <f t="shared" si="152"/>
        <v>14</v>
      </c>
      <c r="AY880" s="3">
        <f t="shared" si="153"/>
        <v>261</v>
      </c>
    </row>
    <row r="881" spans="1:51" x14ac:dyDescent="0.2">
      <c r="A881" s="3" t="s">
        <v>879</v>
      </c>
      <c r="B881">
        <v>0</v>
      </c>
      <c r="C881">
        <v>353</v>
      </c>
      <c r="D881">
        <v>806</v>
      </c>
      <c r="E881">
        <v>0</v>
      </c>
      <c r="F881">
        <v>0</v>
      </c>
      <c r="G881">
        <v>339</v>
      </c>
      <c r="H881">
        <v>0</v>
      </c>
      <c r="I881">
        <v>14</v>
      </c>
      <c r="J881">
        <v>11</v>
      </c>
      <c r="K881">
        <v>79</v>
      </c>
      <c r="L881">
        <v>56</v>
      </c>
      <c r="M881">
        <v>7</v>
      </c>
      <c r="N881">
        <v>201</v>
      </c>
      <c r="O881">
        <v>56</v>
      </c>
      <c r="P881">
        <v>528</v>
      </c>
      <c r="Q881">
        <v>87</v>
      </c>
      <c r="R881">
        <v>0</v>
      </c>
      <c r="S881">
        <v>0</v>
      </c>
      <c r="T881">
        <v>0</v>
      </c>
      <c r="U881">
        <v>0</v>
      </c>
      <c r="V881">
        <v>12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63</v>
      </c>
      <c r="AC881">
        <v>117</v>
      </c>
      <c r="AD881">
        <v>380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29</v>
      </c>
      <c r="AL881">
        <v>60</v>
      </c>
      <c r="AM881">
        <v>319</v>
      </c>
      <c r="AN881">
        <v>40</v>
      </c>
      <c r="AO881" s="3">
        <f t="shared" si="143"/>
        <v>353</v>
      </c>
      <c r="AP881" s="3">
        <f t="shared" si="144"/>
        <v>806</v>
      </c>
      <c r="AQ881" s="3">
        <f t="shared" si="145"/>
        <v>339</v>
      </c>
      <c r="AR881" s="3">
        <f t="shared" si="146"/>
        <v>14</v>
      </c>
      <c r="AS881" s="3">
        <f t="shared" si="147"/>
        <v>11</v>
      </c>
      <c r="AT881" s="3">
        <f t="shared" si="148"/>
        <v>320</v>
      </c>
      <c r="AU881" s="3">
        <f t="shared" si="149"/>
        <v>615</v>
      </c>
      <c r="AV881" s="3">
        <f t="shared" si="150"/>
        <v>970</v>
      </c>
      <c r="AW881" s="3">
        <f t="shared" si="151"/>
        <v>29</v>
      </c>
      <c r="AX881" s="3">
        <f t="shared" si="152"/>
        <v>60</v>
      </c>
      <c r="AY881" s="3">
        <f t="shared" si="153"/>
        <v>40</v>
      </c>
    </row>
    <row r="882" spans="1:51" x14ac:dyDescent="0.2">
      <c r="A882" s="3" t="s">
        <v>880</v>
      </c>
      <c r="B882">
        <v>0</v>
      </c>
      <c r="C882">
        <v>7</v>
      </c>
      <c r="D882">
        <v>10</v>
      </c>
      <c r="E882">
        <v>0</v>
      </c>
      <c r="F882">
        <v>0</v>
      </c>
      <c r="G882">
        <v>2788</v>
      </c>
      <c r="H882">
        <v>2</v>
      </c>
      <c r="I882">
        <v>0</v>
      </c>
      <c r="J882">
        <v>579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13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29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16</v>
      </c>
      <c r="AN882">
        <v>108</v>
      </c>
      <c r="AO882" s="3">
        <f t="shared" si="143"/>
        <v>7</v>
      </c>
      <c r="AP882" s="3">
        <f t="shared" si="144"/>
        <v>10</v>
      </c>
      <c r="AQ882" s="3">
        <f t="shared" si="145"/>
        <v>2790</v>
      </c>
      <c r="AR882" s="3">
        <f t="shared" si="146"/>
        <v>0</v>
      </c>
      <c r="AS882" s="3">
        <f t="shared" si="147"/>
        <v>579</v>
      </c>
      <c r="AT882" s="3">
        <f t="shared" si="148"/>
        <v>0</v>
      </c>
      <c r="AU882" s="3">
        <f t="shared" si="149"/>
        <v>13</v>
      </c>
      <c r="AV882" s="3">
        <f t="shared" si="150"/>
        <v>45</v>
      </c>
      <c r="AW882" s="3">
        <f t="shared" si="151"/>
        <v>0</v>
      </c>
      <c r="AX882" s="3">
        <f t="shared" si="152"/>
        <v>0</v>
      </c>
      <c r="AY882" s="3">
        <f t="shared" si="153"/>
        <v>108</v>
      </c>
    </row>
    <row r="883" spans="1:51" x14ac:dyDescent="0.2">
      <c r="A883" s="3" t="s">
        <v>881</v>
      </c>
      <c r="B883">
        <v>0</v>
      </c>
      <c r="C883">
        <v>300</v>
      </c>
      <c r="D883">
        <v>112</v>
      </c>
      <c r="E883">
        <v>0</v>
      </c>
      <c r="F883">
        <v>0</v>
      </c>
      <c r="G883">
        <v>643</v>
      </c>
      <c r="H883">
        <v>0</v>
      </c>
      <c r="I883">
        <v>246</v>
      </c>
      <c r="J883">
        <v>79</v>
      </c>
      <c r="K883">
        <v>29</v>
      </c>
      <c r="L883">
        <v>38</v>
      </c>
      <c r="M883">
        <v>4</v>
      </c>
      <c r="N883">
        <v>80</v>
      </c>
      <c r="O883">
        <v>27</v>
      </c>
      <c r="P883">
        <v>1337</v>
      </c>
      <c r="Q883">
        <v>51</v>
      </c>
      <c r="R883">
        <v>8</v>
      </c>
      <c r="S883">
        <v>2</v>
      </c>
      <c r="T883">
        <v>0</v>
      </c>
      <c r="U883">
        <v>0</v>
      </c>
      <c r="V883">
        <v>19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8</v>
      </c>
      <c r="AC883">
        <v>36</v>
      </c>
      <c r="AD883">
        <v>251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47</v>
      </c>
      <c r="AL883">
        <v>10</v>
      </c>
      <c r="AM883">
        <v>82</v>
      </c>
      <c r="AN883">
        <v>134</v>
      </c>
      <c r="AO883" s="3">
        <f t="shared" si="143"/>
        <v>300</v>
      </c>
      <c r="AP883" s="3">
        <f t="shared" si="144"/>
        <v>112</v>
      </c>
      <c r="AQ883" s="3">
        <f t="shared" si="145"/>
        <v>643</v>
      </c>
      <c r="AR883" s="3">
        <f t="shared" si="146"/>
        <v>246</v>
      </c>
      <c r="AS883" s="3">
        <f t="shared" si="147"/>
        <v>79</v>
      </c>
      <c r="AT883" s="3">
        <f t="shared" si="148"/>
        <v>149</v>
      </c>
      <c r="AU883" s="3">
        <f t="shared" si="149"/>
        <v>1398</v>
      </c>
      <c r="AV883" s="3">
        <f t="shared" si="150"/>
        <v>425</v>
      </c>
      <c r="AW883" s="3">
        <f t="shared" si="151"/>
        <v>47</v>
      </c>
      <c r="AX883" s="3">
        <f t="shared" si="152"/>
        <v>10</v>
      </c>
      <c r="AY883" s="3">
        <f t="shared" si="153"/>
        <v>134</v>
      </c>
    </row>
    <row r="884" spans="1:51" x14ac:dyDescent="0.2">
      <c r="A884" s="3" t="s">
        <v>882</v>
      </c>
      <c r="B884">
        <v>0</v>
      </c>
      <c r="C884">
        <v>29</v>
      </c>
      <c r="D884">
        <v>200</v>
      </c>
      <c r="E884">
        <v>0</v>
      </c>
      <c r="F884">
        <v>0</v>
      </c>
      <c r="G884">
        <v>1170</v>
      </c>
      <c r="H884">
        <v>0</v>
      </c>
      <c r="I884">
        <v>0</v>
      </c>
      <c r="J884">
        <v>151</v>
      </c>
      <c r="K884">
        <v>45</v>
      </c>
      <c r="L884">
        <v>2</v>
      </c>
      <c r="M884">
        <v>2</v>
      </c>
      <c r="N884">
        <v>3</v>
      </c>
      <c r="O884">
        <v>6</v>
      </c>
      <c r="P884">
        <v>240</v>
      </c>
      <c r="Q884">
        <v>9</v>
      </c>
      <c r="R884">
        <v>0</v>
      </c>
      <c r="S884">
        <v>0</v>
      </c>
      <c r="T884">
        <v>0</v>
      </c>
      <c r="U884">
        <v>0</v>
      </c>
      <c r="V884">
        <v>20</v>
      </c>
      <c r="W884">
        <v>0</v>
      </c>
      <c r="X884">
        <v>0</v>
      </c>
      <c r="Y884">
        <v>4</v>
      </c>
      <c r="Z884">
        <v>0</v>
      </c>
      <c r="AA884">
        <v>0</v>
      </c>
      <c r="AB884">
        <v>2</v>
      </c>
      <c r="AC884">
        <v>0</v>
      </c>
      <c r="AD884">
        <v>1458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29</v>
      </c>
      <c r="AL884">
        <v>11</v>
      </c>
      <c r="AM884">
        <v>91</v>
      </c>
      <c r="AN884">
        <v>58</v>
      </c>
      <c r="AO884" s="3">
        <f t="shared" si="143"/>
        <v>29</v>
      </c>
      <c r="AP884" s="3">
        <f t="shared" si="144"/>
        <v>200</v>
      </c>
      <c r="AQ884" s="3">
        <f t="shared" si="145"/>
        <v>1170</v>
      </c>
      <c r="AR884" s="3">
        <f t="shared" si="146"/>
        <v>0</v>
      </c>
      <c r="AS884" s="3">
        <f t="shared" si="147"/>
        <v>151</v>
      </c>
      <c r="AT884" s="3">
        <f t="shared" si="148"/>
        <v>13</v>
      </c>
      <c r="AU884" s="3">
        <f t="shared" si="149"/>
        <v>249</v>
      </c>
      <c r="AV884" s="3">
        <f t="shared" si="150"/>
        <v>1620</v>
      </c>
      <c r="AW884" s="3">
        <f t="shared" si="151"/>
        <v>29</v>
      </c>
      <c r="AX884" s="3">
        <f t="shared" si="152"/>
        <v>11</v>
      </c>
      <c r="AY884" s="3">
        <f t="shared" si="153"/>
        <v>58</v>
      </c>
    </row>
    <row r="885" spans="1:51" x14ac:dyDescent="0.2">
      <c r="A885" s="3" t="s">
        <v>883</v>
      </c>
      <c r="B885">
        <v>0</v>
      </c>
      <c r="C885">
        <v>22</v>
      </c>
      <c r="D885">
        <v>180</v>
      </c>
      <c r="E885">
        <v>0</v>
      </c>
      <c r="F885">
        <v>0</v>
      </c>
      <c r="G885">
        <v>587</v>
      </c>
      <c r="H885">
        <v>0</v>
      </c>
      <c r="I885">
        <v>1</v>
      </c>
      <c r="J885">
        <v>9</v>
      </c>
      <c r="K885">
        <v>2</v>
      </c>
      <c r="L885">
        <v>54</v>
      </c>
      <c r="M885">
        <v>1876</v>
      </c>
      <c r="N885">
        <v>319</v>
      </c>
      <c r="O885">
        <v>49</v>
      </c>
      <c r="P885">
        <v>39</v>
      </c>
      <c r="Q885">
        <v>16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38</v>
      </c>
      <c r="AC885">
        <v>31</v>
      </c>
      <c r="AD885">
        <v>160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4</v>
      </c>
      <c r="AL885">
        <v>0</v>
      </c>
      <c r="AM885">
        <v>42</v>
      </c>
      <c r="AN885">
        <v>80</v>
      </c>
      <c r="AO885" s="3">
        <f t="shared" si="143"/>
        <v>22</v>
      </c>
      <c r="AP885" s="3">
        <f t="shared" si="144"/>
        <v>180</v>
      </c>
      <c r="AQ885" s="3">
        <f t="shared" si="145"/>
        <v>587</v>
      </c>
      <c r="AR885" s="3">
        <f t="shared" si="146"/>
        <v>1</v>
      </c>
      <c r="AS885" s="3">
        <f t="shared" si="147"/>
        <v>9</v>
      </c>
      <c r="AT885" s="3">
        <f t="shared" si="148"/>
        <v>2298</v>
      </c>
      <c r="AU885" s="3">
        <f t="shared" si="149"/>
        <v>55</v>
      </c>
      <c r="AV885" s="3">
        <f t="shared" si="150"/>
        <v>273</v>
      </c>
      <c r="AW885" s="3">
        <f t="shared" si="151"/>
        <v>4</v>
      </c>
      <c r="AX885" s="3">
        <f t="shared" si="152"/>
        <v>0</v>
      </c>
      <c r="AY885" s="3">
        <f t="shared" si="153"/>
        <v>80</v>
      </c>
    </row>
    <row r="886" spans="1:51" x14ac:dyDescent="0.2">
      <c r="A886" s="3" t="s">
        <v>884</v>
      </c>
      <c r="B886">
        <v>0</v>
      </c>
      <c r="C886">
        <v>121</v>
      </c>
      <c r="D886">
        <v>353</v>
      </c>
      <c r="E886">
        <v>0</v>
      </c>
      <c r="F886">
        <v>0</v>
      </c>
      <c r="G886">
        <v>2269</v>
      </c>
      <c r="H886">
        <v>0</v>
      </c>
      <c r="I886">
        <v>11</v>
      </c>
      <c r="J886">
        <v>58</v>
      </c>
      <c r="K886">
        <v>23</v>
      </c>
      <c r="L886">
        <v>0</v>
      </c>
      <c r="M886">
        <v>7</v>
      </c>
      <c r="N886">
        <v>10</v>
      </c>
      <c r="O886">
        <v>11</v>
      </c>
      <c r="P886">
        <v>261</v>
      </c>
      <c r="Q886">
        <v>17</v>
      </c>
      <c r="R886">
        <v>0</v>
      </c>
      <c r="S886">
        <v>0</v>
      </c>
      <c r="T886">
        <v>0</v>
      </c>
      <c r="U886">
        <v>0</v>
      </c>
      <c r="V886">
        <v>14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3</v>
      </c>
      <c r="AC886">
        <v>17</v>
      </c>
      <c r="AD886">
        <v>130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13</v>
      </c>
      <c r="AL886">
        <v>16</v>
      </c>
      <c r="AM886">
        <v>20</v>
      </c>
      <c r="AN886">
        <v>145</v>
      </c>
      <c r="AO886" s="3">
        <f t="shared" si="143"/>
        <v>121</v>
      </c>
      <c r="AP886" s="3">
        <f t="shared" si="144"/>
        <v>353</v>
      </c>
      <c r="AQ886" s="3">
        <f t="shared" si="145"/>
        <v>2269</v>
      </c>
      <c r="AR886" s="3">
        <f t="shared" si="146"/>
        <v>11</v>
      </c>
      <c r="AS886" s="3">
        <f t="shared" si="147"/>
        <v>58</v>
      </c>
      <c r="AT886" s="3">
        <f t="shared" si="148"/>
        <v>28</v>
      </c>
      <c r="AU886" s="3">
        <f t="shared" si="149"/>
        <v>278</v>
      </c>
      <c r="AV886" s="3">
        <f t="shared" si="150"/>
        <v>207</v>
      </c>
      <c r="AW886" s="3">
        <f t="shared" si="151"/>
        <v>13</v>
      </c>
      <c r="AX886" s="3">
        <f t="shared" si="152"/>
        <v>16</v>
      </c>
      <c r="AY886" s="3">
        <f t="shared" si="153"/>
        <v>145</v>
      </c>
    </row>
    <row r="887" spans="1:51" x14ac:dyDescent="0.2">
      <c r="A887" s="3" t="s">
        <v>885</v>
      </c>
      <c r="B887">
        <v>0</v>
      </c>
      <c r="C887">
        <v>208</v>
      </c>
      <c r="D887">
        <v>398</v>
      </c>
      <c r="E887">
        <v>0</v>
      </c>
      <c r="F887">
        <v>0</v>
      </c>
      <c r="G887">
        <v>245</v>
      </c>
      <c r="H887">
        <v>0</v>
      </c>
      <c r="I887">
        <v>0</v>
      </c>
      <c r="J887">
        <v>13</v>
      </c>
      <c r="K887">
        <v>25</v>
      </c>
      <c r="L887">
        <v>0</v>
      </c>
      <c r="M887">
        <v>1</v>
      </c>
      <c r="N887">
        <v>18</v>
      </c>
      <c r="O887">
        <v>11</v>
      </c>
      <c r="P887">
        <v>100</v>
      </c>
      <c r="Q887">
        <v>11</v>
      </c>
      <c r="R887">
        <v>0</v>
      </c>
      <c r="S887">
        <v>0</v>
      </c>
      <c r="T887">
        <v>0</v>
      </c>
      <c r="U887">
        <v>0</v>
      </c>
      <c r="V887">
        <v>47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5</v>
      </c>
      <c r="AC887">
        <v>3</v>
      </c>
      <c r="AD887">
        <v>2311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21</v>
      </c>
      <c r="AK887">
        <v>3</v>
      </c>
      <c r="AL887">
        <v>8</v>
      </c>
      <c r="AM887">
        <v>46</v>
      </c>
      <c r="AN887">
        <v>15</v>
      </c>
      <c r="AO887" s="3">
        <f t="shared" si="143"/>
        <v>208</v>
      </c>
      <c r="AP887" s="3">
        <f t="shared" si="144"/>
        <v>398</v>
      </c>
      <c r="AQ887" s="3">
        <f t="shared" si="145"/>
        <v>245</v>
      </c>
      <c r="AR887" s="3">
        <f t="shared" si="146"/>
        <v>0</v>
      </c>
      <c r="AS887" s="3">
        <f t="shared" si="147"/>
        <v>13</v>
      </c>
      <c r="AT887" s="3">
        <f t="shared" si="148"/>
        <v>30</v>
      </c>
      <c r="AU887" s="3">
        <f t="shared" si="149"/>
        <v>111</v>
      </c>
      <c r="AV887" s="3">
        <f t="shared" si="150"/>
        <v>2458</v>
      </c>
      <c r="AW887" s="3">
        <f t="shared" si="151"/>
        <v>3</v>
      </c>
      <c r="AX887" s="3">
        <f t="shared" si="152"/>
        <v>8</v>
      </c>
      <c r="AY887" s="3">
        <f t="shared" si="153"/>
        <v>15</v>
      </c>
    </row>
    <row r="888" spans="1:51" x14ac:dyDescent="0.2">
      <c r="A888" s="3" t="s">
        <v>886</v>
      </c>
      <c r="B888">
        <v>0</v>
      </c>
      <c r="C888">
        <v>45</v>
      </c>
      <c r="D888">
        <v>874</v>
      </c>
      <c r="E888">
        <v>0</v>
      </c>
      <c r="F888">
        <v>0</v>
      </c>
      <c r="G888">
        <v>26</v>
      </c>
      <c r="H888">
        <v>0</v>
      </c>
      <c r="I888">
        <v>0</v>
      </c>
      <c r="J888">
        <v>1</v>
      </c>
      <c r="K888">
        <v>75</v>
      </c>
      <c r="L888">
        <v>82</v>
      </c>
      <c r="M888">
        <v>1</v>
      </c>
      <c r="N888">
        <v>315</v>
      </c>
      <c r="O888">
        <v>236</v>
      </c>
      <c r="P888">
        <v>81</v>
      </c>
      <c r="Q888">
        <v>149</v>
      </c>
      <c r="R888">
        <v>0</v>
      </c>
      <c r="S888">
        <v>0</v>
      </c>
      <c r="T888">
        <v>0</v>
      </c>
      <c r="U888">
        <v>0</v>
      </c>
      <c r="V888">
        <v>19</v>
      </c>
      <c r="W888">
        <v>0</v>
      </c>
      <c r="X888">
        <v>2</v>
      </c>
      <c r="Y888">
        <v>1</v>
      </c>
      <c r="Z888">
        <v>3</v>
      </c>
      <c r="AA888">
        <v>0</v>
      </c>
      <c r="AB888">
        <v>51</v>
      </c>
      <c r="AC888">
        <v>93</v>
      </c>
      <c r="AD888">
        <v>783</v>
      </c>
      <c r="AE888">
        <v>0</v>
      </c>
      <c r="AF888">
        <v>0</v>
      </c>
      <c r="AG888">
        <v>0</v>
      </c>
      <c r="AH888">
        <v>1</v>
      </c>
      <c r="AI888">
        <v>0</v>
      </c>
      <c r="AJ888">
        <v>0</v>
      </c>
      <c r="AK888">
        <v>12</v>
      </c>
      <c r="AL888">
        <v>1</v>
      </c>
      <c r="AM888">
        <v>626</v>
      </c>
      <c r="AN888">
        <v>3</v>
      </c>
      <c r="AO888" s="3">
        <f t="shared" si="143"/>
        <v>45</v>
      </c>
      <c r="AP888" s="3">
        <f t="shared" si="144"/>
        <v>874</v>
      </c>
      <c r="AQ888" s="3">
        <f t="shared" si="145"/>
        <v>26</v>
      </c>
      <c r="AR888" s="3">
        <f t="shared" si="146"/>
        <v>0</v>
      </c>
      <c r="AS888" s="3">
        <f t="shared" si="147"/>
        <v>1</v>
      </c>
      <c r="AT888" s="3">
        <f t="shared" si="148"/>
        <v>634</v>
      </c>
      <c r="AU888" s="3">
        <f t="shared" si="149"/>
        <v>230</v>
      </c>
      <c r="AV888" s="3">
        <f t="shared" si="150"/>
        <v>1654</v>
      </c>
      <c r="AW888" s="3">
        <f t="shared" si="151"/>
        <v>12</v>
      </c>
      <c r="AX888" s="3">
        <f t="shared" si="152"/>
        <v>1</v>
      </c>
      <c r="AY888" s="3">
        <f t="shared" si="153"/>
        <v>3</v>
      </c>
    </row>
    <row r="889" spans="1:51" x14ac:dyDescent="0.2">
      <c r="A889" s="3" t="s">
        <v>887</v>
      </c>
      <c r="B889">
        <v>0</v>
      </c>
      <c r="C889">
        <v>220</v>
      </c>
      <c r="D889">
        <v>271</v>
      </c>
      <c r="E889">
        <v>0</v>
      </c>
      <c r="F889">
        <v>0</v>
      </c>
      <c r="G889">
        <v>1501</v>
      </c>
      <c r="H889">
        <v>0</v>
      </c>
      <c r="I889">
        <v>0</v>
      </c>
      <c r="J889">
        <v>4</v>
      </c>
      <c r="K889">
        <v>65</v>
      </c>
      <c r="L889">
        <v>4</v>
      </c>
      <c r="M889">
        <v>17</v>
      </c>
      <c r="N889">
        <v>80</v>
      </c>
      <c r="O889">
        <v>98</v>
      </c>
      <c r="P889">
        <v>499</v>
      </c>
      <c r="Q889">
        <v>48</v>
      </c>
      <c r="R889">
        <v>0</v>
      </c>
      <c r="S889">
        <v>0</v>
      </c>
      <c r="T889">
        <v>1</v>
      </c>
      <c r="U889">
        <v>2</v>
      </c>
      <c r="V889">
        <v>7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7</v>
      </c>
      <c r="AC889">
        <v>158</v>
      </c>
      <c r="AD889">
        <v>290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41</v>
      </c>
      <c r="AL889">
        <v>18</v>
      </c>
      <c r="AM889">
        <v>87</v>
      </c>
      <c r="AN889">
        <v>74</v>
      </c>
      <c r="AO889" s="3">
        <f t="shared" si="143"/>
        <v>220</v>
      </c>
      <c r="AP889" s="3">
        <f t="shared" si="144"/>
        <v>271</v>
      </c>
      <c r="AQ889" s="3">
        <f t="shared" si="145"/>
        <v>1501</v>
      </c>
      <c r="AR889" s="3">
        <f t="shared" si="146"/>
        <v>0</v>
      </c>
      <c r="AS889" s="3">
        <f t="shared" si="147"/>
        <v>4</v>
      </c>
      <c r="AT889" s="3">
        <f t="shared" si="148"/>
        <v>199</v>
      </c>
      <c r="AU889" s="3">
        <f t="shared" si="149"/>
        <v>550</v>
      </c>
      <c r="AV889" s="3">
        <f t="shared" si="150"/>
        <v>614</v>
      </c>
      <c r="AW889" s="3">
        <f t="shared" si="151"/>
        <v>41</v>
      </c>
      <c r="AX889" s="3">
        <f t="shared" si="152"/>
        <v>18</v>
      </c>
      <c r="AY889" s="3">
        <f t="shared" si="153"/>
        <v>74</v>
      </c>
    </row>
    <row r="890" spans="1:51" x14ac:dyDescent="0.2">
      <c r="A890" s="3" t="s">
        <v>888</v>
      </c>
      <c r="B890">
        <v>0</v>
      </c>
      <c r="C890">
        <v>35</v>
      </c>
      <c r="D890">
        <v>259</v>
      </c>
      <c r="E890">
        <v>0</v>
      </c>
      <c r="F890">
        <v>0</v>
      </c>
      <c r="G890">
        <v>2384</v>
      </c>
      <c r="H890">
        <v>0</v>
      </c>
      <c r="I890">
        <v>0</v>
      </c>
      <c r="J890">
        <v>20</v>
      </c>
      <c r="K890">
        <v>10</v>
      </c>
      <c r="L890">
        <v>12</v>
      </c>
      <c r="M890">
        <v>1</v>
      </c>
      <c r="N890">
        <v>11</v>
      </c>
      <c r="O890">
        <v>5</v>
      </c>
      <c r="P890">
        <v>147</v>
      </c>
      <c r="Q890">
        <v>16</v>
      </c>
      <c r="R890">
        <v>0</v>
      </c>
      <c r="S890">
        <v>0</v>
      </c>
      <c r="T890">
        <v>0</v>
      </c>
      <c r="U890">
        <v>0</v>
      </c>
      <c r="V890">
        <v>24</v>
      </c>
      <c r="W890">
        <v>1</v>
      </c>
      <c r="X890">
        <v>0</v>
      </c>
      <c r="Y890">
        <v>0</v>
      </c>
      <c r="Z890">
        <v>0</v>
      </c>
      <c r="AA890">
        <v>0</v>
      </c>
      <c r="AB890">
        <v>8</v>
      </c>
      <c r="AC890">
        <v>2</v>
      </c>
      <c r="AD890">
        <v>205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26</v>
      </c>
      <c r="AL890">
        <v>13</v>
      </c>
      <c r="AM890">
        <v>36</v>
      </c>
      <c r="AN890">
        <v>241</v>
      </c>
      <c r="AO890" s="3">
        <f t="shared" si="143"/>
        <v>35</v>
      </c>
      <c r="AP890" s="3">
        <f t="shared" si="144"/>
        <v>259</v>
      </c>
      <c r="AQ890" s="3">
        <f t="shared" si="145"/>
        <v>2384</v>
      </c>
      <c r="AR890" s="3">
        <f t="shared" si="146"/>
        <v>0</v>
      </c>
      <c r="AS890" s="3">
        <f t="shared" si="147"/>
        <v>20</v>
      </c>
      <c r="AT890" s="3">
        <f t="shared" si="148"/>
        <v>29</v>
      </c>
      <c r="AU890" s="3">
        <f t="shared" si="149"/>
        <v>163</v>
      </c>
      <c r="AV890" s="3">
        <f t="shared" si="150"/>
        <v>286</v>
      </c>
      <c r="AW890" s="3">
        <f t="shared" si="151"/>
        <v>26</v>
      </c>
      <c r="AX890" s="3">
        <f t="shared" si="152"/>
        <v>13</v>
      </c>
      <c r="AY890" s="3">
        <f t="shared" si="153"/>
        <v>241</v>
      </c>
    </row>
    <row r="891" spans="1:51" x14ac:dyDescent="0.2">
      <c r="A891" s="3" t="s">
        <v>889</v>
      </c>
      <c r="B891">
        <v>0</v>
      </c>
      <c r="C891">
        <v>77</v>
      </c>
      <c r="D891">
        <v>606</v>
      </c>
      <c r="E891">
        <v>0</v>
      </c>
      <c r="F891">
        <v>0</v>
      </c>
      <c r="G891">
        <v>1248</v>
      </c>
      <c r="H891">
        <v>0</v>
      </c>
      <c r="I891">
        <v>0</v>
      </c>
      <c r="J891">
        <v>28</v>
      </c>
      <c r="K891">
        <v>10</v>
      </c>
      <c r="L891">
        <v>4</v>
      </c>
      <c r="M891">
        <v>0</v>
      </c>
      <c r="N891">
        <v>6</v>
      </c>
      <c r="O891">
        <v>655</v>
      </c>
      <c r="P891">
        <v>377</v>
      </c>
      <c r="Q891">
        <v>87</v>
      </c>
      <c r="R891">
        <v>0</v>
      </c>
      <c r="S891">
        <v>0</v>
      </c>
      <c r="T891">
        <v>0</v>
      </c>
      <c r="U891">
        <v>0</v>
      </c>
      <c r="V891">
        <v>21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4</v>
      </c>
      <c r="AC891">
        <v>4</v>
      </c>
      <c r="AD891">
        <v>213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3</v>
      </c>
      <c r="AL891">
        <v>1</v>
      </c>
      <c r="AM891">
        <v>31</v>
      </c>
      <c r="AN891">
        <v>49</v>
      </c>
      <c r="AO891" s="3">
        <f t="shared" si="143"/>
        <v>77</v>
      </c>
      <c r="AP891" s="3">
        <f t="shared" si="144"/>
        <v>606</v>
      </c>
      <c r="AQ891" s="3">
        <f t="shared" si="145"/>
        <v>1248</v>
      </c>
      <c r="AR891" s="3">
        <f t="shared" si="146"/>
        <v>0</v>
      </c>
      <c r="AS891" s="3">
        <f t="shared" si="147"/>
        <v>28</v>
      </c>
      <c r="AT891" s="3">
        <f t="shared" si="148"/>
        <v>665</v>
      </c>
      <c r="AU891" s="3">
        <f t="shared" si="149"/>
        <v>464</v>
      </c>
      <c r="AV891" s="3">
        <f t="shared" si="150"/>
        <v>283</v>
      </c>
      <c r="AW891" s="3">
        <f t="shared" si="151"/>
        <v>3</v>
      </c>
      <c r="AX891" s="3">
        <f t="shared" si="152"/>
        <v>1</v>
      </c>
      <c r="AY891" s="3">
        <f t="shared" si="153"/>
        <v>49</v>
      </c>
    </row>
    <row r="892" spans="1:51" x14ac:dyDescent="0.2">
      <c r="A892" s="3" t="s">
        <v>890</v>
      </c>
      <c r="B892">
        <v>0</v>
      </c>
      <c r="C892">
        <v>1232</v>
      </c>
      <c r="D892">
        <v>576</v>
      </c>
      <c r="E892">
        <v>0</v>
      </c>
      <c r="F892">
        <v>0</v>
      </c>
      <c r="G892">
        <v>210</v>
      </c>
      <c r="H892">
        <v>0</v>
      </c>
      <c r="I892">
        <v>0</v>
      </c>
      <c r="J892">
        <v>3</v>
      </c>
      <c r="K892">
        <v>41</v>
      </c>
      <c r="L892">
        <v>64</v>
      </c>
      <c r="M892">
        <v>0</v>
      </c>
      <c r="N892">
        <v>47</v>
      </c>
      <c r="O892">
        <v>27</v>
      </c>
      <c r="P892">
        <v>231</v>
      </c>
      <c r="Q892">
        <v>17</v>
      </c>
      <c r="R892">
        <v>0</v>
      </c>
      <c r="S892">
        <v>0</v>
      </c>
      <c r="T892">
        <v>0</v>
      </c>
      <c r="U892">
        <v>0</v>
      </c>
      <c r="V892">
        <v>3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98</v>
      </c>
      <c r="AC892">
        <v>33</v>
      </c>
      <c r="AD892">
        <v>575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15</v>
      </c>
      <c r="AL892">
        <v>8</v>
      </c>
      <c r="AM892">
        <v>232</v>
      </c>
      <c r="AN892">
        <v>10</v>
      </c>
      <c r="AO892" s="3">
        <f t="shared" si="143"/>
        <v>1232</v>
      </c>
      <c r="AP892" s="3">
        <f t="shared" si="144"/>
        <v>576</v>
      </c>
      <c r="AQ892" s="3">
        <f t="shared" si="145"/>
        <v>210</v>
      </c>
      <c r="AR892" s="3">
        <f t="shared" si="146"/>
        <v>0</v>
      </c>
      <c r="AS892" s="3">
        <f t="shared" si="147"/>
        <v>3</v>
      </c>
      <c r="AT892" s="3">
        <f t="shared" si="148"/>
        <v>138</v>
      </c>
      <c r="AU892" s="3">
        <f t="shared" si="149"/>
        <v>248</v>
      </c>
      <c r="AV892" s="3">
        <f t="shared" si="150"/>
        <v>982</v>
      </c>
      <c r="AW892" s="3">
        <f t="shared" si="151"/>
        <v>15</v>
      </c>
      <c r="AX892" s="3">
        <f t="shared" si="152"/>
        <v>8</v>
      </c>
      <c r="AY892" s="3">
        <f t="shared" si="153"/>
        <v>10</v>
      </c>
    </row>
    <row r="893" spans="1:51" x14ac:dyDescent="0.2">
      <c r="A893" s="3" t="s">
        <v>891</v>
      </c>
      <c r="B893">
        <v>0</v>
      </c>
      <c r="C893">
        <v>3338</v>
      </c>
      <c r="D893">
        <v>3</v>
      </c>
      <c r="E893">
        <v>0</v>
      </c>
      <c r="F893">
        <v>0</v>
      </c>
      <c r="G893">
        <v>11</v>
      </c>
      <c r="H893">
        <v>0</v>
      </c>
      <c r="I893">
        <v>0</v>
      </c>
      <c r="J893">
        <v>0</v>
      </c>
      <c r="K893">
        <v>10</v>
      </c>
      <c r="L893">
        <v>0</v>
      </c>
      <c r="M893">
        <v>0</v>
      </c>
      <c r="N893">
        <v>4</v>
      </c>
      <c r="O893">
        <v>2</v>
      </c>
      <c r="P893">
        <v>1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21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2</v>
      </c>
      <c r="AN893">
        <v>0</v>
      </c>
      <c r="AO893" s="3">
        <f t="shared" si="143"/>
        <v>3338</v>
      </c>
      <c r="AP893" s="3">
        <f t="shared" si="144"/>
        <v>3</v>
      </c>
      <c r="AQ893" s="3">
        <f t="shared" si="145"/>
        <v>11</v>
      </c>
      <c r="AR893" s="3">
        <f t="shared" si="146"/>
        <v>0</v>
      </c>
      <c r="AS893" s="3">
        <f t="shared" si="147"/>
        <v>0</v>
      </c>
      <c r="AT893" s="3">
        <f t="shared" si="148"/>
        <v>6</v>
      </c>
      <c r="AU893" s="3">
        <f t="shared" si="149"/>
        <v>1</v>
      </c>
      <c r="AV893" s="3">
        <f t="shared" si="150"/>
        <v>33</v>
      </c>
      <c r="AW893" s="3">
        <f t="shared" si="151"/>
        <v>0</v>
      </c>
      <c r="AX893" s="3">
        <f t="shared" si="152"/>
        <v>0</v>
      </c>
      <c r="AY893" s="3">
        <f t="shared" si="153"/>
        <v>0</v>
      </c>
    </row>
    <row r="894" spans="1:51" x14ac:dyDescent="0.2">
      <c r="A894" s="3" t="s">
        <v>892</v>
      </c>
      <c r="B894">
        <v>0</v>
      </c>
      <c r="C894">
        <v>5</v>
      </c>
      <c r="D894">
        <v>17</v>
      </c>
      <c r="E894">
        <v>0</v>
      </c>
      <c r="F894">
        <v>0</v>
      </c>
      <c r="G894">
        <v>1951</v>
      </c>
      <c r="H894">
        <v>0</v>
      </c>
      <c r="I894">
        <v>0</v>
      </c>
      <c r="J894">
        <v>65</v>
      </c>
      <c r="K894">
        <v>0</v>
      </c>
      <c r="L894">
        <v>0</v>
      </c>
      <c r="M894">
        <v>0</v>
      </c>
      <c r="N894">
        <v>2</v>
      </c>
      <c r="O894">
        <v>0</v>
      </c>
      <c r="P894">
        <v>931</v>
      </c>
      <c r="Q894">
        <v>1</v>
      </c>
      <c r="R894">
        <v>0</v>
      </c>
      <c r="S894">
        <v>0</v>
      </c>
      <c r="T894">
        <v>0</v>
      </c>
      <c r="U894">
        <v>0</v>
      </c>
      <c r="V894">
        <v>3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31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21</v>
      </c>
      <c r="AL894">
        <v>7</v>
      </c>
      <c r="AM894">
        <v>14</v>
      </c>
      <c r="AN894">
        <v>316</v>
      </c>
      <c r="AO894" s="3">
        <f t="shared" si="143"/>
        <v>5</v>
      </c>
      <c r="AP894" s="3">
        <f t="shared" si="144"/>
        <v>17</v>
      </c>
      <c r="AQ894" s="3">
        <f t="shared" si="145"/>
        <v>1951</v>
      </c>
      <c r="AR894" s="3">
        <f t="shared" si="146"/>
        <v>0</v>
      </c>
      <c r="AS894" s="3">
        <f t="shared" si="147"/>
        <v>65</v>
      </c>
      <c r="AT894" s="3">
        <f t="shared" si="148"/>
        <v>2</v>
      </c>
      <c r="AU894" s="3">
        <f t="shared" si="149"/>
        <v>932</v>
      </c>
      <c r="AV894" s="3">
        <f t="shared" si="150"/>
        <v>48</v>
      </c>
      <c r="AW894" s="3">
        <f t="shared" si="151"/>
        <v>21</v>
      </c>
      <c r="AX894" s="3">
        <f t="shared" si="152"/>
        <v>7</v>
      </c>
      <c r="AY894" s="3">
        <f t="shared" si="153"/>
        <v>316</v>
      </c>
    </row>
    <row r="895" spans="1:51" x14ac:dyDescent="0.2">
      <c r="A895" s="3" t="s">
        <v>893</v>
      </c>
      <c r="B895">
        <v>0</v>
      </c>
      <c r="C895">
        <v>3</v>
      </c>
      <c r="D895">
        <v>34</v>
      </c>
      <c r="E895">
        <v>0</v>
      </c>
      <c r="F895">
        <v>0</v>
      </c>
      <c r="G895">
        <v>1266</v>
      </c>
      <c r="H895">
        <v>0</v>
      </c>
      <c r="I895">
        <v>287</v>
      </c>
      <c r="J895">
        <v>1</v>
      </c>
      <c r="K895">
        <v>5</v>
      </c>
      <c r="L895">
        <v>0</v>
      </c>
      <c r="M895">
        <v>0</v>
      </c>
      <c r="N895">
        <v>0</v>
      </c>
      <c r="O895">
        <v>4</v>
      </c>
      <c r="P895">
        <v>990</v>
      </c>
      <c r="Q895">
        <v>8</v>
      </c>
      <c r="R895">
        <v>4</v>
      </c>
      <c r="S895">
        <v>0</v>
      </c>
      <c r="T895">
        <v>0</v>
      </c>
      <c r="U895">
        <v>5</v>
      </c>
      <c r="V895">
        <v>1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108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32</v>
      </c>
      <c r="AL895">
        <v>121</v>
      </c>
      <c r="AM895">
        <v>9</v>
      </c>
      <c r="AN895">
        <v>489</v>
      </c>
      <c r="AO895" s="3">
        <f t="shared" si="143"/>
        <v>3</v>
      </c>
      <c r="AP895" s="3">
        <f t="shared" si="144"/>
        <v>34</v>
      </c>
      <c r="AQ895" s="3">
        <f t="shared" si="145"/>
        <v>1266</v>
      </c>
      <c r="AR895" s="3">
        <f t="shared" si="146"/>
        <v>287</v>
      </c>
      <c r="AS895" s="3">
        <f t="shared" si="147"/>
        <v>1</v>
      </c>
      <c r="AT895" s="3">
        <f t="shared" si="148"/>
        <v>4</v>
      </c>
      <c r="AU895" s="3">
        <f t="shared" si="149"/>
        <v>1007</v>
      </c>
      <c r="AV895" s="3">
        <f t="shared" si="150"/>
        <v>123</v>
      </c>
      <c r="AW895" s="3">
        <f t="shared" si="151"/>
        <v>32</v>
      </c>
      <c r="AX895" s="3">
        <f t="shared" si="152"/>
        <v>121</v>
      </c>
      <c r="AY895" s="3">
        <f t="shared" si="153"/>
        <v>489</v>
      </c>
    </row>
    <row r="896" spans="1:51" x14ac:dyDescent="0.2">
      <c r="A896" s="3" t="s">
        <v>894</v>
      </c>
      <c r="B896">
        <v>0</v>
      </c>
      <c r="C896">
        <v>72</v>
      </c>
      <c r="D896">
        <v>2110</v>
      </c>
      <c r="E896">
        <v>0</v>
      </c>
      <c r="F896">
        <v>0</v>
      </c>
      <c r="G896">
        <v>576</v>
      </c>
      <c r="H896">
        <v>0</v>
      </c>
      <c r="I896">
        <v>0</v>
      </c>
      <c r="J896">
        <v>38</v>
      </c>
      <c r="K896">
        <v>3</v>
      </c>
      <c r="L896">
        <v>2</v>
      </c>
      <c r="M896">
        <v>1</v>
      </c>
      <c r="N896">
        <v>53</v>
      </c>
      <c r="O896">
        <v>8</v>
      </c>
      <c r="P896">
        <v>51</v>
      </c>
      <c r="Q896">
        <v>17</v>
      </c>
      <c r="R896">
        <v>0</v>
      </c>
      <c r="S896">
        <v>0</v>
      </c>
      <c r="T896">
        <v>0</v>
      </c>
      <c r="U896">
        <v>0</v>
      </c>
      <c r="V896">
        <v>17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6</v>
      </c>
      <c r="AD896">
        <v>278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61</v>
      </c>
      <c r="AL896">
        <v>2</v>
      </c>
      <c r="AM896">
        <v>55</v>
      </c>
      <c r="AN896">
        <v>15</v>
      </c>
      <c r="AO896" s="3">
        <f t="shared" si="143"/>
        <v>72</v>
      </c>
      <c r="AP896" s="3">
        <f t="shared" si="144"/>
        <v>2110</v>
      </c>
      <c r="AQ896" s="3">
        <f t="shared" si="145"/>
        <v>576</v>
      </c>
      <c r="AR896" s="3">
        <f t="shared" si="146"/>
        <v>0</v>
      </c>
      <c r="AS896" s="3">
        <f t="shared" si="147"/>
        <v>38</v>
      </c>
      <c r="AT896" s="3">
        <f t="shared" si="148"/>
        <v>64</v>
      </c>
      <c r="AU896" s="3">
        <f t="shared" si="149"/>
        <v>68</v>
      </c>
      <c r="AV896" s="3">
        <f t="shared" si="150"/>
        <v>359</v>
      </c>
      <c r="AW896" s="3">
        <f t="shared" si="151"/>
        <v>61</v>
      </c>
      <c r="AX896" s="3">
        <f t="shared" si="152"/>
        <v>2</v>
      </c>
      <c r="AY896" s="3">
        <f t="shared" si="153"/>
        <v>15</v>
      </c>
    </row>
    <row r="897" spans="1:51" x14ac:dyDescent="0.2">
      <c r="A897" s="3" t="s">
        <v>895</v>
      </c>
      <c r="B897">
        <v>0</v>
      </c>
      <c r="C897">
        <v>31</v>
      </c>
      <c r="D897">
        <v>1075</v>
      </c>
      <c r="E897">
        <v>0</v>
      </c>
      <c r="F897">
        <v>0</v>
      </c>
      <c r="G897">
        <v>510</v>
      </c>
      <c r="H897">
        <v>0</v>
      </c>
      <c r="I897">
        <v>1</v>
      </c>
      <c r="J897">
        <v>8</v>
      </c>
      <c r="K897">
        <v>39</v>
      </c>
      <c r="L897">
        <v>0</v>
      </c>
      <c r="M897">
        <v>4</v>
      </c>
      <c r="N897">
        <v>10</v>
      </c>
      <c r="O897">
        <v>53</v>
      </c>
      <c r="P897">
        <v>492</v>
      </c>
      <c r="Q897">
        <v>42</v>
      </c>
      <c r="R897">
        <v>0</v>
      </c>
      <c r="S897">
        <v>0</v>
      </c>
      <c r="T897">
        <v>0</v>
      </c>
      <c r="U897">
        <v>0</v>
      </c>
      <c r="V897">
        <v>53</v>
      </c>
      <c r="W897">
        <v>1</v>
      </c>
      <c r="X897">
        <v>1</v>
      </c>
      <c r="Y897">
        <v>0</v>
      </c>
      <c r="Z897">
        <v>0</v>
      </c>
      <c r="AA897">
        <v>0</v>
      </c>
      <c r="AB897">
        <v>2</v>
      </c>
      <c r="AC897">
        <v>2</v>
      </c>
      <c r="AD897">
        <v>466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436</v>
      </c>
      <c r="AL897">
        <v>15</v>
      </c>
      <c r="AM897">
        <v>40</v>
      </c>
      <c r="AN897">
        <v>80</v>
      </c>
      <c r="AO897" s="3">
        <f t="shared" si="143"/>
        <v>31</v>
      </c>
      <c r="AP897" s="3">
        <f t="shared" si="144"/>
        <v>1075</v>
      </c>
      <c r="AQ897" s="3">
        <f t="shared" si="145"/>
        <v>510</v>
      </c>
      <c r="AR897" s="3">
        <f t="shared" si="146"/>
        <v>1</v>
      </c>
      <c r="AS897" s="3">
        <f t="shared" si="147"/>
        <v>8</v>
      </c>
      <c r="AT897" s="3">
        <f t="shared" si="148"/>
        <v>67</v>
      </c>
      <c r="AU897" s="3">
        <f t="shared" si="149"/>
        <v>534</v>
      </c>
      <c r="AV897" s="3">
        <f t="shared" si="150"/>
        <v>604</v>
      </c>
      <c r="AW897" s="3">
        <f t="shared" si="151"/>
        <v>436</v>
      </c>
      <c r="AX897" s="3">
        <f t="shared" si="152"/>
        <v>15</v>
      </c>
      <c r="AY897" s="3">
        <f t="shared" si="153"/>
        <v>80</v>
      </c>
    </row>
    <row r="898" spans="1:51" x14ac:dyDescent="0.2">
      <c r="A898" s="3" t="s">
        <v>896</v>
      </c>
      <c r="B898">
        <v>0</v>
      </c>
      <c r="C898">
        <v>50</v>
      </c>
      <c r="D898">
        <v>13</v>
      </c>
      <c r="E898">
        <v>0</v>
      </c>
      <c r="F898">
        <v>0</v>
      </c>
      <c r="G898">
        <v>2603</v>
      </c>
      <c r="H898">
        <v>0</v>
      </c>
      <c r="I898">
        <v>1</v>
      </c>
      <c r="J898">
        <v>174</v>
      </c>
      <c r="K898">
        <v>0</v>
      </c>
      <c r="L898">
        <v>0</v>
      </c>
      <c r="M898">
        <v>0</v>
      </c>
      <c r="N898">
        <v>8</v>
      </c>
      <c r="O898">
        <v>0</v>
      </c>
      <c r="P898">
        <v>50</v>
      </c>
      <c r="Q898">
        <v>2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2</v>
      </c>
      <c r="AD898">
        <v>20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3</v>
      </c>
      <c r="AL898">
        <v>3</v>
      </c>
      <c r="AM898">
        <v>0</v>
      </c>
      <c r="AN898">
        <v>421</v>
      </c>
      <c r="AO898" s="3">
        <f t="shared" si="143"/>
        <v>50</v>
      </c>
      <c r="AP898" s="3">
        <f t="shared" si="144"/>
        <v>13</v>
      </c>
      <c r="AQ898" s="3">
        <f t="shared" si="145"/>
        <v>2603</v>
      </c>
      <c r="AR898" s="3">
        <f t="shared" si="146"/>
        <v>1</v>
      </c>
      <c r="AS898" s="3">
        <f t="shared" si="147"/>
        <v>174</v>
      </c>
      <c r="AT898" s="3">
        <f t="shared" si="148"/>
        <v>8</v>
      </c>
      <c r="AU898" s="3">
        <f t="shared" si="149"/>
        <v>52</v>
      </c>
      <c r="AV898" s="3">
        <f t="shared" si="150"/>
        <v>22</v>
      </c>
      <c r="AW898" s="3">
        <f t="shared" si="151"/>
        <v>3</v>
      </c>
      <c r="AX898" s="3">
        <f t="shared" si="152"/>
        <v>3</v>
      </c>
      <c r="AY898" s="3">
        <f t="shared" si="153"/>
        <v>421</v>
      </c>
    </row>
    <row r="899" spans="1:51" x14ac:dyDescent="0.2">
      <c r="A899" s="3" t="s">
        <v>897</v>
      </c>
      <c r="B899">
        <v>0</v>
      </c>
      <c r="C899">
        <v>515</v>
      </c>
      <c r="D899">
        <v>667</v>
      </c>
      <c r="E899">
        <v>0</v>
      </c>
      <c r="F899">
        <v>0</v>
      </c>
      <c r="G899">
        <v>389</v>
      </c>
      <c r="H899">
        <v>0</v>
      </c>
      <c r="I899">
        <v>10</v>
      </c>
      <c r="J899">
        <v>6</v>
      </c>
      <c r="K899">
        <v>44</v>
      </c>
      <c r="L899">
        <v>16</v>
      </c>
      <c r="M899">
        <v>9</v>
      </c>
      <c r="N899">
        <v>448</v>
      </c>
      <c r="O899">
        <v>64</v>
      </c>
      <c r="P899">
        <v>109</v>
      </c>
      <c r="Q899">
        <v>20</v>
      </c>
      <c r="R899">
        <v>2</v>
      </c>
      <c r="S899">
        <v>0</v>
      </c>
      <c r="T899">
        <v>0</v>
      </c>
      <c r="U899">
        <v>1</v>
      </c>
      <c r="V899">
        <v>23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113</v>
      </c>
      <c r="AC899">
        <v>96</v>
      </c>
      <c r="AD899">
        <v>461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70</v>
      </c>
      <c r="AL899">
        <v>5</v>
      </c>
      <c r="AM899">
        <v>198</v>
      </c>
      <c r="AN899">
        <v>59</v>
      </c>
      <c r="AO899" s="3">
        <f t="shared" ref="AO899:AO962" si="154">C899</f>
        <v>515</v>
      </c>
      <c r="AP899" s="3">
        <f t="shared" ref="AP899:AP962" si="155">D899+E899</f>
        <v>667</v>
      </c>
      <c r="AQ899" s="3">
        <f t="shared" ref="AQ899:AQ962" si="156">G899+H899</f>
        <v>389</v>
      </c>
      <c r="AR899" s="3">
        <f t="shared" ref="AR899:AR962" si="157">I899</f>
        <v>10</v>
      </c>
      <c r="AS899" s="3">
        <f t="shared" ref="AS899:AS962" si="158">J899</f>
        <v>6</v>
      </c>
      <c r="AT899" s="3">
        <f t="shared" ref="AT899:AT962" si="159">L899+M899+N899+O899</f>
        <v>537</v>
      </c>
      <c r="AU899" s="3">
        <f t="shared" ref="AU899:AU962" si="160">P899+Q899+R899+S899+T899+U899</f>
        <v>132</v>
      </c>
      <c r="AV899" s="3">
        <f t="shared" ref="AV899:AV962" si="161">K899+V899+W899+X899+Y899+Z899+AA899+AB899+AC899+AD899+AE899+AF899+AG899+AH899+AI899+AJ899+AM899</f>
        <v>935</v>
      </c>
      <c r="AW899" s="3">
        <f t="shared" ref="AW899:AW962" si="162">AK899</f>
        <v>70</v>
      </c>
      <c r="AX899" s="3">
        <f t="shared" ref="AX899:AX962" si="163">AL899</f>
        <v>5</v>
      </c>
      <c r="AY899" s="3">
        <f t="shared" ref="AY899:AY962" si="164">AN899</f>
        <v>59</v>
      </c>
    </row>
    <row r="900" spans="1:51" x14ac:dyDescent="0.2">
      <c r="A900" s="3" t="s">
        <v>898</v>
      </c>
      <c r="B900">
        <v>0</v>
      </c>
      <c r="C900">
        <v>69</v>
      </c>
      <c r="D900">
        <v>180</v>
      </c>
      <c r="E900">
        <v>0</v>
      </c>
      <c r="F900">
        <v>0</v>
      </c>
      <c r="G900">
        <v>1567</v>
      </c>
      <c r="H900">
        <v>0</v>
      </c>
      <c r="I900">
        <v>0</v>
      </c>
      <c r="J900">
        <v>26</v>
      </c>
      <c r="K900">
        <v>229</v>
      </c>
      <c r="L900">
        <v>4</v>
      </c>
      <c r="M900">
        <v>44</v>
      </c>
      <c r="N900">
        <v>59</v>
      </c>
      <c r="O900">
        <v>75</v>
      </c>
      <c r="P900">
        <v>700</v>
      </c>
      <c r="Q900">
        <v>17</v>
      </c>
      <c r="R900">
        <v>0</v>
      </c>
      <c r="S900">
        <v>0</v>
      </c>
      <c r="T900">
        <v>0</v>
      </c>
      <c r="U900">
        <v>0</v>
      </c>
      <c r="V900">
        <v>6</v>
      </c>
      <c r="W900">
        <v>4</v>
      </c>
      <c r="X900">
        <v>0</v>
      </c>
      <c r="Y900">
        <v>3</v>
      </c>
      <c r="Z900">
        <v>0</v>
      </c>
      <c r="AA900">
        <v>0</v>
      </c>
      <c r="AB900">
        <v>0</v>
      </c>
      <c r="AC900">
        <v>5</v>
      </c>
      <c r="AD900">
        <v>159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30</v>
      </c>
      <c r="AL900">
        <v>13</v>
      </c>
      <c r="AM900">
        <v>45</v>
      </c>
      <c r="AN900">
        <v>87</v>
      </c>
      <c r="AO900" s="3">
        <f t="shared" si="154"/>
        <v>69</v>
      </c>
      <c r="AP900" s="3">
        <f t="shared" si="155"/>
        <v>180</v>
      </c>
      <c r="AQ900" s="3">
        <f t="shared" si="156"/>
        <v>1567</v>
      </c>
      <c r="AR900" s="3">
        <f t="shared" si="157"/>
        <v>0</v>
      </c>
      <c r="AS900" s="3">
        <f t="shared" si="158"/>
        <v>26</v>
      </c>
      <c r="AT900" s="3">
        <f t="shared" si="159"/>
        <v>182</v>
      </c>
      <c r="AU900" s="3">
        <f t="shared" si="160"/>
        <v>717</v>
      </c>
      <c r="AV900" s="3">
        <f t="shared" si="161"/>
        <v>451</v>
      </c>
      <c r="AW900" s="3">
        <f t="shared" si="162"/>
        <v>30</v>
      </c>
      <c r="AX900" s="3">
        <f t="shared" si="163"/>
        <v>13</v>
      </c>
      <c r="AY900" s="3">
        <f t="shared" si="164"/>
        <v>87</v>
      </c>
    </row>
    <row r="901" spans="1:51" x14ac:dyDescent="0.2">
      <c r="A901" s="3" t="s">
        <v>899</v>
      </c>
      <c r="B901">
        <v>0</v>
      </c>
      <c r="C901">
        <v>28</v>
      </c>
      <c r="D901">
        <v>2761</v>
      </c>
      <c r="E901">
        <v>0</v>
      </c>
      <c r="F901">
        <v>0</v>
      </c>
      <c r="G901">
        <v>38</v>
      </c>
      <c r="H901">
        <v>0</v>
      </c>
      <c r="I901">
        <v>0</v>
      </c>
      <c r="J901">
        <v>3</v>
      </c>
      <c r="K901">
        <v>4</v>
      </c>
      <c r="L901">
        <v>4</v>
      </c>
      <c r="M901">
        <v>2</v>
      </c>
      <c r="N901">
        <v>14</v>
      </c>
      <c r="O901">
        <v>15</v>
      </c>
      <c r="P901">
        <v>22</v>
      </c>
      <c r="Q901">
        <v>8</v>
      </c>
      <c r="R901">
        <v>0</v>
      </c>
      <c r="S901">
        <v>0</v>
      </c>
      <c r="T901">
        <v>0</v>
      </c>
      <c r="U901">
        <v>0</v>
      </c>
      <c r="V901">
        <v>2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4</v>
      </c>
      <c r="AC901">
        <v>5</v>
      </c>
      <c r="AD901">
        <v>314</v>
      </c>
      <c r="AE901">
        <v>0</v>
      </c>
      <c r="AF901">
        <v>0</v>
      </c>
      <c r="AG901">
        <v>0</v>
      </c>
      <c r="AH901">
        <v>2</v>
      </c>
      <c r="AI901">
        <v>0</v>
      </c>
      <c r="AJ901">
        <v>0</v>
      </c>
      <c r="AK901">
        <v>1</v>
      </c>
      <c r="AL901">
        <v>0</v>
      </c>
      <c r="AM901">
        <v>79</v>
      </c>
      <c r="AN901">
        <v>5</v>
      </c>
      <c r="AO901" s="3">
        <f t="shared" si="154"/>
        <v>28</v>
      </c>
      <c r="AP901" s="3">
        <f t="shared" si="155"/>
        <v>2761</v>
      </c>
      <c r="AQ901" s="3">
        <f t="shared" si="156"/>
        <v>38</v>
      </c>
      <c r="AR901" s="3">
        <f t="shared" si="157"/>
        <v>0</v>
      </c>
      <c r="AS901" s="3">
        <f t="shared" si="158"/>
        <v>3</v>
      </c>
      <c r="AT901" s="3">
        <f t="shared" si="159"/>
        <v>35</v>
      </c>
      <c r="AU901" s="3">
        <f t="shared" si="160"/>
        <v>30</v>
      </c>
      <c r="AV901" s="3">
        <f t="shared" si="161"/>
        <v>410</v>
      </c>
      <c r="AW901" s="3">
        <f t="shared" si="162"/>
        <v>1</v>
      </c>
      <c r="AX901" s="3">
        <f t="shared" si="163"/>
        <v>0</v>
      </c>
      <c r="AY901" s="3">
        <f t="shared" si="164"/>
        <v>5</v>
      </c>
    </row>
    <row r="902" spans="1:51" x14ac:dyDescent="0.2">
      <c r="A902" s="3" t="s">
        <v>900</v>
      </c>
      <c r="B902">
        <v>0</v>
      </c>
      <c r="C902">
        <v>926</v>
      </c>
      <c r="D902">
        <v>79</v>
      </c>
      <c r="E902">
        <v>0</v>
      </c>
      <c r="F902">
        <v>0</v>
      </c>
      <c r="G902">
        <v>43</v>
      </c>
      <c r="H902">
        <v>0</v>
      </c>
      <c r="I902">
        <v>0</v>
      </c>
      <c r="J902">
        <v>1</v>
      </c>
      <c r="K902">
        <v>115</v>
      </c>
      <c r="L902">
        <v>310</v>
      </c>
      <c r="M902">
        <v>46</v>
      </c>
      <c r="N902">
        <v>852</v>
      </c>
      <c r="O902">
        <v>248</v>
      </c>
      <c r="P902">
        <v>48</v>
      </c>
      <c r="Q902">
        <v>17</v>
      </c>
      <c r="R902">
        <v>0</v>
      </c>
      <c r="S902">
        <v>0</v>
      </c>
      <c r="T902">
        <v>0</v>
      </c>
      <c r="U902">
        <v>0</v>
      </c>
      <c r="V902">
        <v>2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78</v>
      </c>
      <c r="AC902">
        <v>150</v>
      </c>
      <c r="AD902">
        <v>311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65</v>
      </c>
      <c r="AN902">
        <v>2</v>
      </c>
      <c r="AO902" s="3">
        <f t="shared" si="154"/>
        <v>926</v>
      </c>
      <c r="AP902" s="3">
        <f t="shared" si="155"/>
        <v>79</v>
      </c>
      <c r="AQ902" s="3">
        <f t="shared" si="156"/>
        <v>43</v>
      </c>
      <c r="AR902" s="3">
        <f t="shared" si="157"/>
        <v>0</v>
      </c>
      <c r="AS902" s="3">
        <f t="shared" si="158"/>
        <v>1</v>
      </c>
      <c r="AT902" s="3">
        <f t="shared" si="159"/>
        <v>1456</v>
      </c>
      <c r="AU902" s="3">
        <f t="shared" si="160"/>
        <v>65</v>
      </c>
      <c r="AV902" s="3">
        <f t="shared" si="161"/>
        <v>721</v>
      </c>
      <c r="AW902" s="3">
        <f t="shared" si="162"/>
        <v>0</v>
      </c>
      <c r="AX902" s="3">
        <f t="shared" si="163"/>
        <v>0</v>
      </c>
      <c r="AY902" s="3">
        <f t="shared" si="164"/>
        <v>2</v>
      </c>
    </row>
    <row r="903" spans="1:51" x14ac:dyDescent="0.2">
      <c r="A903" s="3" t="s">
        <v>901</v>
      </c>
      <c r="B903">
        <v>0</v>
      </c>
      <c r="C903">
        <v>20</v>
      </c>
      <c r="D903">
        <v>353</v>
      </c>
      <c r="E903">
        <v>0</v>
      </c>
      <c r="F903">
        <v>0</v>
      </c>
      <c r="G903">
        <v>817</v>
      </c>
      <c r="H903">
        <v>0</v>
      </c>
      <c r="I903">
        <v>10</v>
      </c>
      <c r="J903">
        <v>21</v>
      </c>
      <c r="K903">
        <v>4</v>
      </c>
      <c r="L903">
        <v>6</v>
      </c>
      <c r="M903">
        <v>1</v>
      </c>
      <c r="N903">
        <v>18</v>
      </c>
      <c r="O903">
        <v>17</v>
      </c>
      <c r="P903">
        <v>1351</v>
      </c>
      <c r="Q903">
        <v>100</v>
      </c>
      <c r="R903">
        <v>0</v>
      </c>
      <c r="S903">
        <v>0</v>
      </c>
      <c r="T903">
        <v>0</v>
      </c>
      <c r="U903">
        <v>0</v>
      </c>
      <c r="V903">
        <v>73</v>
      </c>
      <c r="W903">
        <v>2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1</v>
      </c>
      <c r="AD903">
        <v>175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35</v>
      </c>
      <c r="AL903">
        <v>54</v>
      </c>
      <c r="AM903">
        <v>90</v>
      </c>
      <c r="AN903">
        <v>142</v>
      </c>
      <c r="AO903" s="3">
        <f t="shared" si="154"/>
        <v>20</v>
      </c>
      <c r="AP903" s="3">
        <f t="shared" si="155"/>
        <v>353</v>
      </c>
      <c r="AQ903" s="3">
        <f t="shared" si="156"/>
        <v>817</v>
      </c>
      <c r="AR903" s="3">
        <f t="shared" si="157"/>
        <v>10</v>
      </c>
      <c r="AS903" s="3">
        <f t="shared" si="158"/>
        <v>21</v>
      </c>
      <c r="AT903" s="3">
        <f t="shared" si="159"/>
        <v>42</v>
      </c>
      <c r="AU903" s="3">
        <f t="shared" si="160"/>
        <v>1451</v>
      </c>
      <c r="AV903" s="3">
        <f t="shared" si="161"/>
        <v>345</v>
      </c>
      <c r="AW903" s="3">
        <f t="shared" si="162"/>
        <v>35</v>
      </c>
      <c r="AX903" s="3">
        <f t="shared" si="163"/>
        <v>54</v>
      </c>
      <c r="AY903" s="3">
        <f t="shared" si="164"/>
        <v>142</v>
      </c>
    </row>
    <row r="904" spans="1:51" x14ac:dyDescent="0.2">
      <c r="A904" s="3" t="s">
        <v>902</v>
      </c>
      <c r="B904">
        <v>0</v>
      </c>
      <c r="C904">
        <v>39</v>
      </c>
      <c r="D904">
        <v>304</v>
      </c>
      <c r="E904">
        <v>0</v>
      </c>
      <c r="F904">
        <v>0</v>
      </c>
      <c r="G904">
        <v>1815</v>
      </c>
      <c r="H904">
        <v>0</v>
      </c>
      <c r="I904">
        <v>0</v>
      </c>
      <c r="J904">
        <v>44</v>
      </c>
      <c r="K904">
        <v>14</v>
      </c>
      <c r="L904">
        <v>4</v>
      </c>
      <c r="M904">
        <v>4</v>
      </c>
      <c r="N904">
        <v>7</v>
      </c>
      <c r="O904">
        <v>7</v>
      </c>
      <c r="P904">
        <v>266</v>
      </c>
      <c r="Q904">
        <v>21</v>
      </c>
      <c r="R904">
        <v>0</v>
      </c>
      <c r="S904">
        <v>0</v>
      </c>
      <c r="T904">
        <v>0</v>
      </c>
      <c r="U904">
        <v>0</v>
      </c>
      <c r="V904">
        <v>37</v>
      </c>
      <c r="W904">
        <v>0</v>
      </c>
      <c r="X904">
        <v>2</v>
      </c>
      <c r="Y904">
        <v>0</v>
      </c>
      <c r="Z904">
        <v>0</v>
      </c>
      <c r="AA904">
        <v>0</v>
      </c>
      <c r="AB904">
        <v>0</v>
      </c>
      <c r="AC904">
        <v>1</v>
      </c>
      <c r="AD904">
        <v>288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67</v>
      </c>
      <c r="AL904">
        <v>13</v>
      </c>
      <c r="AM904">
        <v>186</v>
      </c>
      <c r="AN904">
        <v>168</v>
      </c>
      <c r="AO904" s="3">
        <f t="shared" si="154"/>
        <v>39</v>
      </c>
      <c r="AP904" s="3">
        <f t="shared" si="155"/>
        <v>304</v>
      </c>
      <c r="AQ904" s="3">
        <f t="shared" si="156"/>
        <v>1815</v>
      </c>
      <c r="AR904" s="3">
        <f t="shared" si="157"/>
        <v>0</v>
      </c>
      <c r="AS904" s="3">
        <f t="shared" si="158"/>
        <v>44</v>
      </c>
      <c r="AT904" s="3">
        <f t="shared" si="159"/>
        <v>22</v>
      </c>
      <c r="AU904" s="3">
        <f t="shared" si="160"/>
        <v>287</v>
      </c>
      <c r="AV904" s="3">
        <f t="shared" si="161"/>
        <v>528</v>
      </c>
      <c r="AW904" s="3">
        <f t="shared" si="162"/>
        <v>67</v>
      </c>
      <c r="AX904" s="3">
        <f t="shared" si="163"/>
        <v>13</v>
      </c>
      <c r="AY904" s="3">
        <f t="shared" si="164"/>
        <v>168</v>
      </c>
    </row>
    <row r="905" spans="1:51" x14ac:dyDescent="0.2">
      <c r="A905" s="3" t="s">
        <v>903</v>
      </c>
      <c r="B905">
        <v>0</v>
      </c>
      <c r="C905">
        <v>65</v>
      </c>
      <c r="D905">
        <v>76</v>
      </c>
      <c r="E905">
        <v>0</v>
      </c>
      <c r="F905">
        <v>0</v>
      </c>
      <c r="G905">
        <v>1878</v>
      </c>
      <c r="H905">
        <v>0</v>
      </c>
      <c r="I905">
        <v>3</v>
      </c>
      <c r="J905">
        <v>70</v>
      </c>
      <c r="K905">
        <v>11</v>
      </c>
      <c r="L905">
        <v>0</v>
      </c>
      <c r="M905">
        <v>0</v>
      </c>
      <c r="N905">
        <v>9</v>
      </c>
      <c r="O905">
        <v>8</v>
      </c>
      <c r="P905">
        <v>403</v>
      </c>
      <c r="Q905">
        <v>27</v>
      </c>
      <c r="R905">
        <v>0</v>
      </c>
      <c r="S905">
        <v>0</v>
      </c>
      <c r="T905">
        <v>2</v>
      </c>
      <c r="U905">
        <v>0</v>
      </c>
      <c r="V905">
        <v>5</v>
      </c>
      <c r="W905">
        <v>0</v>
      </c>
      <c r="X905">
        <v>2</v>
      </c>
      <c r="Y905">
        <v>0</v>
      </c>
      <c r="Z905">
        <v>0</v>
      </c>
      <c r="AA905">
        <v>0</v>
      </c>
      <c r="AB905">
        <v>1</v>
      </c>
      <c r="AC905">
        <v>2</v>
      </c>
      <c r="AD905">
        <v>190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31</v>
      </c>
      <c r="AL905">
        <v>28</v>
      </c>
      <c r="AM905">
        <v>176</v>
      </c>
      <c r="AN905">
        <v>287</v>
      </c>
      <c r="AO905" s="3">
        <f t="shared" si="154"/>
        <v>65</v>
      </c>
      <c r="AP905" s="3">
        <f t="shared" si="155"/>
        <v>76</v>
      </c>
      <c r="AQ905" s="3">
        <f t="shared" si="156"/>
        <v>1878</v>
      </c>
      <c r="AR905" s="3">
        <f t="shared" si="157"/>
        <v>3</v>
      </c>
      <c r="AS905" s="3">
        <f t="shared" si="158"/>
        <v>70</v>
      </c>
      <c r="AT905" s="3">
        <f t="shared" si="159"/>
        <v>17</v>
      </c>
      <c r="AU905" s="3">
        <f t="shared" si="160"/>
        <v>432</v>
      </c>
      <c r="AV905" s="3">
        <f t="shared" si="161"/>
        <v>387</v>
      </c>
      <c r="AW905" s="3">
        <f t="shared" si="162"/>
        <v>31</v>
      </c>
      <c r="AX905" s="3">
        <f t="shared" si="163"/>
        <v>28</v>
      </c>
      <c r="AY905" s="3">
        <f t="shared" si="164"/>
        <v>287</v>
      </c>
    </row>
    <row r="906" spans="1:51" x14ac:dyDescent="0.2">
      <c r="A906" s="3" t="s">
        <v>904</v>
      </c>
      <c r="B906">
        <v>0</v>
      </c>
      <c r="C906">
        <v>34</v>
      </c>
      <c r="D906">
        <v>115</v>
      </c>
      <c r="E906">
        <v>0</v>
      </c>
      <c r="F906">
        <v>0</v>
      </c>
      <c r="G906">
        <v>2126</v>
      </c>
      <c r="H906">
        <v>0</v>
      </c>
      <c r="I906">
        <v>5</v>
      </c>
      <c r="J906">
        <v>60</v>
      </c>
      <c r="K906">
        <v>21</v>
      </c>
      <c r="L906">
        <v>4</v>
      </c>
      <c r="M906">
        <v>0</v>
      </c>
      <c r="N906">
        <v>3</v>
      </c>
      <c r="O906">
        <v>15</v>
      </c>
      <c r="P906">
        <v>187</v>
      </c>
      <c r="Q906">
        <v>18</v>
      </c>
      <c r="R906">
        <v>0</v>
      </c>
      <c r="S906">
        <v>0</v>
      </c>
      <c r="T906">
        <v>0</v>
      </c>
      <c r="U906">
        <v>0</v>
      </c>
      <c r="V906">
        <v>15</v>
      </c>
      <c r="W906">
        <v>0</v>
      </c>
      <c r="X906">
        <v>3</v>
      </c>
      <c r="Y906">
        <v>0</v>
      </c>
      <c r="Z906">
        <v>0</v>
      </c>
      <c r="AA906">
        <v>0</v>
      </c>
      <c r="AB906">
        <v>0</v>
      </c>
      <c r="AC906">
        <v>2</v>
      </c>
      <c r="AD906">
        <v>323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21</v>
      </c>
      <c r="AL906">
        <v>45</v>
      </c>
      <c r="AM906">
        <v>22</v>
      </c>
      <c r="AN906">
        <v>250</v>
      </c>
      <c r="AO906" s="3">
        <f t="shared" si="154"/>
        <v>34</v>
      </c>
      <c r="AP906" s="3">
        <f t="shared" si="155"/>
        <v>115</v>
      </c>
      <c r="AQ906" s="3">
        <f t="shared" si="156"/>
        <v>2126</v>
      </c>
      <c r="AR906" s="3">
        <f t="shared" si="157"/>
        <v>5</v>
      </c>
      <c r="AS906" s="3">
        <f t="shared" si="158"/>
        <v>60</v>
      </c>
      <c r="AT906" s="3">
        <f t="shared" si="159"/>
        <v>22</v>
      </c>
      <c r="AU906" s="3">
        <f t="shared" si="160"/>
        <v>205</v>
      </c>
      <c r="AV906" s="3">
        <f t="shared" si="161"/>
        <v>386</v>
      </c>
      <c r="AW906" s="3">
        <f t="shared" si="162"/>
        <v>21</v>
      </c>
      <c r="AX906" s="3">
        <f t="shared" si="163"/>
        <v>45</v>
      </c>
      <c r="AY906" s="3">
        <f t="shared" si="164"/>
        <v>250</v>
      </c>
    </row>
    <row r="907" spans="1:51" x14ac:dyDescent="0.2">
      <c r="A907" s="3" t="s">
        <v>905</v>
      </c>
      <c r="B907">
        <v>0</v>
      </c>
      <c r="C907">
        <v>6</v>
      </c>
      <c r="D907">
        <v>15</v>
      </c>
      <c r="E907">
        <v>0</v>
      </c>
      <c r="F907">
        <v>0</v>
      </c>
      <c r="G907">
        <v>2345</v>
      </c>
      <c r="H907">
        <v>1</v>
      </c>
      <c r="I907">
        <v>4</v>
      </c>
      <c r="J907">
        <v>25</v>
      </c>
      <c r="K907">
        <v>2</v>
      </c>
      <c r="L907">
        <v>0</v>
      </c>
      <c r="M907">
        <v>33</v>
      </c>
      <c r="N907">
        <v>30</v>
      </c>
      <c r="O907">
        <v>23</v>
      </c>
      <c r="P907">
        <v>208</v>
      </c>
      <c r="Q907">
        <v>22</v>
      </c>
      <c r="R907">
        <v>0</v>
      </c>
      <c r="S907">
        <v>0</v>
      </c>
      <c r="T907">
        <v>0</v>
      </c>
      <c r="U907">
        <v>2</v>
      </c>
      <c r="V907">
        <v>1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23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8</v>
      </c>
      <c r="AL907">
        <v>13</v>
      </c>
      <c r="AM907">
        <v>2</v>
      </c>
      <c r="AN907">
        <v>485</v>
      </c>
      <c r="AO907" s="3">
        <f t="shared" si="154"/>
        <v>6</v>
      </c>
      <c r="AP907" s="3">
        <f t="shared" si="155"/>
        <v>15</v>
      </c>
      <c r="AQ907" s="3">
        <f t="shared" si="156"/>
        <v>2346</v>
      </c>
      <c r="AR907" s="3">
        <f t="shared" si="157"/>
        <v>4</v>
      </c>
      <c r="AS907" s="3">
        <f t="shared" si="158"/>
        <v>25</v>
      </c>
      <c r="AT907" s="3">
        <f t="shared" si="159"/>
        <v>86</v>
      </c>
      <c r="AU907" s="3">
        <f t="shared" si="160"/>
        <v>232</v>
      </c>
      <c r="AV907" s="3">
        <f t="shared" si="161"/>
        <v>28</v>
      </c>
      <c r="AW907" s="3">
        <f t="shared" si="162"/>
        <v>8</v>
      </c>
      <c r="AX907" s="3">
        <f t="shared" si="163"/>
        <v>13</v>
      </c>
      <c r="AY907" s="3">
        <f t="shared" si="164"/>
        <v>485</v>
      </c>
    </row>
    <row r="908" spans="1:51" x14ac:dyDescent="0.2">
      <c r="A908" s="3" t="s">
        <v>906</v>
      </c>
      <c r="B908">
        <v>0</v>
      </c>
      <c r="C908">
        <v>1125</v>
      </c>
      <c r="D908">
        <v>115</v>
      </c>
      <c r="E908">
        <v>0</v>
      </c>
      <c r="F908">
        <v>0</v>
      </c>
      <c r="G908">
        <v>1165</v>
      </c>
      <c r="H908">
        <v>5</v>
      </c>
      <c r="I908">
        <v>8</v>
      </c>
      <c r="J908">
        <v>5</v>
      </c>
      <c r="K908">
        <v>41</v>
      </c>
      <c r="L908">
        <v>2</v>
      </c>
      <c r="M908">
        <v>0</v>
      </c>
      <c r="N908">
        <v>112</v>
      </c>
      <c r="O908">
        <v>13</v>
      </c>
      <c r="P908">
        <v>254</v>
      </c>
      <c r="Q908">
        <v>5</v>
      </c>
      <c r="R908">
        <v>0</v>
      </c>
      <c r="S908">
        <v>0</v>
      </c>
      <c r="T908">
        <v>0</v>
      </c>
      <c r="U908">
        <v>0</v>
      </c>
      <c r="V908">
        <v>34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2</v>
      </c>
      <c r="AD908">
        <v>138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28</v>
      </c>
      <c r="AL908">
        <v>23</v>
      </c>
      <c r="AM908">
        <v>13</v>
      </c>
      <c r="AN908">
        <v>143</v>
      </c>
      <c r="AO908" s="3">
        <f t="shared" si="154"/>
        <v>1125</v>
      </c>
      <c r="AP908" s="3">
        <f t="shared" si="155"/>
        <v>115</v>
      </c>
      <c r="AQ908" s="3">
        <f t="shared" si="156"/>
        <v>1170</v>
      </c>
      <c r="AR908" s="3">
        <f t="shared" si="157"/>
        <v>8</v>
      </c>
      <c r="AS908" s="3">
        <f t="shared" si="158"/>
        <v>5</v>
      </c>
      <c r="AT908" s="3">
        <f t="shared" si="159"/>
        <v>127</v>
      </c>
      <c r="AU908" s="3">
        <f t="shared" si="160"/>
        <v>259</v>
      </c>
      <c r="AV908" s="3">
        <f t="shared" si="161"/>
        <v>228</v>
      </c>
      <c r="AW908" s="3">
        <f t="shared" si="162"/>
        <v>28</v>
      </c>
      <c r="AX908" s="3">
        <f t="shared" si="163"/>
        <v>23</v>
      </c>
      <c r="AY908" s="3">
        <f t="shared" si="164"/>
        <v>143</v>
      </c>
    </row>
    <row r="909" spans="1:51" x14ac:dyDescent="0.2">
      <c r="A909" s="3" t="s">
        <v>907</v>
      </c>
      <c r="B909">
        <v>0</v>
      </c>
      <c r="C909">
        <v>18</v>
      </c>
      <c r="D909">
        <v>88</v>
      </c>
      <c r="E909">
        <v>0</v>
      </c>
      <c r="F909">
        <v>0</v>
      </c>
      <c r="G909">
        <v>2620</v>
      </c>
      <c r="H909">
        <v>0</v>
      </c>
      <c r="I909">
        <v>2</v>
      </c>
      <c r="J909">
        <v>37</v>
      </c>
      <c r="K909">
        <v>44</v>
      </c>
      <c r="L909">
        <v>0</v>
      </c>
      <c r="M909">
        <v>0</v>
      </c>
      <c r="N909">
        <v>2</v>
      </c>
      <c r="O909">
        <v>46</v>
      </c>
      <c r="P909">
        <v>88</v>
      </c>
      <c r="Q909">
        <v>27</v>
      </c>
      <c r="R909">
        <v>0</v>
      </c>
      <c r="S909">
        <v>0</v>
      </c>
      <c r="T909">
        <v>0</v>
      </c>
      <c r="U909">
        <v>0</v>
      </c>
      <c r="V909">
        <v>1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86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12</v>
      </c>
      <c r="AL909">
        <v>16</v>
      </c>
      <c r="AM909">
        <v>49</v>
      </c>
      <c r="AN909">
        <v>95</v>
      </c>
      <c r="AO909" s="3">
        <f t="shared" si="154"/>
        <v>18</v>
      </c>
      <c r="AP909" s="3">
        <f t="shared" si="155"/>
        <v>88</v>
      </c>
      <c r="AQ909" s="3">
        <f t="shared" si="156"/>
        <v>2620</v>
      </c>
      <c r="AR909" s="3">
        <f t="shared" si="157"/>
        <v>2</v>
      </c>
      <c r="AS909" s="3">
        <f t="shared" si="158"/>
        <v>37</v>
      </c>
      <c r="AT909" s="3">
        <f t="shared" si="159"/>
        <v>48</v>
      </c>
      <c r="AU909" s="3">
        <f t="shared" si="160"/>
        <v>115</v>
      </c>
      <c r="AV909" s="3">
        <f t="shared" si="161"/>
        <v>180</v>
      </c>
      <c r="AW909" s="3">
        <f t="shared" si="162"/>
        <v>12</v>
      </c>
      <c r="AX909" s="3">
        <f t="shared" si="163"/>
        <v>16</v>
      </c>
      <c r="AY909" s="3">
        <f t="shared" si="164"/>
        <v>95</v>
      </c>
    </row>
    <row r="910" spans="1:51" x14ac:dyDescent="0.2">
      <c r="A910" s="3" t="s">
        <v>908</v>
      </c>
      <c r="B910">
        <v>0</v>
      </c>
      <c r="C910">
        <v>1115</v>
      </c>
      <c r="D910">
        <v>136</v>
      </c>
      <c r="E910">
        <v>0</v>
      </c>
      <c r="F910">
        <v>0</v>
      </c>
      <c r="G910">
        <v>543</v>
      </c>
      <c r="H910">
        <v>0</v>
      </c>
      <c r="I910">
        <v>4</v>
      </c>
      <c r="J910">
        <v>9</v>
      </c>
      <c r="K910">
        <v>105</v>
      </c>
      <c r="L910">
        <v>7</v>
      </c>
      <c r="M910">
        <v>0</v>
      </c>
      <c r="N910">
        <v>50</v>
      </c>
      <c r="O910">
        <v>154</v>
      </c>
      <c r="P910">
        <v>678</v>
      </c>
      <c r="Q910">
        <v>49</v>
      </c>
      <c r="R910">
        <v>4</v>
      </c>
      <c r="S910">
        <v>0</v>
      </c>
      <c r="T910">
        <v>0</v>
      </c>
      <c r="U910">
        <v>16</v>
      </c>
      <c r="V910">
        <v>19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3</v>
      </c>
      <c r="AC910">
        <v>0</v>
      </c>
      <c r="AD910">
        <v>159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15</v>
      </c>
      <c r="AL910">
        <v>0</v>
      </c>
      <c r="AM910">
        <v>72</v>
      </c>
      <c r="AN910">
        <v>84</v>
      </c>
      <c r="AO910" s="3">
        <f t="shared" si="154"/>
        <v>1115</v>
      </c>
      <c r="AP910" s="3">
        <f t="shared" si="155"/>
        <v>136</v>
      </c>
      <c r="AQ910" s="3">
        <f t="shared" si="156"/>
        <v>543</v>
      </c>
      <c r="AR910" s="3">
        <f t="shared" si="157"/>
        <v>4</v>
      </c>
      <c r="AS910" s="3">
        <f t="shared" si="158"/>
        <v>9</v>
      </c>
      <c r="AT910" s="3">
        <f t="shared" si="159"/>
        <v>211</v>
      </c>
      <c r="AU910" s="3">
        <f t="shared" si="160"/>
        <v>747</v>
      </c>
      <c r="AV910" s="3">
        <f t="shared" si="161"/>
        <v>358</v>
      </c>
      <c r="AW910" s="3">
        <f t="shared" si="162"/>
        <v>15</v>
      </c>
      <c r="AX910" s="3">
        <f t="shared" si="163"/>
        <v>0</v>
      </c>
      <c r="AY910" s="3">
        <f t="shared" si="164"/>
        <v>84</v>
      </c>
    </row>
    <row r="911" spans="1:51" x14ac:dyDescent="0.2">
      <c r="A911" s="3" t="s">
        <v>909</v>
      </c>
      <c r="B911">
        <v>0</v>
      </c>
      <c r="C911">
        <v>128</v>
      </c>
      <c r="D911">
        <v>276</v>
      </c>
      <c r="E911">
        <v>0</v>
      </c>
      <c r="F911">
        <v>0</v>
      </c>
      <c r="G911">
        <v>20</v>
      </c>
      <c r="H911">
        <v>0</v>
      </c>
      <c r="I911">
        <v>0</v>
      </c>
      <c r="J911">
        <v>0</v>
      </c>
      <c r="K911">
        <v>200</v>
      </c>
      <c r="L911">
        <v>23</v>
      </c>
      <c r="M911">
        <v>14</v>
      </c>
      <c r="N911">
        <v>938</v>
      </c>
      <c r="O911">
        <v>1377</v>
      </c>
      <c r="P911">
        <v>16</v>
      </c>
      <c r="Q911">
        <v>6</v>
      </c>
      <c r="R911">
        <v>0</v>
      </c>
      <c r="S911">
        <v>0</v>
      </c>
      <c r="T911">
        <v>0</v>
      </c>
      <c r="U911">
        <v>0</v>
      </c>
      <c r="V911">
        <v>6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7</v>
      </c>
      <c r="AC911">
        <v>51</v>
      </c>
      <c r="AD911">
        <v>91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8</v>
      </c>
      <c r="AL911">
        <v>0</v>
      </c>
      <c r="AM911">
        <v>40</v>
      </c>
      <c r="AN911">
        <v>4</v>
      </c>
      <c r="AO911" s="3">
        <f t="shared" si="154"/>
        <v>128</v>
      </c>
      <c r="AP911" s="3">
        <f t="shared" si="155"/>
        <v>276</v>
      </c>
      <c r="AQ911" s="3">
        <f t="shared" si="156"/>
        <v>20</v>
      </c>
      <c r="AR911" s="3">
        <f t="shared" si="157"/>
        <v>0</v>
      </c>
      <c r="AS911" s="3">
        <f t="shared" si="158"/>
        <v>0</v>
      </c>
      <c r="AT911" s="3">
        <f t="shared" si="159"/>
        <v>2352</v>
      </c>
      <c r="AU911" s="3">
        <f t="shared" si="160"/>
        <v>22</v>
      </c>
      <c r="AV911" s="3">
        <f t="shared" si="161"/>
        <v>395</v>
      </c>
      <c r="AW911" s="3">
        <f t="shared" si="162"/>
        <v>8</v>
      </c>
      <c r="AX911" s="3">
        <f t="shared" si="163"/>
        <v>0</v>
      </c>
      <c r="AY911" s="3">
        <f t="shared" si="164"/>
        <v>4</v>
      </c>
    </row>
    <row r="912" spans="1:51" x14ac:dyDescent="0.2">
      <c r="A912" s="3" t="s">
        <v>910</v>
      </c>
      <c r="B912">
        <v>0</v>
      </c>
      <c r="C912">
        <v>347</v>
      </c>
      <c r="D912">
        <v>103</v>
      </c>
      <c r="E912">
        <v>0</v>
      </c>
      <c r="F912">
        <v>0</v>
      </c>
      <c r="G912">
        <v>405</v>
      </c>
      <c r="H912">
        <v>0</v>
      </c>
      <c r="I912">
        <v>1</v>
      </c>
      <c r="J912">
        <v>6</v>
      </c>
      <c r="K912">
        <v>99</v>
      </c>
      <c r="L912">
        <v>8</v>
      </c>
      <c r="M912">
        <v>0</v>
      </c>
      <c r="N912">
        <v>21</v>
      </c>
      <c r="O912">
        <v>260</v>
      </c>
      <c r="P912">
        <v>1554</v>
      </c>
      <c r="Q912">
        <v>30</v>
      </c>
      <c r="R912">
        <v>0</v>
      </c>
      <c r="S912">
        <v>2</v>
      </c>
      <c r="T912">
        <v>0</v>
      </c>
      <c r="U912">
        <v>4</v>
      </c>
      <c r="V912">
        <v>1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204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33</v>
      </c>
      <c r="AL912">
        <v>20</v>
      </c>
      <c r="AM912">
        <v>69</v>
      </c>
      <c r="AN912">
        <v>36</v>
      </c>
      <c r="AO912" s="3">
        <f t="shared" si="154"/>
        <v>347</v>
      </c>
      <c r="AP912" s="3">
        <f t="shared" si="155"/>
        <v>103</v>
      </c>
      <c r="AQ912" s="3">
        <f t="shared" si="156"/>
        <v>405</v>
      </c>
      <c r="AR912" s="3">
        <f t="shared" si="157"/>
        <v>1</v>
      </c>
      <c r="AS912" s="3">
        <f t="shared" si="158"/>
        <v>6</v>
      </c>
      <c r="AT912" s="3">
        <f t="shared" si="159"/>
        <v>289</v>
      </c>
      <c r="AU912" s="3">
        <f t="shared" si="160"/>
        <v>1590</v>
      </c>
      <c r="AV912" s="3">
        <f t="shared" si="161"/>
        <v>373</v>
      </c>
      <c r="AW912" s="3">
        <f t="shared" si="162"/>
        <v>33</v>
      </c>
      <c r="AX912" s="3">
        <f t="shared" si="163"/>
        <v>20</v>
      </c>
      <c r="AY912" s="3">
        <f t="shared" si="164"/>
        <v>36</v>
      </c>
    </row>
    <row r="913" spans="1:51" x14ac:dyDescent="0.2">
      <c r="A913" s="3" t="s">
        <v>911</v>
      </c>
      <c r="B913">
        <v>0</v>
      </c>
      <c r="C913">
        <v>77</v>
      </c>
      <c r="D913">
        <v>110</v>
      </c>
      <c r="E913">
        <v>0</v>
      </c>
      <c r="F913">
        <v>0</v>
      </c>
      <c r="G913">
        <v>2003</v>
      </c>
      <c r="H913">
        <v>2</v>
      </c>
      <c r="I913">
        <v>13</v>
      </c>
      <c r="J913">
        <v>11</v>
      </c>
      <c r="K913">
        <v>9</v>
      </c>
      <c r="L913">
        <v>9</v>
      </c>
      <c r="M913">
        <v>2</v>
      </c>
      <c r="N913">
        <v>6</v>
      </c>
      <c r="O913">
        <v>14</v>
      </c>
      <c r="P913">
        <v>241</v>
      </c>
      <c r="Q913">
        <v>17</v>
      </c>
      <c r="R913">
        <v>0</v>
      </c>
      <c r="S913">
        <v>0</v>
      </c>
      <c r="T913">
        <v>0</v>
      </c>
      <c r="U913">
        <v>0</v>
      </c>
      <c r="V913">
        <v>19</v>
      </c>
      <c r="W913">
        <v>0</v>
      </c>
      <c r="X913">
        <v>1</v>
      </c>
      <c r="Y913">
        <v>0</v>
      </c>
      <c r="Z913">
        <v>0</v>
      </c>
      <c r="AA913">
        <v>0</v>
      </c>
      <c r="AB913">
        <v>0</v>
      </c>
      <c r="AC913">
        <v>2</v>
      </c>
      <c r="AD913">
        <v>230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113</v>
      </c>
      <c r="AL913">
        <v>68</v>
      </c>
      <c r="AM913">
        <v>35</v>
      </c>
      <c r="AN913">
        <v>213</v>
      </c>
      <c r="AO913" s="3">
        <f t="shared" si="154"/>
        <v>77</v>
      </c>
      <c r="AP913" s="3">
        <f t="shared" si="155"/>
        <v>110</v>
      </c>
      <c r="AQ913" s="3">
        <f t="shared" si="156"/>
        <v>2005</v>
      </c>
      <c r="AR913" s="3">
        <f t="shared" si="157"/>
        <v>13</v>
      </c>
      <c r="AS913" s="3">
        <f t="shared" si="158"/>
        <v>11</v>
      </c>
      <c r="AT913" s="3">
        <f t="shared" si="159"/>
        <v>31</v>
      </c>
      <c r="AU913" s="3">
        <f t="shared" si="160"/>
        <v>258</v>
      </c>
      <c r="AV913" s="3">
        <f t="shared" si="161"/>
        <v>296</v>
      </c>
      <c r="AW913" s="3">
        <f t="shared" si="162"/>
        <v>113</v>
      </c>
      <c r="AX913" s="3">
        <f t="shared" si="163"/>
        <v>68</v>
      </c>
      <c r="AY913" s="3">
        <f t="shared" si="164"/>
        <v>213</v>
      </c>
    </row>
    <row r="914" spans="1:51" x14ac:dyDescent="0.2">
      <c r="A914" s="3" t="s">
        <v>912</v>
      </c>
      <c r="B914">
        <v>0</v>
      </c>
      <c r="C914">
        <v>24</v>
      </c>
      <c r="D914">
        <v>4</v>
      </c>
      <c r="E914">
        <v>0</v>
      </c>
      <c r="F914">
        <v>0</v>
      </c>
      <c r="G914">
        <v>2426</v>
      </c>
      <c r="H914">
        <v>0</v>
      </c>
      <c r="I914">
        <v>0</v>
      </c>
      <c r="J914">
        <v>388</v>
      </c>
      <c r="K914">
        <v>0</v>
      </c>
      <c r="L914">
        <v>0</v>
      </c>
      <c r="M914">
        <v>0</v>
      </c>
      <c r="N914">
        <v>1</v>
      </c>
      <c r="O914">
        <v>6</v>
      </c>
      <c r="P914">
        <v>25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12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86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49</v>
      </c>
      <c r="AL914">
        <v>0</v>
      </c>
      <c r="AM914">
        <v>2</v>
      </c>
      <c r="AN914">
        <v>163</v>
      </c>
      <c r="AO914" s="3">
        <f t="shared" si="154"/>
        <v>24</v>
      </c>
      <c r="AP914" s="3">
        <f t="shared" si="155"/>
        <v>4</v>
      </c>
      <c r="AQ914" s="3">
        <f t="shared" si="156"/>
        <v>2426</v>
      </c>
      <c r="AR914" s="3">
        <f t="shared" si="157"/>
        <v>0</v>
      </c>
      <c r="AS914" s="3">
        <f t="shared" si="158"/>
        <v>388</v>
      </c>
      <c r="AT914" s="3">
        <f t="shared" si="159"/>
        <v>7</v>
      </c>
      <c r="AU914" s="3">
        <f t="shared" si="160"/>
        <v>25</v>
      </c>
      <c r="AV914" s="3">
        <f t="shared" si="161"/>
        <v>100</v>
      </c>
      <c r="AW914" s="3">
        <f t="shared" si="162"/>
        <v>49</v>
      </c>
      <c r="AX914" s="3">
        <f t="shared" si="163"/>
        <v>0</v>
      </c>
      <c r="AY914" s="3">
        <f t="shared" si="164"/>
        <v>163</v>
      </c>
    </row>
    <row r="915" spans="1:51" x14ac:dyDescent="0.2">
      <c r="A915" s="3" t="s">
        <v>913</v>
      </c>
      <c r="B915">
        <v>0</v>
      </c>
      <c r="C915">
        <v>13</v>
      </c>
      <c r="D915">
        <v>1037</v>
      </c>
      <c r="E915">
        <v>0</v>
      </c>
      <c r="F915">
        <v>0</v>
      </c>
      <c r="G915">
        <v>744</v>
      </c>
      <c r="H915">
        <v>0</v>
      </c>
      <c r="I915">
        <v>0</v>
      </c>
      <c r="J915">
        <v>56</v>
      </c>
      <c r="K915">
        <v>3</v>
      </c>
      <c r="L915">
        <v>0</v>
      </c>
      <c r="M915">
        <v>0</v>
      </c>
      <c r="N915">
        <v>4</v>
      </c>
      <c r="O915">
        <v>7</v>
      </c>
      <c r="P915">
        <v>458</v>
      </c>
      <c r="Q915">
        <v>47</v>
      </c>
      <c r="R915">
        <v>0</v>
      </c>
      <c r="S915">
        <v>0</v>
      </c>
      <c r="T915">
        <v>0</v>
      </c>
      <c r="U915">
        <v>0</v>
      </c>
      <c r="V915">
        <v>6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2</v>
      </c>
      <c r="AD915">
        <v>343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8</v>
      </c>
      <c r="AL915">
        <v>2</v>
      </c>
      <c r="AM915">
        <v>358</v>
      </c>
      <c r="AN915">
        <v>95</v>
      </c>
      <c r="AO915" s="3">
        <f t="shared" si="154"/>
        <v>13</v>
      </c>
      <c r="AP915" s="3">
        <f t="shared" si="155"/>
        <v>1037</v>
      </c>
      <c r="AQ915" s="3">
        <f t="shared" si="156"/>
        <v>744</v>
      </c>
      <c r="AR915" s="3">
        <f t="shared" si="157"/>
        <v>0</v>
      </c>
      <c r="AS915" s="3">
        <f t="shared" si="158"/>
        <v>56</v>
      </c>
      <c r="AT915" s="3">
        <f t="shared" si="159"/>
        <v>11</v>
      </c>
      <c r="AU915" s="3">
        <f t="shared" si="160"/>
        <v>505</v>
      </c>
      <c r="AV915" s="3">
        <f t="shared" si="161"/>
        <v>712</v>
      </c>
      <c r="AW915" s="3">
        <f t="shared" si="162"/>
        <v>8</v>
      </c>
      <c r="AX915" s="3">
        <f t="shared" si="163"/>
        <v>2</v>
      </c>
      <c r="AY915" s="3">
        <f t="shared" si="164"/>
        <v>95</v>
      </c>
    </row>
    <row r="916" spans="1:51" x14ac:dyDescent="0.2">
      <c r="A916" s="3" t="s">
        <v>914</v>
      </c>
      <c r="B916">
        <v>0</v>
      </c>
      <c r="C916">
        <v>22</v>
      </c>
      <c r="D916">
        <v>1416</v>
      </c>
      <c r="E916">
        <v>0</v>
      </c>
      <c r="F916">
        <v>0</v>
      </c>
      <c r="G916">
        <v>1124</v>
      </c>
      <c r="H916">
        <v>0</v>
      </c>
      <c r="I916">
        <v>3</v>
      </c>
      <c r="J916">
        <v>84</v>
      </c>
      <c r="K916">
        <v>0</v>
      </c>
      <c r="L916">
        <v>9</v>
      </c>
      <c r="M916">
        <v>21</v>
      </c>
      <c r="N916">
        <v>19</v>
      </c>
      <c r="O916">
        <v>27</v>
      </c>
      <c r="P916">
        <v>48</v>
      </c>
      <c r="Q916">
        <v>17</v>
      </c>
      <c r="R916">
        <v>0</v>
      </c>
      <c r="S916">
        <v>0</v>
      </c>
      <c r="T916">
        <v>0</v>
      </c>
      <c r="U916">
        <v>1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4</v>
      </c>
      <c r="AC916">
        <v>2</v>
      </c>
      <c r="AD916">
        <v>169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18</v>
      </c>
      <c r="AL916">
        <v>6</v>
      </c>
      <c r="AM916">
        <v>88</v>
      </c>
      <c r="AN916">
        <v>72</v>
      </c>
      <c r="AO916" s="3">
        <f t="shared" si="154"/>
        <v>22</v>
      </c>
      <c r="AP916" s="3">
        <f t="shared" si="155"/>
        <v>1416</v>
      </c>
      <c r="AQ916" s="3">
        <f t="shared" si="156"/>
        <v>1124</v>
      </c>
      <c r="AR916" s="3">
        <f t="shared" si="157"/>
        <v>3</v>
      </c>
      <c r="AS916" s="3">
        <f t="shared" si="158"/>
        <v>84</v>
      </c>
      <c r="AT916" s="3">
        <f t="shared" si="159"/>
        <v>76</v>
      </c>
      <c r="AU916" s="3">
        <f t="shared" si="160"/>
        <v>66</v>
      </c>
      <c r="AV916" s="3">
        <f t="shared" si="161"/>
        <v>263</v>
      </c>
      <c r="AW916" s="3">
        <f t="shared" si="162"/>
        <v>18</v>
      </c>
      <c r="AX916" s="3">
        <f t="shared" si="163"/>
        <v>6</v>
      </c>
      <c r="AY916" s="3">
        <f t="shared" si="164"/>
        <v>72</v>
      </c>
    </row>
    <row r="917" spans="1:51" x14ac:dyDescent="0.2">
      <c r="A917" s="3" t="s">
        <v>915</v>
      </c>
      <c r="B917">
        <v>0</v>
      </c>
      <c r="C917">
        <v>4</v>
      </c>
      <c r="D917">
        <v>45</v>
      </c>
      <c r="E917">
        <v>0</v>
      </c>
      <c r="F917">
        <v>0</v>
      </c>
      <c r="G917">
        <v>2463</v>
      </c>
      <c r="H917">
        <v>0</v>
      </c>
      <c r="I917">
        <v>6</v>
      </c>
      <c r="J917">
        <v>9</v>
      </c>
      <c r="K917">
        <v>5</v>
      </c>
      <c r="L917">
        <v>0</v>
      </c>
      <c r="M917">
        <v>0</v>
      </c>
      <c r="N917">
        <v>2</v>
      </c>
      <c r="O917">
        <v>5</v>
      </c>
      <c r="P917">
        <v>270</v>
      </c>
      <c r="Q917">
        <v>10</v>
      </c>
      <c r="R917">
        <v>0</v>
      </c>
      <c r="S917">
        <v>0</v>
      </c>
      <c r="T917">
        <v>0</v>
      </c>
      <c r="U917">
        <v>1</v>
      </c>
      <c r="V917">
        <v>2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35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29</v>
      </c>
      <c r="AL917">
        <v>3</v>
      </c>
      <c r="AM917">
        <v>19</v>
      </c>
      <c r="AN917">
        <v>229</v>
      </c>
      <c r="AO917" s="3">
        <f t="shared" si="154"/>
        <v>4</v>
      </c>
      <c r="AP917" s="3">
        <f t="shared" si="155"/>
        <v>45</v>
      </c>
      <c r="AQ917" s="3">
        <f t="shared" si="156"/>
        <v>2463</v>
      </c>
      <c r="AR917" s="3">
        <f t="shared" si="157"/>
        <v>6</v>
      </c>
      <c r="AS917" s="3">
        <f t="shared" si="158"/>
        <v>9</v>
      </c>
      <c r="AT917" s="3">
        <f t="shared" si="159"/>
        <v>7</v>
      </c>
      <c r="AU917" s="3">
        <f t="shared" si="160"/>
        <v>281</v>
      </c>
      <c r="AV917" s="3">
        <f t="shared" si="161"/>
        <v>61</v>
      </c>
      <c r="AW917" s="3">
        <f t="shared" si="162"/>
        <v>29</v>
      </c>
      <c r="AX917" s="3">
        <f t="shared" si="163"/>
        <v>3</v>
      </c>
      <c r="AY917" s="3">
        <f t="shared" si="164"/>
        <v>229</v>
      </c>
    </row>
    <row r="918" spans="1:51" x14ac:dyDescent="0.2">
      <c r="A918" s="3" t="s">
        <v>916</v>
      </c>
      <c r="B918">
        <v>0</v>
      </c>
      <c r="C918">
        <v>32</v>
      </c>
      <c r="D918">
        <v>100</v>
      </c>
      <c r="E918">
        <v>0</v>
      </c>
      <c r="F918">
        <v>0</v>
      </c>
      <c r="G918">
        <v>726</v>
      </c>
      <c r="H918">
        <v>1</v>
      </c>
      <c r="I918">
        <v>0</v>
      </c>
      <c r="J918">
        <v>82</v>
      </c>
      <c r="K918">
        <v>28</v>
      </c>
      <c r="L918">
        <v>0</v>
      </c>
      <c r="M918">
        <v>0</v>
      </c>
      <c r="N918">
        <v>6</v>
      </c>
      <c r="O918">
        <v>12</v>
      </c>
      <c r="P918">
        <v>1498</v>
      </c>
      <c r="Q918">
        <v>32</v>
      </c>
      <c r="R918">
        <v>0</v>
      </c>
      <c r="S918">
        <v>0</v>
      </c>
      <c r="T918">
        <v>0</v>
      </c>
      <c r="U918">
        <v>0</v>
      </c>
      <c r="V918">
        <v>2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242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183</v>
      </c>
      <c r="AL918">
        <v>5</v>
      </c>
      <c r="AM918">
        <v>26</v>
      </c>
      <c r="AN918">
        <v>156</v>
      </c>
      <c r="AO918" s="3">
        <f t="shared" si="154"/>
        <v>32</v>
      </c>
      <c r="AP918" s="3">
        <f t="shared" si="155"/>
        <v>100</v>
      </c>
      <c r="AQ918" s="3">
        <f t="shared" si="156"/>
        <v>727</v>
      </c>
      <c r="AR918" s="3">
        <f t="shared" si="157"/>
        <v>0</v>
      </c>
      <c r="AS918" s="3">
        <f t="shared" si="158"/>
        <v>82</v>
      </c>
      <c r="AT918" s="3">
        <f t="shared" si="159"/>
        <v>18</v>
      </c>
      <c r="AU918" s="3">
        <f t="shared" si="160"/>
        <v>1530</v>
      </c>
      <c r="AV918" s="3">
        <f t="shared" si="161"/>
        <v>298</v>
      </c>
      <c r="AW918" s="3">
        <f t="shared" si="162"/>
        <v>183</v>
      </c>
      <c r="AX918" s="3">
        <f t="shared" si="163"/>
        <v>5</v>
      </c>
      <c r="AY918" s="3">
        <f t="shared" si="164"/>
        <v>156</v>
      </c>
    </row>
    <row r="919" spans="1:51" x14ac:dyDescent="0.2">
      <c r="A919" s="3" t="s">
        <v>917</v>
      </c>
      <c r="B919">
        <v>0</v>
      </c>
      <c r="C919">
        <v>27</v>
      </c>
      <c r="D919">
        <v>191</v>
      </c>
      <c r="E919">
        <v>0</v>
      </c>
      <c r="F919">
        <v>0</v>
      </c>
      <c r="G919">
        <v>1780</v>
      </c>
      <c r="H919">
        <v>0</v>
      </c>
      <c r="I919">
        <v>11</v>
      </c>
      <c r="J919">
        <v>141</v>
      </c>
      <c r="K919">
        <v>5</v>
      </c>
      <c r="L919">
        <v>1</v>
      </c>
      <c r="M919">
        <v>0</v>
      </c>
      <c r="N919">
        <v>6</v>
      </c>
      <c r="O919">
        <v>5</v>
      </c>
      <c r="P919">
        <v>207</v>
      </c>
      <c r="Q919">
        <v>4</v>
      </c>
      <c r="R919">
        <v>0</v>
      </c>
      <c r="S919">
        <v>0</v>
      </c>
      <c r="T919">
        <v>0</v>
      </c>
      <c r="U919">
        <v>2</v>
      </c>
      <c r="V919">
        <v>12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391</v>
      </c>
      <c r="AE919">
        <v>0</v>
      </c>
      <c r="AF919">
        <v>0</v>
      </c>
      <c r="AG919">
        <v>0</v>
      </c>
      <c r="AH919">
        <v>1</v>
      </c>
      <c r="AI919">
        <v>0</v>
      </c>
      <c r="AJ919">
        <v>0</v>
      </c>
      <c r="AK919">
        <v>98</v>
      </c>
      <c r="AL919">
        <v>5</v>
      </c>
      <c r="AM919">
        <v>54</v>
      </c>
      <c r="AN919">
        <v>171</v>
      </c>
      <c r="AO919" s="3">
        <f t="shared" si="154"/>
        <v>27</v>
      </c>
      <c r="AP919" s="3">
        <f t="shared" si="155"/>
        <v>191</v>
      </c>
      <c r="AQ919" s="3">
        <f t="shared" si="156"/>
        <v>1780</v>
      </c>
      <c r="AR919" s="3">
        <f t="shared" si="157"/>
        <v>11</v>
      </c>
      <c r="AS919" s="3">
        <f t="shared" si="158"/>
        <v>141</v>
      </c>
      <c r="AT919" s="3">
        <f t="shared" si="159"/>
        <v>12</v>
      </c>
      <c r="AU919" s="3">
        <f t="shared" si="160"/>
        <v>213</v>
      </c>
      <c r="AV919" s="3">
        <f t="shared" si="161"/>
        <v>463</v>
      </c>
      <c r="AW919" s="3">
        <f t="shared" si="162"/>
        <v>98</v>
      </c>
      <c r="AX919" s="3">
        <f t="shared" si="163"/>
        <v>5</v>
      </c>
      <c r="AY919" s="3">
        <f t="shared" si="164"/>
        <v>171</v>
      </c>
    </row>
    <row r="920" spans="1:51" x14ac:dyDescent="0.2">
      <c r="A920" s="3" t="s">
        <v>918</v>
      </c>
      <c r="B920">
        <v>0</v>
      </c>
      <c r="C920">
        <v>962</v>
      </c>
      <c r="D920">
        <v>185</v>
      </c>
      <c r="E920">
        <v>0</v>
      </c>
      <c r="F920">
        <v>0</v>
      </c>
      <c r="G920">
        <v>253</v>
      </c>
      <c r="H920">
        <v>0</v>
      </c>
      <c r="I920">
        <v>0</v>
      </c>
      <c r="J920">
        <v>2</v>
      </c>
      <c r="K920">
        <v>15</v>
      </c>
      <c r="L920">
        <v>9</v>
      </c>
      <c r="M920">
        <v>197</v>
      </c>
      <c r="N920">
        <v>222</v>
      </c>
      <c r="O920">
        <v>413</v>
      </c>
      <c r="P920">
        <v>548</v>
      </c>
      <c r="Q920">
        <v>16</v>
      </c>
      <c r="R920">
        <v>0</v>
      </c>
      <c r="S920">
        <v>0</v>
      </c>
      <c r="T920">
        <v>0</v>
      </c>
      <c r="U920">
        <v>1</v>
      </c>
      <c r="V920">
        <v>37</v>
      </c>
      <c r="W920">
        <v>0</v>
      </c>
      <c r="X920">
        <v>2</v>
      </c>
      <c r="Y920">
        <v>0</v>
      </c>
      <c r="Z920">
        <v>0</v>
      </c>
      <c r="AA920">
        <v>0</v>
      </c>
      <c r="AB920">
        <v>22</v>
      </c>
      <c r="AC920">
        <v>87</v>
      </c>
      <c r="AD920">
        <v>51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2</v>
      </c>
      <c r="AL920">
        <v>0</v>
      </c>
      <c r="AM920">
        <v>30</v>
      </c>
      <c r="AN920">
        <v>11</v>
      </c>
      <c r="AO920" s="3">
        <f t="shared" si="154"/>
        <v>962</v>
      </c>
      <c r="AP920" s="3">
        <f t="shared" si="155"/>
        <v>185</v>
      </c>
      <c r="AQ920" s="3">
        <f t="shared" si="156"/>
        <v>253</v>
      </c>
      <c r="AR920" s="3">
        <f t="shared" si="157"/>
        <v>0</v>
      </c>
      <c r="AS920" s="3">
        <f t="shared" si="158"/>
        <v>2</v>
      </c>
      <c r="AT920" s="3">
        <f t="shared" si="159"/>
        <v>841</v>
      </c>
      <c r="AU920" s="3">
        <f t="shared" si="160"/>
        <v>565</v>
      </c>
      <c r="AV920" s="3">
        <f t="shared" si="161"/>
        <v>244</v>
      </c>
      <c r="AW920" s="3">
        <f t="shared" si="162"/>
        <v>2</v>
      </c>
      <c r="AX920" s="3">
        <f t="shared" si="163"/>
        <v>0</v>
      </c>
      <c r="AY920" s="3">
        <f t="shared" si="164"/>
        <v>11</v>
      </c>
    </row>
    <row r="921" spans="1:51" x14ac:dyDescent="0.2">
      <c r="A921" s="3" t="s">
        <v>919</v>
      </c>
      <c r="B921">
        <v>0</v>
      </c>
      <c r="C921">
        <v>62</v>
      </c>
      <c r="D921">
        <v>51</v>
      </c>
      <c r="E921">
        <v>0</v>
      </c>
      <c r="F921">
        <v>0</v>
      </c>
      <c r="G921">
        <v>1000</v>
      </c>
      <c r="H921">
        <v>0</v>
      </c>
      <c r="I921">
        <v>18</v>
      </c>
      <c r="J921">
        <v>19</v>
      </c>
      <c r="K921">
        <v>704</v>
      </c>
      <c r="L921">
        <v>58</v>
      </c>
      <c r="M921">
        <v>1</v>
      </c>
      <c r="N921">
        <v>15</v>
      </c>
      <c r="O921">
        <v>232</v>
      </c>
      <c r="P921">
        <v>365</v>
      </c>
      <c r="Q921">
        <v>17</v>
      </c>
      <c r="R921">
        <v>0</v>
      </c>
      <c r="S921">
        <v>0</v>
      </c>
      <c r="T921">
        <v>0</v>
      </c>
      <c r="U921">
        <v>0</v>
      </c>
      <c r="V921">
        <v>5</v>
      </c>
      <c r="W921">
        <v>0</v>
      </c>
      <c r="X921">
        <v>0</v>
      </c>
      <c r="Y921">
        <v>0</v>
      </c>
      <c r="Z921">
        <v>2</v>
      </c>
      <c r="AA921">
        <v>0</v>
      </c>
      <c r="AB921">
        <v>1</v>
      </c>
      <c r="AC921">
        <v>3</v>
      </c>
      <c r="AD921">
        <v>214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23</v>
      </c>
      <c r="AL921">
        <v>78</v>
      </c>
      <c r="AM921">
        <v>33</v>
      </c>
      <c r="AN921">
        <v>159</v>
      </c>
      <c r="AO921" s="3">
        <f t="shared" si="154"/>
        <v>62</v>
      </c>
      <c r="AP921" s="3">
        <f t="shared" si="155"/>
        <v>51</v>
      </c>
      <c r="AQ921" s="3">
        <f t="shared" si="156"/>
        <v>1000</v>
      </c>
      <c r="AR921" s="3">
        <f t="shared" si="157"/>
        <v>18</v>
      </c>
      <c r="AS921" s="3">
        <f t="shared" si="158"/>
        <v>19</v>
      </c>
      <c r="AT921" s="3">
        <f t="shared" si="159"/>
        <v>306</v>
      </c>
      <c r="AU921" s="3">
        <f t="shared" si="160"/>
        <v>382</v>
      </c>
      <c r="AV921" s="3">
        <f t="shared" si="161"/>
        <v>962</v>
      </c>
      <c r="AW921" s="3">
        <f t="shared" si="162"/>
        <v>23</v>
      </c>
      <c r="AX921" s="3">
        <f t="shared" si="163"/>
        <v>78</v>
      </c>
      <c r="AY921" s="3">
        <f t="shared" si="164"/>
        <v>159</v>
      </c>
    </row>
    <row r="922" spans="1:51" x14ac:dyDescent="0.2">
      <c r="A922" s="3" t="s">
        <v>920</v>
      </c>
      <c r="B922">
        <v>0</v>
      </c>
      <c r="C922">
        <v>33</v>
      </c>
      <c r="D922">
        <v>253</v>
      </c>
      <c r="E922">
        <v>0</v>
      </c>
      <c r="F922">
        <v>0</v>
      </c>
      <c r="G922">
        <v>1862</v>
      </c>
      <c r="H922">
        <v>0</v>
      </c>
      <c r="I922">
        <v>0</v>
      </c>
      <c r="J922">
        <v>69</v>
      </c>
      <c r="K922">
        <v>7</v>
      </c>
      <c r="L922">
        <v>1</v>
      </c>
      <c r="M922">
        <v>0</v>
      </c>
      <c r="N922">
        <v>0</v>
      </c>
      <c r="O922">
        <v>10</v>
      </c>
      <c r="P922">
        <v>177</v>
      </c>
      <c r="Q922">
        <v>5</v>
      </c>
      <c r="R922">
        <v>0</v>
      </c>
      <c r="S922">
        <v>0</v>
      </c>
      <c r="T922">
        <v>0</v>
      </c>
      <c r="U922">
        <v>0</v>
      </c>
      <c r="V922">
        <v>17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1</v>
      </c>
      <c r="AD922">
        <v>544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9</v>
      </c>
      <c r="AL922">
        <v>1</v>
      </c>
      <c r="AM922">
        <v>27</v>
      </c>
      <c r="AN922">
        <v>34</v>
      </c>
      <c r="AO922" s="3">
        <f t="shared" si="154"/>
        <v>33</v>
      </c>
      <c r="AP922" s="3">
        <f t="shared" si="155"/>
        <v>253</v>
      </c>
      <c r="AQ922" s="3">
        <f t="shared" si="156"/>
        <v>1862</v>
      </c>
      <c r="AR922" s="3">
        <f t="shared" si="157"/>
        <v>0</v>
      </c>
      <c r="AS922" s="3">
        <f t="shared" si="158"/>
        <v>69</v>
      </c>
      <c r="AT922" s="3">
        <f t="shared" si="159"/>
        <v>11</v>
      </c>
      <c r="AU922" s="3">
        <f t="shared" si="160"/>
        <v>182</v>
      </c>
      <c r="AV922" s="3">
        <f t="shared" si="161"/>
        <v>596</v>
      </c>
      <c r="AW922" s="3">
        <f t="shared" si="162"/>
        <v>9</v>
      </c>
      <c r="AX922" s="3">
        <f t="shared" si="163"/>
        <v>1</v>
      </c>
      <c r="AY922" s="3">
        <f t="shared" si="164"/>
        <v>34</v>
      </c>
    </row>
    <row r="923" spans="1:51" x14ac:dyDescent="0.2">
      <c r="A923" s="3" t="s">
        <v>921</v>
      </c>
      <c r="B923">
        <v>0</v>
      </c>
      <c r="C923">
        <v>67</v>
      </c>
      <c r="D923">
        <v>117</v>
      </c>
      <c r="E923">
        <v>0</v>
      </c>
      <c r="F923">
        <v>0</v>
      </c>
      <c r="G923">
        <v>1524</v>
      </c>
      <c r="H923">
        <v>2</v>
      </c>
      <c r="I923">
        <v>55</v>
      </c>
      <c r="J923">
        <v>12</v>
      </c>
      <c r="K923">
        <v>4</v>
      </c>
      <c r="L923">
        <v>4</v>
      </c>
      <c r="M923">
        <v>2</v>
      </c>
      <c r="N923">
        <v>4</v>
      </c>
      <c r="O923">
        <v>1</v>
      </c>
      <c r="P923">
        <v>259</v>
      </c>
      <c r="Q923">
        <v>2</v>
      </c>
      <c r="R923">
        <v>0</v>
      </c>
      <c r="S923">
        <v>0</v>
      </c>
      <c r="T923">
        <v>0</v>
      </c>
      <c r="U923">
        <v>0</v>
      </c>
      <c r="V923">
        <v>9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2</v>
      </c>
      <c r="AD923">
        <v>213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139</v>
      </c>
      <c r="AL923">
        <v>175</v>
      </c>
      <c r="AM923">
        <v>10</v>
      </c>
      <c r="AN923">
        <v>437</v>
      </c>
      <c r="AO923" s="3">
        <f t="shared" si="154"/>
        <v>67</v>
      </c>
      <c r="AP923" s="3">
        <f t="shared" si="155"/>
        <v>117</v>
      </c>
      <c r="AQ923" s="3">
        <f t="shared" si="156"/>
        <v>1526</v>
      </c>
      <c r="AR923" s="3">
        <f t="shared" si="157"/>
        <v>55</v>
      </c>
      <c r="AS923" s="3">
        <f t="shared" si="158"/>
        <v>12</v>
      </c>
      <c r="AT923" s="3">
        <f t="shared" si="159"/>
        <v>11</v>
      </c>
      <c r="AU923" s="3">
        <f t="shared" si="160"/>
        <v>261</v>
      </c>
      <c r="AV923" s="3">
        <f t="shared" si="161"/>
        <v>238</v>
      </c>
      <c r="AW923" s="3">
        <f t="shared" si="162"/>
        <v>139</v>
      </c>
      <c r="AX923" s="3">
        <f t="shared" si="163"/>
        <v>175</v>
      </c>
      <c r="AY923" s="3">
        <f t="shared" si="164"/>
        <v>437</v>
      </c>
    </row>
    <row r="924" spans="1:51" x14ac:dyDescent="0.2">
      <c r="A924" s="3" t="s">
        <v>922</v>
      </c>
      <c r="B924">
        <v>0</v>
      </c>
      <c r="C924">
        <v>21</v>
      </c>
      <c r="D924">
        <v>86</v>
      </c>
      <c r="E924">
        <v>0</v>
      </c>
      <c r="F924">
        <v>0</v>
      </c>
      <c r="G924">
        <v>807</v>
      </c>
      <c r="H924">
        <v>0</v>
      </c>
      <c r="I924">
        <v>2</v>
      </c>
      <c r="J924">
        <v>25</v>
      </c>
      <c r="K924">
        <v>13</v>
      </c>
      <c r="L924">
        <v>31</v>
      </c>
      <c r="M924">
        <v>4</v>
      </c>
      <c r="N924">
        <v>28</v>
      </c>
      <c r="O924">
        <v>9</v>
      </c>
      <c r="P924">
        <v>1593</v>
      </c>
      <c r="Q924">
        <v>41</v>
      </c>
      <c r="R924">
        <v>1</v>
      </c>
      <c r="S924">
        <v>2</v>
      </c>
      <c r="T924">
        <v>2</v>
      </c>
      <c r="U924">
        <v>6</v>
      </c>
      <c r="V924">
        <v>2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4</v>
      </c>
      <c r="AC924">
        <v>4</v>
      </c>
      <c r="AD924">
        <v>174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39</v>
      </c>
      <c r="AL924">
        <v>18</v>
      </c>
      <c r="AM924">
        <v>17</v>
      </c>
      <c r="AN924">
        <v>99</v>
      </c>
      <c r="AO924" s="3">
        <f t="shared" si="154"/>
        <v>21</v>
      </c>
      <c r="AP924" s="3">
        <f t="shared" si="155"/>
        <v>86</v>
      </c>
      <c r="AQ924" s="3">
        <f t="shared" si="156"/>
        <v>807</v>
      </c>
      <c r="AR924" s="3">
        <f t="shared" si="157"/>
        <v>2</v>
      </c>
      <c r="AS924" s="3">
        <f t="shared" si="158"/>
        <v>25</v>
      </c>
      <c r="AT924" s="3">
        <f t="shared" si="159"/>
        <v>72</v>
      </c>
      <c r="AU924" s="3">
        <f t="shared" si="160"/>
        <v>1645</v>
      </c>
      <c r="AV924" s="3">
        <f t="shared" si="161"/>
        <v>214</v>
      </c>
      <c r="AW924" s="3">
        <f t="shared" si="162"/>
        <v>39</v>
      </c>
      <c r="AX924" s="3">
        <f t="shared" si="163"/>
        <v>18</v>
      </c>
      <c r="AY924" s="3">
        <f t="shared" si="164"/>
        <v>99</v>
      </c>
    </row>
    <row r="925" spans="1:51" x14ac:dyDescent="0.2">
      <c r="A925" s="3" t="s">
        <v>923</v>
      </c>
      <c r="B925">
        <v>0</v>
      </c>
      <c r="C925">
        <v>341</v>
      </c>
      <c r="D925">
        <v>169</v>
      </c>
      <c r="E925">
        <v>0</v>
      </c>
      <c r="F925">
        <v>0</v>
      </c>
      <c r="G925">
        <v>510</v>
      </c>
      <c r="H925">
        <v>0</v>
      </c>
      <c r="I925">
        <v>4</v>
      </c>
      <c r="J925">
        <v>5</v>
      </c>
      <c r="K925">
        <v>19</v>
      </c>
      <c r="L925">
        <v>76</v>
      </c>
      <c r="M925">
        <v>11</v>
      </c>
      <c r="N925">
        <v>132</v>
      </c>
      <c r="O925">
        <v>15</v>
      </c>
      <c r="P925">
        <v>1036</v>
      </c>
      <c r="Q925">
        <v>59</v>
      </c>
      <c r="R925">
        <v>0</v>
      </c>
      <c r="S925">
        <v>0</v>
      </c>
      <c r="T925">
        <v>0</v>
      </c>
      <c r="U925">
        <v>0</v>
      </c>
      <c r="V925">
        <v>39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10</v>
      </c>
      <c r="AC925">
        <v>4</v>
      </c>
      <c r="AD925">
        <v>264</v>
      </c>
      <c r="AE925">
        <v>0</v>
      </c>
      <c r="AF925">
        <v>0</v>
      </c>
      <c r="AG925">
        <v>0</v>
      </c>
      <c r="AH925">
        <v>1</v>
      </c>
      <c r="AI925">
        <v>0</v>
      </c>
      <c r="AJ925">
        <v>0</v>
      </c>
      <c r="AK925">
        <v>33</v>
      </c>
      <c r="AL925">
        <v>17</v>
      </c>
      <c r="AM925">
        <v>141</v>
      </c>
      <c r="AN925">
        <v>132</v>
      </c>
      <c r="AO925" s="3">
        <f t="shared" si="154"/>
        <v>341</v>
      </c>
      <c r="AP925" s="3">
        <f t="shared" si="155"/>
        <v>169</v>
      </c>
      <c r="AQ925" s="3">
        <f t="shared" si="156"/>
        <v>510</v>
      </c>
      <c r="AR925" s="3">
        <f t="shared" si="157"/>
        <v>4</v>
      </c>
      <c r="AS925" s="3">
        <f t="shared" si="158"/>
        <v>5</v>
      </c>
      <c r="AT925" s="3">
        <f t="shared" si="159"/>
        <v>234</v>
      </c>
      <c r="AU925" s="3">
        <f t="shared" si="160"/>
        <v>1095</v>
      </c>
      <c r="AV925" s="3">
        <f t="shared" si="161"/>
        <v>478</v>
      </c>
      <c r="AW925" s="3">
        <f t="shared" si="162"/>
        <v>33</v>
      </c>
      <c r="AX925" s="3">
        <f t="shared" si="163"/>
        <v>17</v>
      </c>
      <c r="AY925" s="3">
        <f t="shared" si="164"/>
        <v>132</v>
      </c>
    </row>
    <row r="926" spans="1:51" x14ac:dyDescent="0.2">
      <c r="A926" s="3" t="s">
        <v>924</v>
      </c>
      <c r="B926">
        <v>0</v>
      </c>
      <c r="C926">
        <v>578</v>
      </c>
      <c r="D926">
        <v>40</v>
      </c>
      <c r="E926">
        <v>0</v>
      </c>
      <c r="F926">
        <v>0</v>
      </c>
      <c r="G926">
        <v>553</v>
      </c>
      <c r="H926">
        <v>0</v>
      </c>
      <c r="I926">
        <v>4</v>
      </c>
      <c r="J926">
        <v>3</v>
      </c>
      <c r="K926">
        <v>20</v>
      </c>
      <c r="L926">
        <v>3</v>
      </c>
      <c r="M926">
        <v>7</v>
      </c>
      <c r="N926">
        <v>30</v>
      </c>
      <c r="O926">
        <v>47</v>
      </c>
      <c r="P926">
        <v>1190</v>
      </c>
      <c r="Q926">
        <v>83</v>
      </c>
      <c r="R926">
        <v>0</v>
      </c>
      <c r="S926">
        <v>0</v>
      </c>
      <c r="T926">
        <v>0</v>
      </c>
      <c r="U926">
        <v>0</v>
      </c>
      <c r="V926">
        <v>6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149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2</v>
      </c>
      <c r="AL926">
        <v>29</v>
      </c>
      <c r="AM926">
        <v>165</v>
      </c>
      <c r="AN926">
        <v>99</v>
      </c>
      <c r="AO926" s="3">
        <f t="shared" si="154"/>
        <v>578</v>
      </c>
      <c r="AP926" s="3">
        <f t="shared" si="155"/>
        <v>40</v>
      </c>
      <c r="AQ926" s="3">
        <f t="shared" si="156"/>
        <v>553</v>
      </c>
      <c r="AR926" s="3">
        <f t="shared" si="157"/>
        <v>4</v>
      </c>
      <c r="AS926" s="3">
        <f t="shared" si="158"/>
        <v>3</v>
      </c>
      <c r="AT926" s="3">
        <f t="shared" si="159"/>
        <v>87</v>
      </c>
      <c r="AU926" s="3">
        <f t="shared" si="160"/>
        <v>1273</v>
      </c>
      <c r="AV926" s="3">
        <f t="shared" si="161"/>
        <v>340</v>
      </c>
      <c r="AW926" s="3">
        <f t="shared" si="162"/>
        <v>2</v>
      </c>
      <c r="AX926" s="3">
        <f t="shared" si="163"/>
        <v>29</v>
      </c>
      <c r="AY926" s="3">
        <f t="shared" si="164"/>
        <v>99</v>
      </c>
    </row>
    <row r="927" spans="1:51" x14ac:dyDescent="0.2">
      <c r="A927" s="3" t="s">
        <v>925</v>
      </c>
      <c r="B927">
        <v>0</v>
      </c>
      <c r="C927">
        <v>319</v>
      </c>
      <c r="D927">
        <v>53</v>
      </c>
      <c r="E927">
        <v>0</v>
      </c>
      <c r="F927">
        <v>0</v>
      </c>
      <c r="G927">
        <v>489</v>
      </c>
      <c r="H927">
        <v>1</v>
      </c>
      <c r="I927">
        <v>1</v>
      </c>
      <c r="J927">
        <v>2</v>
      </c>
      <c r="K927">
        <v>1</v>
      </c>
      <c r="L927">
        <v>9</v>
      </c>
      <c r="M927">
        <v>0</v>
      </c>
      <c r="N927">
        <v>135</v>
      </c>
      <c r="O927">
        <v>37</v>
      </c>
      <c r="P927">
        <v>1713</v>
      </c>
      <c r="Q927">
        <v>23</v>
      </c>
      <c r="R927">
        <v>5</v>
      </c>
      <c r="S927">
        <v>0</v>
      </c>
      <c r="T927">
        <v>0</v>
      </c>
      <c r="U927">
        <v>11</v>
      </c>
      <c r="V927">
        <v>4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2</v>
      </c>
      <c r="AC927">
        <v>0</v>
      </c>
      <c r="AD927">
        <v>37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4</v>
      </c>
      <c r="AL927">
        <v>0</v>
      </c>
      <c r="AM927">
        <v>12</v>
      </c>
      <c r="AN927">
        <v>134</v>
      </c>
      <c r="AO927" s="3">
        <f t="shared" si="154"/>
        <v>319</v>
      </c>
      <c r="AP927" s="3">
        <f t="shared" si="155"/>
        <v>53</v>
      </c>
      <c r="AQ927" s="3">
        <f t="shared" si="156"/>
        <v>490</v>
      </c>
      <c r="AR927" s="3">
        <f t="shared" si="157"/>
        <v>1</v>
      </c>
      <c r="AS927" s="3">
        <f t="shared" si="158"/>
        <v>2</v>
      </c>
      <c r="AT927" s="3">
        <f t="shared" si="159"/>
        <v>181</v>
      </c>
      <c r="AU927" s="3">
        <f t="shared" si="160"/>
        <v>1752</v>
      </c>
      <c r="AV927" s="3">
        <f t="shared" si="161"/>
        <v>56</v>
      </c>
      <c r="AW927" s="3">
        <f t="shared" si="162"/>
        <v>4</v>
      </c>
      <c r="AX927" s="3">
        <f t="shared" si="163"/>
        <v>0</v>
      </c>
      <c r="AY927" s="3">
        <f t="shared" si="164"/>
        <v>134</v>
      </c>
    </row>
    <row r="928" spans="1:51" x14ac:dyDescent="0.2">
      <c r="A928" s="3" t="s">
        <v>926</v>
      </c>
      <c r="B928">
        <v>0</v>
      </c>
      <c r="C928">
        <v>347</v>
      </c>
      <c r="D928">
        <v>304</v>
      </c>
      <c r="E928">
        <v>0</v>
      </c>
      <c r="F928">
        <v>0</v>
      </c>
      <c r="G928">
        <v>615</v>
      </c>
      <c r="H928">
        <v>2</v>
      </c>
      <c r="I928">
        <v>6</v>
      </c>
      <c r="J928">
        <v>21</v>
      </c>
      <c r="K928">
        <v>462</v>
      </c>
      <c r="L928">
        <v>8</v>
      </c>
      <c r="M928">
        <v>0</v>
      </c>
      <c r="N928">
        <v>25</v>
      </c>
      <c r="O928">
        <v>39</v>
      </c>
      <c r="P928">
        <v>482</v>
      </c>
      <c r="Q928">
        <v>33</v>
      </c>
      <c r="R928">
        <v>0</v>
      </c>
      <c r="S928">
        <v>0</v>
      </c>
      <c r="T928">
        <v>0</v>
      </c>
      <c r="U928">
        <v>0</v>
      </c>
      <c r="V928">
        <v>15</v>
      </c>
      <c r="W928">
        <v>0</v>
      </c>
      <c r="X928">
        <v>3</v>
      </c>
      <c r="Y928">
        <v>0</v>
      </c>
      <c r="Z928">
        <v>0</v>
      </c>
      <c r="AA928">
        <v>0</v>
      </c>
      <c r="AB928">
        <v>8</v>
      </c>
      <c r="AC928">
        <v>42</v>
      </c>
      <c r="AD928">
        <v>240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40</v>
      </c>
      <c r="AL928">
        <v>25</v>
      </c>
      <c r="AM928">
        <v>44</v>
      </c>
      <c r="AN928">
        <v>226</v>
      </c>
      <c r="AO928" s="3">
        <f t="shared" si="154"/>
        <v>347</v>
      </c>
      <c r="AP928" s="3">
        <f t="shared" si="155"/>
        <v>304</v>
      </c>
      <c r="AQ928" s="3">
        <f t="shared" si="156"/>
        <v>617</v>
      </c>
      <c r="AR928" s="3">
        <f t="shared" si="157"/>
        <v>6</v>
      </c>
      <c r="AS928" s="3">
        <f t="shared" si="158"/>
        <v>21</v>
      </c>
      <c r="AT928" s="3">
        <f t="shared" si="159"/>
        <v>72</v>
      </c>
      <c r="AU928" s="3">
        <f t="shared" si="160"/>
        <v>515</v>
      </c>
      <c r="AV928" s="3">
        <f t="shared" si="161"/>
        <v>814</v>
      </c>
      <c r="AW928" s="3">
        <f t="shared" si="162"/>
        <v>40</v>
      </c>
      <c r="AX928" s="3">
        <f t="shared" si="163"/>
        <v>25</v>
      </c>
      <c r="AY928" s="3">
        <f t="shared" si="164"/>
        <v>226</v>
      </c>
    </row>
    <row r="929" spans="1:51" x14ac:dyDescent="0.2">
      <c r="A929" s="3" t="s">
        <v>927</v>
      </c>
      <c r="B929">
        <v>0</v>
      </c>
      <c r="C929">
        <v>12</v>
      </c>
      <c r="D929">
        <v>282</v>
      </c>
      <c r="E929">
        <v>0</v>
      </c>
      <c r="F929">
        <v>0</v>
      </c>
      <c r="G929">
        <v>1560</v>
      </c>
      <c r="H929">
        <v>0</v>
      </c>
      <c r="I929">
        <v>4</v>
      </c>
      <c r="J929">
        <v>84</v>
      </c>
      <c r="K929">
        <v>18</v>
      </c>
      <c r="L929">
        <v>4</v>
      </c>
      <c r="M929">
        <v>0</v>
      </c>
      <c r="N929">
        <v>3</v>
      </c>
      <c r="O929">
        <v>17</v>
      </c>
      <c r="P929">
        <v>451</v>
      </c>
      <c r="Q929">
        <v>53</v>
      </c>
      <c r="R929">
        <v>0</v>
      </c>
      <c r="S929">
        <v>0</v>
      </c>
      <c r="T929">
        <v>0</v>
      </c>
      <c r="U929">
        <v>0</v>
      </c>
      <c r="V929">
        <v>9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1</v>
      </c>
      <c r="AC929">
        <v>0</v>
      </c>
      <c r="AD929">
        <v>232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34</v>
      </c>
      <c r="AL929">
        <v>10</v>
      </c>
      <c r="AM929">
        <v>64</v>
      </c>
      <c r="AN929">
        <v>126</v>
      </c>
      <c r="AO929" s="3">
        <f t="shared" si="154"/>
        <v>12</v>
      </c>
      <c r="AP929" s="3">
        <f t="shared" si="155"/>
        <v>282</v>
      </c>
      <c r="AQ929" s="3">
        <f t="shared" si="156"/>
        <v>1560</v>
      </c>
      <c r="AR929" s="3">
        <f t="shared" si="157"/>
        <v>4</v>
      </c>
      <c r="AS929" s="3">
        <f t="shared" si="158"/>
        <v>84</v>
      </c>
      <c r="AT929" s="3">
        <f t="shared" si="159"/>
        <v>24</v>
      </c>
      <c r="AU929" s="3">
        <f t="shared" si="160"/>
        <v>504</v>
      </c>
      <c r="AV929" s="3">
        <f t="shared" si="161"/>
        <v>324</v>
      </c>
      <c r="AW929" s="3">
        <f t="shared" si="162"/>
        <v>34</v>
      </c>
      <c r="AX929" s="3">
        <f t="shared" si="163"/>
        <v>10</v>
      </c>
      <c r="AY929" s="3">
        <f t="shared" si="164"/>
        <v>126</v>
      </c>
    </row>
    <row r="930" spans="1:51" x14ac:dyDescent="0.2">
      <c r="A930" s="3" t="s">
        <v>928</v>
      </c>
      <c r="B930">
        <v>0</v>
      </c>
      <c r="C930">
        <v>0</v>
      </c>
      <c r="D930">
        <v>442</v>
      </c>
      <c r="E930">
        <v>0</v>
      </c>
      <c r="F930">
        <v>0</v>
      </c>
      <c r="G930">
        <v>712</v>
      </c>
      <c r="H930">
        <v>0</v>
      </c>
      <c r="I930">
        <v>0</v>
      </c>
      <c r="J930">
        <v>6</v>
      </c>
      <c r="K930">
        <v>25</v>
      </c>
      <c r="L930">
        <v>0</v>
      </c>
      <c r="M930">
        <v>0</v>
      </c>
      <c r="N930">
        <v>0</v>
      </c>
      <c r="O930">
        <v>7</v>
      </c>
      <c r="P930">
        <v>1600</v>
      </c>
      <c r="Q930">
        <v>7</v>
      </c>
      <c r="R930">
        <v>0</v>
      </c>
      <c r="S930">
        <v>0</v>
      </c>
      <c r="T930">
        <v>0</v>
      </c>
      <c r="U930">
        <v>0</v>
      </c>
      <c r="V930">
        <v>4</v>
      </c>
      <c r="W930">
        <v>0</v>
      </c>
      <c r="X930">
        <v>0</v>
      </c>
      <c r="Y930">
        <v>0</v>
      </c>
      <c r="Z930">
        <v>1</v>
      </c>
      <c r="AA930">
        <v>0</v>
      </c>
      <c r="AB930">
        <v>2</v>
      </c>
      <c r="AC930">
        <v>0</v>
      </c>
      <c r="AD930">
        <v>44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5</v>
      </c>
      <c r="AL930">
        <v>9</v>
      </c>
      <c r="AM930">
        <v>18</v>
      </c>
      <c r="AN930">
        <v>81</v>
      </c>
      <c r="AO930" s="3">
        <f t="shared" si="154"/>
        <v>0</v>
      </c>
      <c r="AP930" s="3">
        <f t="shared" si="155"/>
        <v>442</v>
      </c>
      <c r="AQ930" s="3">
        <f t="shared" si="156"/>
        <v>712</v>
      </c>
      <c r="AR930" s="3">
        <f t="shared" si="157"/>
        <v>0</v>
      </c>
      <c r="AS930" s="3">
        <f t="shared" si="158"/>
        <v>6</v>
      </c>
      <c r="AT930" s="3">
        <f t="shared" si="159"/>
        <v>7</v>
      </c>
      <c r="AU930" s="3">
        <f t="shared" si="160"/>
        <v>1607</v>
      </c>
      <c r="AV930" s="3">
        <f t="shared" si="161"/>
        <v>94</v>
      </c>
      <c r="AW930" s="3">
        <f t="shared" si="162"/>
        <v>5</v>
      </c>
      <c r="AX930" s="3">
        <f t="shared" si="163"/>
        <v>9</v>
      </c>
      <c r="AY930" s="3">
        <f t="shared" si="164"/>
        <v>81</v>
      </c>
    </row>
    <row r="931" spans="1:51" x14ac:dyDescent="0.2">
      <c r="A931" s="3" t="s">
        <v>929</v>
      </c>
      <c r="B931">
        <v>0</v>
      </c>
      <c r="C931">
        <v>175</v>
      </c>
      <c r="D931">
        <v>61</v>
      </c>
      <c r="E931">
        <v>0</v>
      </c>
      <c r="F931">
        <v>0</v>
      </c>
      <c r="G931">
        <v>1171</v>
      </c>
      <c r="H931">
        <v>0</v>
      </c>
      <c r="I931">
        <v>0</v>
      </c>
      <c r="J931">
        <v>36</v>
      </c>
      <c r="K931">
        <v>512</v>
      </c>
      <c r="L931">
        <v>2</v>
      </c>
      <c r="M931">
        <v>0</v>
      </c>
      <c r="N931">
        <v>10</v>
      </c>
      <c r="O931">
        <v>97</v>
      </c>
      <c r="P931">
        <v>463</v>
      </c>
      <c r="Q931">
        <v>9</v>
      </c>
      <c r="R931">
        <v>0</v>
      </c>
      <c r="S931">
        <v>0</v>
      </c>
      <c r="T931">
        <v>0</v>
      </c>
      <c r="U931">
        <v>0</v>
      </c>
      <c r="V931">
        <v>4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4</v>
      </c>
      <c r="AD931">
        <v>111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6</v>
      </c>
      <c r="AL931">
        <v>2</v>
      </c>
      <c r="AM931">
        <v>59</v>
      </c>
      <c r="AN931">
        <v>231</v>
      </c>
      <c r="AO931" s="3">
        <f t="shared" si="154"/>
        <v>175</v>
      </c>
      <c r="AP931" s="3">
        <f t="shared" si="155"/>
        <v>61</v>
      </c>
      <c r="AQ931" s="3">
        <f t="shared" si="156"/>
        <v>1171</v>
      </c>
      <c r="AR931" s="3">
        <f t="shared" si="157"/>
        <v>0</v>
      </c>
      <c r="AS931" s="3">
        <f t="shared" si="158"/>
        <v>36</v>
      </c>
      <c r="AT931" s="3">
        <f t="shared" si="159"/>
        <v>109</v>
      </c>
      <c r="AU931" s="3">
        <f t="shared" si="160"/>
        <v>472</v>
      </c>
      <c r="AV931" s="3">
        <f t="shared" si="161"/>
        <v>690</v>
      </c>
      <c r="AW931" s="3">
        <f t="shared" si="162"/>
        <v>6</v>
      </c>
      <c r="AX931" s="3">
        <f t="shared" si="163"/>
        <v>2</v>
      </c>
      <c r="AY931" s="3">
        <f t="shared" si="164"/>
        <v>231</v>
      </c>
    </row>
    <row r="932" spans="1:51" x14ac:dyDescent="0.2">
      <c r="A932" s="3" t="s">
        <v>930</v>
      </c>
      <c r="B932">
        <v>0</v>
      </c>
      <c r="C932">
        <v>74</v>
      </c>
      <c r="D932">
        <v>688</v>
      </c>
      <c r="E932">
        <v>0</v>
      </c>
      <c r="F932">
        <v>0</v>
      </c>
      <c r="G932">
        <v>447</v>
      </c>
      <c r="H932">
        <v>0</v>
      </c>
      <c r="I932">
        <v>6</v>
      </c>
      <c r="J932">
        <v>10</v>
      </c>
      <c r="K932">
        <v>6</v>
      </c>
      <c r="L932">
        <v>0</v>
      </c>
      <c r="M932">
        <v>3</v>
      </c>
      <c r="N932">
        <v>7</v>
      </c>
      <c r="O932">
        <v>41</v>
      </c>
      <c r="P932">
        <v>1101</v>
      </c>
      <c r="Q932">
        <v>134</v>
      </c>
      <c r="R932">
        <v>0</v>
      </c>
      <c r="S932">
        <v>0</v>
      </c>
      <c r="T932">
        <v>0</v>
      </c>
      <c r="U932">
        <v>6</v>
      </c>
      <c r="V932">
        <v>49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29</v>
      </c>
      <c r="AD932">
        <v>87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51</v>
      </c>
      <c r="AL932">
        <v>15</v>
      </c>
      <c r="AM932">
        <v>148</v>
      </c>
      <c r="AN932">
        <v>39</v>
      </c>
      <c r="AO932" s="3">
        <f t="shared" si="154"/>
        <v>74</v>
      </c>
      <c r="AP932" s="3">
        <f t="shared" si="155"/>
        <v>688</v>
      </c>
      <c r="AQ932" s="3">
        <f t="shared" si="156"/>
        <v>447</v>
      </c>
      <c r="AR932" s="3">
        <f t="shared" si="157"/>
        <v>6</v>
      </c>
      <c r="AS932" s="3">
        <f t="shared" si="158"/>
        <v>10</v>
      </c>
      <c r="AT932" s="3">
        <f t="shared" si="159"/>
        <v>51</v>
      </c>
      <c r="AU932" s="3">
        <f t="shared" si="160"/>
        <v>1241</v>
      </c>
      <c r="AV932" s="3">
        <f t="shared" si="161"/>
        <v>319</v>
      </c>
      <c r="AW932" s="3">
        <f t="shared" si="162"/>
        <v>51</v>
      </c>
      <c r="AX932" s="3">
        <f t="shared" si="163"/>
        <v>15</v>
      </c>
      <c r="AY932" s="3">
        <f t="shared" si="164"/>
        <v>39</v>
      </c>
    </row>
    <row r="933" spans="1:51" x14ac:dyDescent="0.2">
      <c r="A933" s="3" t="s">
        <v>931</v>
      </c>
      <c r="B933">
        <v>0</v>
      </c>
      <c r="C933">
        <v>242</v>
      </c>
      <c r="D933">
        <v>266</v>
      </c>
      <c r="E933">
        <v>0</v>
      </c>
      <c r="F933">
        <v>0</v>
      </c>
      <c r="G933">
        <v>297</v>
      </c>
      <c r="H933">
        <v>0</v>
      </c>
      <c r="I933">
        <v>0</v>
      </c>
      <c r="J933">
        <v>3</v>
      </c>
      <c r="K933">
        <v>23</v>
      </c>
      <c r="L933">
        <v>90</v>
      </c>
      <c r="M933">
        <v>60</v>
      </c>
      <c r="N933">
        <v>362</v>
      </c>
      <c r="O933">
        <v>81</v>
      </c>
      <c r="P933">
        <v>182</v>
      </c>
      <c r="Q933">
        <v>10</v>
      </c>
      <c r="R933">
        <v>0</v>
      </c>
      <c r="S933">
        <v>0</v>
      </c>
      <c r="T933">
        <v>1</v>
      </c>
      <c r="U933">
        <v>0</v>
      </c>
      <c r="V933">
        <v>1</v>
      </c>
      <c r="W933">
        <v>0</v>
      </c>
      <c r="X933">
        <v>1</v>
      </c>
      <c r="Y933">
        <v>0</v>
      </c>
      <c r="Z933">
        <v>0</v>
      </c>
      <c r="AA933">
        <v>0</v>
      </c>
      <c r="AB933">
        <v>266</v>
      </c>
      <c r="AC933">
        <v>660</v>
      </c>
      <c r="AD933">
        <v>299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29</v>
      </c>
      <c r="AL933">
        <v>3</v>
      </c>
      <c r="AM933">
        <v>46</v>
      </c>
      <c r="AN933">
        <v>22</v>
      </c>
      <c r="AO933" s="3">
        <f t="shared" si="154"/>
        <v>242</v>
      </c>
      <c r="AP933" s="3">
        <f t="shared" si="155"/>
        <v>266</v>
      </c>
      <c r="AQ933" s="3">
        <f t="shared" si="156"/>
        <v>297</v>
      </c>
      <c r="AR933" s="3">
        <f t="shared" si="157"/>
        <v>0</v>
      </c>
      <c r="AS933" s="3">
        <f t="shared" si="158"/>
        <v>3</v>
      </c>
      <c r="AT933" s="3">
        <f t="shared" si="159"/>
        <v>593</v>
      </c>
      <c r="AU933" s="3">
        <f t="shared" si="160"/>
        <v>193</v>
      </c>
      <c r="AV933" s="3">
        <f t="shared" si="161"/>
        <v>1296</v>
      </c>
      <c r="AW933" s="3">
        <f t="shared" si="162"/>
        <v>29</v>
      </c>
      <c r="AX933" s="3">
        <f t="shared" si="163"/>
        <v>3</v>
      </c>
      <c r="AY933" s="3">
        <f t="shared" si="164"/>
        <v>22</v>
      </c>
    </row>
    <row r="934" spans="1:51" x14ac:dyDescent="0.2">
      <c r="A934" s="3" t="s">
        <v>932</v>
      </c>
      <c r="B934">
        <v>0</v>
      </c>
      <c r="C934">
        <v>2661</v>
      </c>
      <c r="D934">
        <v>64</v>
      </c>
      <c r="E934">
        <v>0</v>
      </c>
      <c r="F934">
        <v>0</v>
      </c>
      <c r="G934">
        <v>25</v>
      </c>
      <c r="H934">
        <v>0</v>
      </c>
      <c r="I934">
        <v>0</v>
      </c>
      <c r="J934">
        <v>7</v>
      </c>
      <c r="K934">
        <v>51</v>
      </c>
      <c r="L934">
        <v>1</v>
      </c>
      <c r="M934">
        <v>0</v>
      </c>
      <c r="N934">
        <v>6</v>
      </c>
      <c r="O934">
        <v>6</v>
      </c>
      <c r="P934">
        <v>23</v>
      </c>
      <c r="Q934">
        <v>1</v>
      </c>
      <c r="R934">
        <v>0</v>
      </c>
      <c r="S934">
        <v>0</v>
      </c>
      <c r="T934">
        <v>0</v>
      </c>
      <c r="U934">
        <v>0</v>
      </c>
      <c r="V934">
        <v>1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74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16</v>
      </c>
      <c r="AN934">
        <v>2</v>
      </c>
      <c r="AO934" s="3">
        <f t="shared" si="154"/>
        <v>2661</v>
      </c>
      <c r="AP934" s="3">
        <f t="shared" si="155"/>
        <v>64</v>
      </c>
      <c r="AQ934" s="3">
        <f t="shared" si="156"/>
        <v>25</v>
      </c>
      <c r="AR934" s="3">
        <f t="shared" si="157"/>
        <v>0</v>
      </c>
      <c r="AS934" s="3">
        <f t="shared" si="158"/>
        <v>7</v>
      </c>
      <c r="AT934" s="3">
        <f t="shared" si="159"/>
        <v>13</v>
      </c>
      <c r="AU934" s="3">
        <f t="shared" si="160"/>
        <v>24</v>
      </c>
      <c r="AV934" s="3">
        <f t="shared" si="161"/>
        <v>142</v>
      </c>
      <c r="AW934" s="3">
        <f t="shared" si="162"/>
        <v>0</v>
      </c>
      <c r="AX934" s="3">
        <f t="shared" si="163"/>
        <v>0</v>
      </c>
      <c r="AY934" s="3">
        <f t="shared" si="164"/>
        <v>2</v>
      </c>
    </row>
    <row r="935" spans="1:51" x14ac:dyDescent="0.2">
      <c r="A935" s="3" t="s">
        <v>933</v>
      </c>
      <c r="B935">
        <v>0</v>
      </c>
      <c r="C935">
        <v>62</v>
      </c>
      <c r="D935">
        <v>451</v>
      </c>
      <c r="E935">
        <v>0</v>
      </c>
      <c r="F935">
        <v>0</v>
      </c>
      <c r="G935">
        <v>1528</v>
      </c>
      <c r="H935">
        <v>0</v>
      </c>
      <c r="I935">
        <v>1</v>
      </c>
      <c r="J935">
        <v>61</v>
      </c>
      <c r="K935">
        <v>3</v>
      </c>
      <c r="L935">
        <v>9</v>
      </c>
      <c r="M935">
        <v>0</v>
      </c>
      <c r="N935">
        <v>22</v>
      </c>
      <c r="O935">
        <v>5</v>
      </c>
      <c r="P935">
        <v>153</v>
      </c>
      <c r="Q935">
        <v>10</v>
      </c>
      <c r="R935">
        <v>0</v>
      </c>
      <c r="S935">
        <v>0</v>
      </c>
      <c r="T935">
        <v>0</v>
      </c>
      <c r="U935">
        <v>0</v>
      </c>
      <c r="V935">
        <v>10</v>
      </c>
      <c r="W935">
        <v>0</v>
      </c>
      <c r="X935">
        <v>1</v>
      </c>
      <c r="Y935">
        <v>0</v>
      </c>
      <c r="Z935">
        <v>0</v>
      </c>
      <c r="AA935">
        <v>0</v>
      </c>
      <c r="AB935">
        <v>3</v>
      </c>
      <c r="AC935">
        <v>62</v>
      </c>
      <c r="AD935">
        <v>401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20</v>
      </c>
      <c r="AL935">
        <v>5</v>
      </c>
      <c r="AM935">
        <v>51</v>
      </c>
      <c r="AN935">
        <v>63</v>
      </c>
      <c r="AO935" s="3">
        <f t="shared" si="154"/>
        <v>62</v>
      </c>
      <c r="AP935" s="3">
        <f t="shared" si="155"/>
        <v>451</v>
      </c>
      <c r="AQ935" s="3">
        <f t="shared" si="156"/>
        <v>1528</v>
      </c>
      <c r="AR935" s="3">
        <f t="shared" si="157"/>
        <v>1</v>
      </c>
      <c r="AS935" s="3">
        <f t="shared" si="158"/>
        <v>61</v>
      </c>
      <c r="AT935" s="3">
        <f t="shared" si="159"/>
        <v>36</v>
      </c>
      <c r="AU935" s="3">
        <f t="shared" si="160"/>
        <v>163</v>
      </c>
      <c r="AV935" s="3">
        <f t="shared" si="161"/>
        <v>531</v>
      </c>
      <c r="AW935" s="3">
        <f t="shared" si="162"/>
        <v>20</v>
      </c>
      <c r="AX935" s="3">
        <f t="shared" si="163"/>
        <v>5</v>
      </c>
      <c r="AY935" s="3">
        <f t="shared" si="164"/>
        <v>63</v>
      </c>
    </row>
    <row r="936" spans="1:51" x14ac:dyDescent="0.2">
      <c r="A936" s="3" t="s">
        <v>934</v>
      </c>
      <c r="B936">
        <v>0</v>
      </c>
      <c r="C936">
        <v>203</v>
      </c>
      <c r="D936">
        <v>323</v>
      </c>
      <c r="E936">
        <v>0</v>
      </c>
      <c r="F936">
        <v>0</v>
      </c>
      <c r="G936">
        <v>807</v>
      </c>
      <c r="H936">
        <v>0</v>
      </c>
      <c r="I936">
        <v>2</v>
      </c>
      <c r="J936">
        <v>30</v>
      </c>
      <c r="K936">
        <v>395</v>
      </c>
      <c r="L936">
        <v>79</v>
      </c>
      <c r="M936">
        <v>2</v>
      </c>
      <c r="N936">
        <v>36</v>
      </c>
      <c r="O936">
        <v>127</v>
      </c>
      <c r="P936">
        <v>405</v>
      </c>
      <c r="Q936">
        <v>39</v>
      </c>
      <c r="R936">
        <v>0</v>
      </c>
      <c r="S936">
        <v>0</v>
      </c>
      <c r="T936">
        <v>0</v>
      </c>
      <c r="U936">
        <v>0</v>
      </c>
      <c r="V936">
        <v>6</v>
      </c>
      <c r="W936">
        <v>0</v>
      </c>
      <c r="X936">
        <v>1</v>
      </c>
      <c r="Y936">
        <v>0</v>
      </c>
      <c r="Z936">
        <v>0</v>
      </c>
      <c r="AA936">
        <v>0</v>
      </c>
      <c r="AB936">
        <v>3</v>
      </c>
      <c r="AC936">
        <v>0</v>
      </c>
      <c r="AD936">
        <v>299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28</v>
      </c>
      <c r="AL936">
        <v>11</v>
      </c>
      <c r="AM936">
        <v>51</v>
      </c>
      <c r="AN936">
        <v>70</v>
      </c>
      <c r="AO936" s="3">
        <f t="shared" si="154"/>
        <v>203</v>
      </c>
      <c r="AP936" s="3">
        <f t="shared" si="155"/>
        <v>323</v>
      </c>
      <c r="AQ936" s="3">
        <f t="shared" si="156"/>
        <v>807</v>
      </c>
      <c r="AR936" s="3">
        <f t="shared" si="157"/>
        <v>2</v>
      </c>
      <c r="AS936" s="3">
        <f t="shared" si="158"/>
        <v>30</v>
      </c>
      <c r="AT936" s="3">
        <f t="shared" si="159"/>
        <v>244</v>
      </c>
      <c r="AU936" s="3">
        <f t="shared" si="160"/>
        <v>444</v>
      </c>
      <c r="AV936" s="3">
        <f t="shared" si="161"/>
        <v>755</v>
      </c>
      <c r="AW936" s="3">
        <f t="shared" si="162"/>
        <v>28</v>
      </c>
      <c r="AX936" s="3">
        <f t="shared" si="163"/>
        <v>11</v>
      </c>
      <c r="AY936" s="3">
        <f t="shared" si="164"/>
        <v>70</v>
      </c>
    </row>
    <row r="937" spans="1:51" x14ac:dyDescent="0.2">
      <c r="A937" s="3" t="s">
        <v>935</v>
      </c>
      <c r="B937">
        <v>0</v>
      </c>
      <c r="C937">
        <v>49</v>
      </c>
      <c r="D937">
        <v>688</v>
      </c>
      <c r="E937">
        <v>0</v>
      </c>
      <c r="F937">
        <v>0</v>
      </c>
      <c r="G937">
        <v>179</v>
      </c>
      <c r="H937">
        <v>0</v>
      </c>
      <c r="I937">
        <v>0</v>
      </c>
      <c r="J937">
        <v>0</v>
      </c>
      <c r="K937">
        <v>12</v>
      </c>
      <c r="L937">
        <v>25</v>
      </c>
      <c r="M937">
        <v>22</v>
      </c>
      <c r="N937">
        <v>243</v>
      </c>
      <c r="O937">
        <v>75</v>
      </c>
      <c r="P937">
        <v>1124</v>
      </c>
      <c r="Q937">
        <v>55</v>
      </c>
      <c r="R937">
        <v>2</v>
      </c>
      <c r="S937">
        <v>0</v>
      </c>
      <c r="T937">
        <v>0</v>
      </c>
      <c r="U937">
        <v>8</v>
      </c>
      <c r="V937">
        <v>24</v>
      </c>
      <c r="W937">
        <v>0</v>
      </c>
      <c r="X937">
        <v>0</v>
      </c>
      <c r="Y937">
        <v>0</v>
      </c>
      <c r="Z937">
        <v>4</v>
      </c>
      <c r="AA937">
        <v>0</v>
      </c>
      <c r="AB937">
        <v>4</v>
      </c>
      <c r="AC937">
        <v>18</v>
      </c>
      <c r="AD937">
        <v>249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26</v>
      </c>
      <c r="AL937">
        <v>2</v>
      </c>
      <c r="AM937">
        <v>99</v>
      </c>
      <c r="AN937">
        <v>9</v>
      </c>
      <c r="AO937" s="3">
        <f t="shared" si="154"/>
        <v>49</v>
      </c>
      <c r="AP937" s="3">
        <f t="shared" si="155"/>
        <v>688</v>
      </c>
      <c r="AQ937" s="3">
        <f t="shared" si="156"/>
        <v>179</v>
      </c>
      <c r="AR937" s="3">
        <f t="shared" si="157"/>
        <v>0</v>
      </c>
      <c r="AS937" s="3">
        <f t="shared" si="158"/>
        <v>0</v>
      </c>
      <c r="AT937" s="3">
        <f t="shared" si="159"/>
        <v>365</v>
      </c>
      <c r="AU937" s="3">
        <f t="shared" si="160"/>
        <v>1189</v>
      </c>
      <c r="AV937" s="3">
        <f t="shared" si="161"/>
        <v>410</v>
      </c>
      <c r="AW937" s="3">
        <f t="shared" si="162"/>
        <v>26</v>
      </c>
      <c r="AX937" s="3">
        <f t="shared" si="163"/>
        <v>2</v>
      </c>
      <c r="AY937" s="3">
        <f t="shared" si="164"/>
        <v>9</v>
      </c>
    </row>
    <row r="938" spans="1:51" x14ac:dyDescent="0.2">
      <c r="A938" s="3" t="s">
        <v>936</v>
      </c>
      <c r="B938">
        <v>0</v>
      </c>
      <c r="C938">
        <v>114</v>
      </c>
      <c r="D938">
        <v>210</v>
      </c>
      <c r="E938">
        <v>0</v>
      </c>
      <c r="F938">
        <v>0</v>
      </c>
      <c r="G938">
        <v>1464</v>
      </c>
      <c r="H938">
        <v>0</v>
      </c>
      <c r="I938">
        <v>2</v>
      </c>
      <c r="J938">
        <v>28</v>
      </c>
      <c r="K938">
        <v>134</v>
      </c>
      <c r="L938">
        <v>1</v>
      </c>
      <c r="M938">
        <v>1</v>
      </c>
      <c r="N938">
        <v>29</v>
      </c>
      <c r="O938">
        <v>329</v>
      </c>
      <c r="P938">
        <v>314</v>
      </c>
      <c r="Q938">
        <v>36</v>
      </c>
      <c r="R938">
        <v>0</v>
      </c>
      <c r="S938">
        <v>0</v>
      </c>
      <c r="T938">
        <v>0</v>
      </c>
      <c r="U938">
        <v>0</v>
      </c>
      <c r="V938">
        <v>1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113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19</v>
      </c>
      <c r="AL938">
        <v>16</v>
      </c>
      <c r="AM938">
        <v>51</v>
      </c>
      <c r="AN938">
        <v>50</v>
      </c>
      <c r="AO938" s="3">
        <f t="shared" si="154"/>
        <v>114</v>
      </c>
      <c r="AP938" s="3">
        <f t="shared" si="155"/>
        <v>210</v>
      </c>
      <c r="AQ938" s="3">
        <f t="shared" si="156"/>
        <v>1464</v>
      </c>
      <c r="AR938" s="3">
        <f t="shared" si="157"/>
        <v>2</v>
      </c>
      <c r="AS938" s="3">
        <f t="shared" si="158"/>
        <v>28</v>
      </c>
      <c r="AT938" s="3">
        <f t="shared" si="159"/>
        <v>360</v>
      </c>
      <c r="AU938" s="3">
        <f t="shared" si="160"/>
        <v>350</v>
      </c>
      <c r="AV938" s="3">
        <f t="shared" si="161"/>
        <v>299</v>
      </c>
      <c r="AW938" s="3">
        <f t="shared" si="162"/>
        <v>19</v>
      </c>
      <c r="AX938" s="3">
        <f t="shared" si="163"/>
        <v>16</v>
      </c>
      <c r="AY938" s="3">
        <f t="shared" si="164"/>
        <v>50</v>
      </c>
    </row>
    <row r="939" spans="1:51" x14ac:dyDescent="0.2">
      <c r="A939" s="3" t="s">
        <v>937</v>
      </c>
      <c r="B939">
        <v>0</v>
      </c>
      <c r="C939">
        <v>11</v>
      </c>
      <c r="D939">
        <v>23</v>
      </c>
      <c r="E939">
        <v>0</v>
      </c>
      <c r="F939">
        <v>0</v>
      </c>
      <c r="G939">
        <v>1395</v>
      </c>
      <c r="H939">
        <v>4</v>
      </c>
      <c r="I939">
        <v>5</v>
      </c>
      <c r="J939">
        <v>144</v>
      </c>
      <c r="K939">
        <v>2</v>
      </c>
      <c r="L939">
        <v>0</v>
      </c>
      <c r="M939">
        <v>0</v>
      </c>
      <c r="N939">
        <v>8</v>
      </c>
      <c r="O939">
        <v>7</v>
      </c>
      <c r="P939">
        <v>113</v>
      </c>
      <c r="Q939">
        <v>5</v>
      </c>
      <c r="R939">
        <v>0</v>
      </c>
      <c r="S939">
        <v>0</v>
      </c>
      <c r="T939">
        <v>0</v>
      </c>
      <c r="U939">
        <v>0</v>
      </c>
      <c r="V939">
        <v>5</v>
      </c>
      <c r="W939">
        <v>0</v>
      </c>
      <c r="X939">
        <v>2</v>
      </c>
      <c r="Y939">
        <v>0</v>
      </c>
      <c r="Z939">
        <v>0</v>
      </c>
      <c r="AA939">
        <v>0</v>
      </c>
      <c r="AB939">
        <v>0</v>
      </c>
      <c r="AC939">
        <v>8</v>
      </c>
      <c r="AD939">
        <v>76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20</v>
      </c>
      <c r="AL939">
        <v>12</v>
      </c>
      <c r="AM939">
        <v>931</v>
      </c>
      <c r="AN939">
        <v>136</v>
      </c>
      <c r="AO939" s="3">
        <f t="shared" si="154"/>
        <v>11</v>
      </c>
      <c r="AP939" s="3">
        <f t="shared" si="155"/>
        <v>23</v>
      </c>
      <c r="AQ939" s="3">
        <f t="shared" si="156"/>
        <v>1399</v>
      </c>
      <c r="AR939" s="3">
        <f t="shared" si="157"/>
        <v>5</v>
      </c>
      <c r="AS939" s="3">
        <f t="shared" si="158"/>
        <v>144</v>
      </c>
      <c r="AT939" s="3">
        <f t="shared" si="159"/>
        <v>15</v>
      </c>
      <c r="AU939" s="3">
        <f t="shared" si="160"/>
        <v>118</v>
      </c>
      <c r="AV939" s="3">
        <f t="shared" si="161"/>
        <v>1024</v>
      </c>
      <c r="AW939" s="3">
        <f t="shared" si="162"/>
        <v>20</v>
      </c>
      <c r="AX939" s="3">
        <f t="shared" si="163"/>
        <v>12</v>
      </c>
      <c r="AY939" s="3">
        <f t="shared" si="164"/>
        <v>136</v>
      </c>
    </row>
    <row r="940" spans="1:51" x14ac:dyDescent="0.2">
      <c r="A940" s="3" t="s">
        <v>938</v>
      </c>
      <c r="B940">
        <v>0</v>
      </c>
      <c r="C940">
        <v>342</v>
      </c>
      <c r="D940">
        <v>46</v>
      </c>
      <c r="E940">
        <v>0</v>
      </c>
      <c r="F940">
        <v>0</v>
      </c>
      <c r="G940">
        <v>642</v>
      </c>
      <c r="H940">
        <v>0</v>
      </c>
      <c r="I940">
        <v>2</v>
      </c>
      <c r="J940">
        <v>26</v>
      </c>
      <c r="K940">
        <v>81</v>
      </c>
      <c r="L940">
        <v>0</v>
      </c>
      <c r="M940">
        <v>0</v>
      </c>
      <c r="N940">
        <v>1</v>
      </c>
      <c r="O940">
        <v>8</v>
      </c>
      <c r="P940">
        <v>1334</v>
      </c>
      <c r="Q940">
        <v>26</v>
      </c>
      <c r="R940">
        <v>0</v>
      </c>
      <c r="S940">
        <v>0</v>
      </c>
      <c r="T940">
        <v>0</v>
      </c>
      <c r="U940">
        <v>1</v>
      </c>
      <c r="V940">
        <v>10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2</v>
      </c>
      <c r="AC940">
        <v>0</v>
      </c>
      <c r="AD940">
        <v>235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23</v>
      </c>
      <c r="AL940">
        <v>6</v>
      </c>
      <c r="AM940">
        <v>20</v>
      </c>
      <c r="AN940">
        <v>86</v>
      </c>
      <c r="AO940" s="3">
        <f t="shared" si="154"/>
        <v>342</v>
      </c>
      <c r="AP940" s="3">
        <f t="shared" si="155"/>
        <v>46</v>
      </c>
      <c r="AQ940" s="3">
        <f t="shared" si="156"/>
        <v>642</v>
      </c>
      <c r="AR940" s="3">
        <f t="shared" si="157"/>
        <v>2</v>
      </c>
      <c r="AS940" s="3">
        <f t="shared" si="158"/>
        <v>26</v>
      </c>
      <c r="AT940" s="3">
        <f t="shared" si="159"/>
        <v>9</v>
      </c>
      <c r="AU940" s="3">
        <f t="shared" si="160"/>
        <v>1361</v>
      </c>
      <c r="AV940" s="3">
        <f t="shared" si="161"/>
        <v>348</v>
      </c>
      <c r="AW940" s="3">
        <f t="shared" si="162"/>
        <v>23</v>
      </c>
      <c r="AX940" s="3">
        <f t="shared" si="163"/>
        <v>6</v>
      </c>
      <c r="AY940" s="3">
        <f t="shared" si="164"/>
        <v>86</v>
      </c>
    </row>
    <row r="941" spans="1:51" x14ac:dyDescent="0.2">
      <c r="A941" s="3" t="s">
        <v>939</v>
      </c>
      <c r="B941">
        <v>0</v>
      </c>
      <c r="C941">
        <v>100</v>
      </c>
      <c r="D941">
        <v>169</v>
      </c>
      <c r="E941">
        <v>0</v>
      </c>
      <c r="F941">
        <v>0</v>
      </c>
      <c r="G941">
        <v>881</v>
      </c>
      <c r="H941">
        <v>0</v>
      </c>
      <c r="I941">
        <v>22</v>
      </c>
      <c r="J941">
        <v>34</v>
      </c>
      <c r="K941">
        <v>48</v>
      </c>
      <c r="L941">
        <v>4</v>
      </c>
      <c r="M941">
        <v>55</v>
      </c>
      <c r="N941">
        <v>13</v>
      </c>
      <c r="O941">
        <v>34</v>
      </c>
      <c r="P941">
        <v>875</v>
      </c>
      <c r="Q941">
        <v>54</v>
      </c>
      <c r="R941">
        <v>16</v>
      </c>
      <c r="S941">
        <v>1</v>
      </c>
      <c r="T941">
        <v>0</v>
      </c>
      <c r="U941">
        <v>1</v>
      </c>
      <c r="V941">
        <v>15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3</v>
      </c>
      <c r="AC941">
        <v>0</v>
      </c>
      <c r="AD941">
        <v>199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11</v>
      </c>
      <c r="AL941">
        <v>69</v>
      </c>
      <c r="AM941">
        <v>91</v>
      </c>
      <c r="AN941">
        <v>184</v>
      </c>
      <c r="AO941" s="3">
        <f t="shared" si="154"/>
        <v>100</v>
      </c>
      <c r="AP941" s="3">
        <f t="shared" si="155"/>
        <v>169</v>
      </c>
      <c r="AQ941" s="3">
        <f t="shared" si="156"/>
        <v>881</v>
      </c>
      <c r="AR941" s="3">
        <f t="shared" si="157"/>
        <v>22</v>
      </c>
      <c r="AS941" s="3">
        <f t="shared" si="158"/>
        <v>34</v>
      </c>
      <c r="AT941" s="3">
        <f t="shared" si="159"/>
        <v>106</v>
      </c>
      <c r="AU941" s="3">
        <f t="shared" si="160"/>
        <v>947</v>
      </c>
      <c r="AV941" s="3">
        <f t="shared" si="161"/>
        <v>356</v>
      </c>
      <c r="AW941" s="3">
        <f t="shared" si="162"/>
        <v>11</v>
      </c>
      <c r="AX941" s="3">
        <f t="shared" si="163"/>
        <v>69</v>
      </c>
      <c r="AY941" s="3">
        <f t="shared" si="164"/>
        <v>184</v>
      </c>
    </row>
    <row r="942" spans="1:51" x14ac:dyDescent="0.2">
      <c r="A942" s="3" t="s">
        <v>940</v>
      </c>
      <c r="B942">
        <v>0</v>
      </c>
      <c r="C942">
        <v>346</v>
      </c>
      <c r="D942">
        <v>185</v>
      </c>
      <c r="E942">
        <v>0</v>
      </c>
      <c r="F942">
        <v>0</v>
      </c>
      <c r="G942">
        <v>1369</v>
      </c>
      <c r="H942">
        <v>0</v>
      </c>
      <c r="I942">
        <v>0</v>
      </c>
      <c r="J942">
        <v>69</v>
      </c>
      <c r="K942">
        <v>50</v>
      </c>
      <c r="L942">
        <v>3</v>
      </c>
      <c r="M942">
        <v>3</v>
      </c>
      <c r="N942">
        <v>223</v>
      </c>
      <c r="O942">
        <v>117</v>
      </c>
      <c r="P942">
        <v>197</v>
      </c>
      <c r="Q942">
        <v>3</v>
      </c>
      <c r="R942">
        <v>0</v>
      </c>
      <c r="S942">
        <v>0</v>
      </c>
      <c r="T942">
        <v>0</v>
      </c>
      <c r="U942">
        <v>0</v>
      </c>
      <c r="V942">
        <v>1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2</v>
      </c>
      <c r="AC942">
        <v>0</v>
      </c>
      <c r="AD942">
        <v>136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6</v>
      </c>
      <c r="AL942">
        <v>1</v>
      </c>
      <c r="AM942">
        <v>83</v>
      </c>
      <c r="AN942">
        <v>82</v>
      </c>
      <c r="AO942" s="3">
        <f t="shared" si="154"/>
        <v>346</v>
      </c>
      <c r="AP942" s="3">
        <f t="shared" si="155"/>
        <v>185</v>
      </c>
      <c r="AQ942" s="3">
        <f t="shared" si="156"/>
        <v>1369</v>
      </c>
      <c r="AR942" s="3">
        <f t="shared" si="157"/>
        <v>0</v>
      </c>
      <c r="AS942" s="3">
        <f t="shared" si="158"/>
        <v>69</v>
      </c>
      <c r="AT942" s="3">
        <f t="shared" si="159"/>
        <v>346</v>
      </c>
      <c r="AU942" s="3">
        <f t="shared" si="160"/>
        <v>200</v>
      </c>
      <c r="AV942" s="3">
        <f t="shared" si="161"/>
        <v>272</v>
      </c>
      <c r="AW942" s="3">
        <f t="shared" si="162"/>
        <v>6</v>
      </c>
      <c r="AX942" s="3">
        <f t="shared" si="163"/>
        <v>1</v>
      </c>
      <c r="AY942" s="3">
        <f t="shared" si="164"/>
        <v>82</v>
      </c>
    </row>
    <row r="943" spans="1:51" x14ac:dyDescent="0.2">
      <c r="A943" s="3" t="s">
        <v>941</v>
      </c>
      <c r="B943">
        <v>0</v>
      </c>
      <c r="C943">
        <v>124</v>
      </c>
      <c r="D943">
        <v>991</v>
      </c>
      <c r="E943">
        <v>0</v>
      </c>
      <c r="F943">
        <v>0</v>
      </c>
      <c r="G943">
        <v>684</v>
      </c>
      <c r="H943">
        <v>4</v>
      </c>
      <c r="I943">
        <v>12</v>
      </c>
      <c r="J943">
        <v>5</v>
      </c>
      <c r="K943">
        <v>14</v>
      </c>
      <c r="L943">
        <v>2</v>
      </c>
      <c r="M943">
        <v>3</v>
      </c>
      <c r="N943">
        <v>18</v>
      </c>
      <c r="O943">
        <v>78</v>
      </c>
      <c r="P943">
        <v>107</v>
      </c>
      <c r="Q943">
        <v>26</v>
      </c>
      <c r="R943">
        <v>0</v>
      </c>
      <c r="S943">
        <v>0</v>
      </c>
      <c r="T943">
        <v>0</v>
      </c>
      <c r="U943">
        <v>0</v>
      </c>
      <c r="V943">
        <v>45</v>
      </c>
      <c r="W943">
        <v>0</v>
      </c>
      <c r="X943">
        <v>3</v>
      </c>
      <c r="Y943">
        <v>0</v>
      </c>
      <c r="Z943">
        <v>0</v>
      </c>
      <c r="AA943">
        <v>0</v>
      </c>
      <c r="AB943">
        <v>11</v>
      </c>
      <c r="AC943">
        <v>2</v>
      </c>
      <c r="AD943">
        <v>300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89</v>
      </c>
      <c r="AL943">
        <v>30</v>
      </c>
      <c r="AM943">
        <v>135</v>
      </c>
      <c r="AN943">
        <v>155</v>
      </c>
      <c r="AO943" s="3">
        <f t="shared" si="154"/>
        <v>124</v>
      </c>
      <c r="AP943" s="3">
        <f t="shared" si="155"/>
        <v>991</v>
      </c>
      <c r="AQ943" s="3">
        <f t="shared" si="156"/>
        <v>688</v>
      </c>
      <c r="AR943" s="3">
        <f t="shared" si="157"/>
        <v>12</v>
      </c>
      <c r="AS943" s="3">
        <f t="shared" si="158"/>
        <v>5</v>
      </c>
      <c r="AT943" s="3">
        <f t="shared" si="159"/>
        <v>101</v>
      </c>
      <c r="AU943" s="3">
        <f t="shared" si="160"/>
        <v>133</v>
      </c>
      <c r="AV943" s="3">
        <f t="shared" si="161"/>
        <v>510</v>
      </c>
      <c r="AW943" s="3">
        <f t="shared" si="162"/>
        <v>89</v>
      </c>
      <c r="AX943" s="3">
        <f t="shared" si="163"/>
        <v>30</v>
      </c>
      <c r="AY943" s="3">
        <f t="shared" si="164"/>
        <v>155</v>
      </c>
    </row>
    <row r="944" spans="1:51" x14ac:dyDescent="0.2">
      <c r="A944" s="3" t="s">
        <v>942</v>
      </c>
      <c r="B944">
        <v>0</v>
      </c>
      <c r="C944">
        <v>18</v>
      </c>
      <c r="D944">
        <v>81</v>
      </c>
      <c r="E944">
        <v>1</v>
      </c>
      <c r="F944">
        <v>0</v>
      </c>
      <c r="G944">
        <v>1731</v>
      </c>
      <c r="H944">
        <v>1</v>
      </c>
      <c r="I944">
        <v>5</v>
      </c>
      <c r="J944">
        <v>101</v>
      </c>
      <c r="K944">
        <v>6</v>
      </c>
      <c r="L944">
        <v>0</v>
      </c>
      <c r="M944">
        <v>0</v>
      </c>
      <c r="N944">
        <v>0</v>
      </c>
      <c r="O944">
        <v>6</v>
      </c>
      <c r="P944">
        <v>404</v>
      </c>
      <c r="Q944">
        <v>4</v>
      </c>
      <c r="R944">
        <v>0</v>
      </c>
      <c r="S944">
        <v>0</v>
      </c>
      <c r="T944">
        <v>0</v>
      </c>
      <c r="U944">
        <v>0</v>
      </c>
      <c r="V944">
        <v>2</v>
      </c>
      <c r="W944">
        <v>0</v>
      </c>
      <c r="X944">
        <v>4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133</v>
      </c>
      <c r="AE944">
        <v>0</v>
      </c>
      <c r="AF944">
        <v>0</v>
      </c>
      <c r="AG944">
        <v>0</v>
      </c>
      <c r="AH944">
        <v>2</v>
      </c>
      <c r="AI944">
        <v>0</v>
      </c>
      <c r="AJ944">
        <v>0</v>
      </c>
      <c r="AK944">
        <v>61</v>
      </c>
      <c r="AL944">
        <v>5</v>
      </c>
      <c r="AM944">
        <v>5</v>
      </c>
      <c r="AN944">
        <v>265</v>
      </c>
      <c r="AO944" s="3">
        <f t="shared" si="154"/>
        <v>18</v>
      </c>
      <c r="AP944" s="3">
        <f t="shared" si="155"/>
        <v>82</v>
      </c>
      <c r="AQ944" s="3">
        <f t="shared" si="156"/>
        <v>1732</v>
      </c>
      <c r="AR944" s="3">
        <f t="shared" si="157"/>
        <v>5</v>
      </c>
      <c r="AS944" s="3">
        <f t="shared" si="158"/>
        <v>101</v>
      </c>
      <c r="AT944" s="3">
        <f t="shared" si="159"/>
        <v>6</v>
      </c>
      <c r="AU944" s="3">
        <f t="shared" si="160"/>
        <v>408</v>
      </c>
      <c r="AV944" s="3">
        <f t="shared" si="161"/>
        <v>152</v>
      </c>
      <c r="AW944" s="3">
        <f t="shared" si="162"/>
        <v>61</v>
      </c>
      <c r="AX944" s="3">
        <f t="shared" si="163"/>
        <v>5</v>
      </c>
      <c r="AY944" s="3">
        <f t="shared" si="164"/>
        <v>265</v>
      </c>
    </row>
    <row r="945" spans="1:51" x14ac:dyDescent="0.2">
      <c r="A945" s="3" t="s">
        <v>943</v>
      </c>
      <c r="B945">
        <v>0</v>
      </c>
      <c r="C945">
        <v>30</v>
      </c>
      <c r="D945">
        <v>49</v>
      </c>
      <c r="E945">
        <v>0</v>
      </c>
      <c r="F945">
        <v>0</v>
      </c>
      <c r="G945">
        <v>2017</v>
      </c>
      <c r="H945">
        <v>1</v>
      </c>
      <c r="I945">
        <v>7</v>
      </c>
      <c r="J945">
        <v>56</v>
      </c>
      <c r="K945">
        <v>6</v>
      </c>
      <c r="L945">
        <v>1</v>
      </c>
      <c r="M945">
        <v>0</v>
      </c>
      <c r="N945">
        <v>9</v>
      </c>
      <c r="O945">
        <v>1</v>
      </c>
      <c r="P945">
        <v>123</v>
      </c>
      <c r="Q945">
        <v>3</v>
      </c>
      <c r="R945">
        <v>0</v>
      </c>
      <c r="S945">
        <v>0</v>
      </c>
      <c r="T945">
        <v>0</v>
      </c>
      <c r="U945">
        <v>0</v>
      </c>
      <c r="V945">
        <v>6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2</v>
      </c>
      <c r="AC945">
        <v>21</v>
      </c>
      <c r="AD945">
        <v>196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56</v>
      </c>
      <c r="AL945">
        <v>66</v>
      </c>
      <c r="AM945">
        <v>6</v>
      </c>
      <c r="AN945">
        <v>173</v>
      </c>
      <c r="AO945" s="3">
        <f t="shared" si="154"/>
        <v>30</v>
      </c>
      <c r="AP945" s="3">
        <f t="shared" si="155"/>
        <v>49</v>
      </c>
      <c r="AQ945" s="3">
        <f t="shared" si="156"/>
        <v>2018</v>
      </c>
      <c r="AR945" s="3">
        <f t="shared" si="157"/>
        <v>7</v>
      </c>
      <c r="AS945" s="3">
        <f t="shared" si="158"/>
        <v>56</v>
      </c>
      <c r="AT945" s="3">
        <f t="shared" si="159"/>
        <v>11</v>
      </c>
      <c r="AU945" s="3">
        <f t="shared" si="160"/>
        <v>126</v>
      </c>
      <c r="AV945" s="3">
        <f t="shared" si="161"/>
        <v>237</v>
      </c>
      <c r="AW945" s="3">
        <f t="shared" si="162"/>
        <v>56</v>
      </c>
      <c r="AX945" s="3">
        <f t="shared" si="163"/>
        <v>66</v>
      </c>
      <c r="AY945" s="3">
        <f t="shared" si="164"/>
        <v>173</v>
      </c>
    </row>
    <row r="946" spans="1:51" x14ac:dyDescent="0.2">
      <c r="A946" s="3" t="s">
        <v>944</v>
      </c>
      <c r="B946">
        <v>0</v>
      </c>
      <c r="C946">
        <v>52</v>
      </c>
      <c r="D946">
        <v>273</v>
      </c>
      <c r="E946">
        <v>0</v>
      </c>
      <c r="F946">
        <v>0</v>
      </c>
      <c r="G946">
        <v>1842</v>
      </c>
      <c r="H946">
        <v>2</v>
      </c>
      <c r="I946">
        <v>15</v>
      </c>
      <c r="J946">
        <v>23</v>
      </c>
      <c r="K946">
        <v>6</v>
      </c>
      <c r="L946">
        <v>3</v>
      </c>
      <c r="M946">
        <v>0</v>
      </c>
      <c r="N946">
        <v>6</v>
      </c>
      <c r="O946">
        <v>5</v>
      </c>
      <c r="P946">
        <v>35</v>
      </c>
      <c r="Q946">
        <v>2</v>
      </c>
      <c r="R946">
        <v>0</v>
      </c>
      <c r="S946">
        <v>0</v>
      </c>
      <c r="T946">
        <v>0</v>
      </c>
      <c r="U946">
        <v>0</v>
      </c>
      <c r="V946">
        <v>9</v>
      </c>
      <c r="W946">
        <v>1</v>
      </c>
      <c r="X946">
        <v>0</v>
      </c>
      <c r="Y946">
        <v>0</v>
      </c>
      <c r="Z946">
        <v>0</v>
      </c>
      <c r="AA946">
        <v>0</v>
      </c>
      <c r="AB946">
        <v>1</v>
      </c>
      <c r="AC946">
        <v>0</v>
      </c>
      <c r="AD946">
        <v>179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34</v>
      </c>
      <c r="AL946">
        <v>92</v>
      </c>
      <c r="AM946">
        <v>132</v>
      </c>
      <c r="AN946">
        <v>101</v>
      </c>
      <c r="AO946" s="3">
        <f t="shared" si="154"/>
        <v>52</v>
      </c>
      <c r="AP946" s="3">
        <f t="shared" si="155"/>
        <v>273</v>
      </c>
      <c r="AQ946" s="3">
        <f t="shared" si="156"/>
        <v>1844</v>
      </c>
      <c r="AR946" s="3">
        <f t="shared" si="157"/>
        <v>15</v>
      </c>
      <c r="AS946" s="3">
        <f t="shared" si="158"/>
        <v>23</v>
      </c>
      <c r="AT946" s="3">
        <f t="shared" si="159"/>
        <v>14</v>
      </c>
      <c r="AU946" s="3">
        <f t="shared" si="160"/>
        <v>37</v>
      </c>
      <c r="AV946" s="3">
        <f t="shared" si="161"/>
        <v>328</v>
      </c>
      <c r="AW946" s="3">
        <f t="shared" si="162"/>
        <v>34</v>
      </c>
      <c r="AX946" s="3">
        <f t="shared" si="163"/>
        <v>92</v>
      </c>
      <c r="AY946" s="3">
        <f t="shared" si="164"/>
        <v>101</v>
      </c>
    </row>
    <row r="947" spans="1:51" x14ac:dyDescent="0.2">
      <c r="A947" s="3" t="s">
        <v>946</v>
      </c>
      <c r="B947">
        <v>0</v>
      </c>
      <c r="C947">
        <v>158</v>
      </c>
      <c r="D947">
        <v>109</v>
      </c>
      <c r="E947">
        <v>0</v>
      </c>
      <c r="F947">
        <v>0</v>
      </c>
      <c r="G947">
        <v>837</v>
      </c>
      <c r="H947">
        <v>0</v>
      </c>
      <c r="I947">
        <v>13</v>
      </c>
      <c r="J947">
        <v>7</v>
      </c>
      <c r="K947">
        <v>16</v>
      </c>
      <c r="L947">
        <v>4</v>
      </c>
      <c r="M947">
        <v>0</v>
      </c>
      <c r="N947">
        <v>64</v>
      </c>
      <c r="O947">
        <v>112</v>
      </c>
      <c r="P947">
        <v>924</v>
      </c>
      <c r="Q947">
        <v>58</v>
      </c>
      <c r="R947">
        <v>8</v>
      </c>
      <c r="S947">
        <v>0</v>
      </c>
      <c r="T947">
        <v>0</v>
      </c>
      <c r="U947">
        <v>20</v>
      </c>
      <c r="V947">
        <v>12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2</v>
      </c>
      <c r="AC947">
        <v>37</v>
      </c>
      <c r="AD947">
        <v>176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34</v>
      </c>
      <c r="AL947">
        <v>27</v>
      </c>
      <c r="AM947">
        <v>69</v>
      </c>
      <c r="AN947">
        <v>123</v>
      </c>
      <c r="AO947" s="3">
        <f t="shared" si="154"/>
        <v>158</v>
      </c>
      <c r="AP947" s="3">
        <f t="shared" si="155"/>
        <v>109</v>
      </c>
      <c r="AQ947" s="3">
        <f t="shared" si="156"/>
        <v>837</v>
      </c>
      <c r="AR947" s="3">
        <f t="shared" si="157"/>
        <v>13</v>
      </c>
      <c r="AS947" s="3">
        <f t="shared" si="158"/>
        <v>7</v>
      </c>
      <c r="AT947" s="3">
        <f t="shared" si="159"/>
        <v>180</v>
      </c>
      <c r="AU947" s="3">
        <f t="shared" si="160"/>
        <v>1010</v>
      </c>
      <c r="AV947" s="3">
        <f t="shared" si="161"/>
        <v>312</v>
      </c>
      <c r="AW947" s="3">
        <f t="shared" si="162"/>
        <v>34</v>
      </c>
      <c r="AX947" s="3">
        <f t="shared" si="163"/>
        <v>27</v>
      </c>
      <c r="AY947" s="3">
        <f t="shared" si="164"/>
        <v>123</v>
      </c>
    </row>
    <row r="948" spans="1:51" x14ac:dyDescent="0.2">
      <c r="A948" s="3" t="s">
        <v>945</v>
      </c>
      <c r="B948">
        <v>0</v>
      </c>
      <c r="C948">
        <v>71</v>
      </c>
      <c r="D948">
        <v>89</v>
      </c>
      <c r="E948">
        <v>0</v>
      </c>
      <c r="F948">
        <v>0</v>
      </c>
      <c r="G948">
        <v>1594</v>
      </c>
      <c r="H948">
        <v>1</v>
      </c>
      <c r="I948">
        <v>2</v>
      </c>
      <c r="J948">
        <v>16</v>
      </c>
      <c r="K948">
        <v>5</v>
      </c>
      <c r="L948">
        <v>28</v>
      </c>
      <c r="M948">
        <v>30</v>
      </c>
      <c r="N948">
        <v>155</v>
      </c>
      <c r="O948">
        <v>10</v>
      </c>
      <c r="P948">
        <v>291</v>
      </c>
      <c r="Q948">
        <v>22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14</v>
      </c>
      <c r="AC948">
        <v>22</v>
      </c>
      <c r="AD948">
        <v>203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16</v>
      </c>
      <c r="AL948">
        <v>4</v>
      </c>
      <c r="AM948">
        <v>31</v>
      </c>
      <c r="AN948">
        <v>205</v>
      </c>
      <c r="AO948" s="3">
        <f t="shared" si="154"/>
        <v>71</v>
      </c>
      <c r="AP948" s="3">
        <f t="shared" si="155"/>
        <v>89</v>
      </c>
      <c r="AQ948" s="3">
        <f t="shared" si="156"/>
        <v>1595</v>
      </c>
      <c r="AR948" s="3">
        <f t="shared" si="157"/>
        <v>2</v>
      </c>
      <c r="AS948" s="3">
        <f t="shared" si="158"/>
        <v>16</v>
      </c>
      <c r="AT948" s="3">
        <f t="shared" si="159"/>
        <v>223</v>
      </c>
      <c r="AU948" s="3">
        <f t="shared" si="160"/>
        <v>313</v>
      </c>
      <c r="AV948" s="3">
        <f t="shared" si="161"/>
        <v>275</v>
      </c>
      <c r="AW948" s="3">
        <f t="shared" si="162"/>
        <v>16</v>
      </c>
      <c r="AX948" s="3">
        <f t="shared" si="163"/>
        <v>4</v>
      </c>
      <c r="AY948" s="3">
        <f t="shared" si="164"/>
        <v>205</v>
      </c>
    </row>
    <row r="949" spans="1:51" x14ac:dyDescent="0.2">
      <c r="A949" s="3" t="s">
        <v>947</v>
      </c>
      <c r="B949">
        <v>0</v>
      </c>
      <c r="C949">
        <v>31</v>
      </c>
      <c r="D949">
        <v>206</v>
      </c>
      <c r="E949">
        <v>0</v>
      </c>
      <c r="F949">
        <v>0</v>
      </c>
      <c r="G949">
        <v>1349</v>
      </c>
      <c r="H949">
        <v>0</v>
      </c>
      <c r="I949">
        <v>12</v>
      </c>
      <c r="J949">
        <v>29</v>
      </c>
      <c r="K949">
        <v>13</v>
      </c>
      <c r="L949">
        <v>6</v>
      </c>
      <c r="M949">
        <v>0</v>
      </c>
      <c r="N949">
        <v>11</v>
      </c>
      <c r="O949">
        <v>16</v>
      </c>
      <c r="P949">
        <v>149</v>
      </c>
      <c r="Q949">
        <v>22</v>
      </c>
      <c r="R949">
        <v>0</v>
      </c>
      <c r="S949">
        <v>0</v>
      </c>
      <c r="T949">
        <v>0</v>
      </c>
      <c r="U949">
        <v>0</v>
      </c>
      <c r="V949">
        <v>55</v>
      </c>
      <c r="W949">
        <v>0</v>
      </c>
      <c r="X949">
        <v>4</v>
      </c>
      <c r="Y949">
        <v>0</v>
      </c>
      <c r="Z949">
        <v>0</v>
      </c>
      <c r="AA949">
        <v>0</v>
      </c>
      <c r="AB949">
        <v>1</v>
      </c>
      <c r="AC949">
        <v>0</v>
      </c>
      <c r="AD949">
        <v>209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418</v>
      </c>
      <c r="AL949">
        <v>8</v>
      </c>
      <c r="AM949">
        <v>33</v>
      </c>
      <c r="AN949">
        <v>235</v>
      </c>
      <c r="AO949" s="3">
        <f t="shared" si="154"/>
        <v>31</v>
      </c>
      <c r="AP949" s="3">
        <f t="shared" si="155"/>
        <v>206</v>
      </c>
      <c r="AQ949" s="3">
        <f t="shared" si="156"/>
        <v>1349</v>
      </c>
      <c r="AR949" s="3">
        <f t="shared" si="157"/>
        <v>12</v>
      </c>
      <c r="AS949" s="3">
        <f t="shared" si="158"/>
        <v>29</v>
      </c>
      <c r="AT949" s="3">
        <f t="shared" si="159"/>
        <v>33</v>
      </c>
      <c r="AU949" s="3">
        <f t="shared" si="160"/>
        <v>171</v>
      </c>
      <c r="AV949" s="3">
        <f t="shared" si="161"/>
        <v>315</v>
      </c>
      <c r="AW949" s="3">
        <f t="shared" si="162"/>
        <v>418</v>
      </c>
      <c r="AX949" s="3">
        <f t="shared" si="163"/>
        <v>8</v>
      </c>
      <c r="AY949" s="3">
        <f t="shared" si="164"/>
        <v>235</v>
      </c>
    </row>
    <row r="950" spans="1:51" x14ac:dyDescent="0.2">
      <c r="A950" s="3" t="s">
        <v>948</v>
      </c>
      <c r="B950">
        <v>0</v>
      </c>
      <c r="C950">
        <v>633</v>
      </c>
      <c r="D950">
        <v>52</v>
      </c>
      <c r="E950">
        <v>0</v>
      </c>
      <c r="F950">
        <v>0</v>
      </c>
      <c r="G950">
        <v>348</v>
      </c>
      <c r="H950">
        <v>0</v>
      </c>
      <c r="I950">
        <v>0</v>
      </c>
      <c r="J950">
        <v>1</v>
      </c>
      <c r="K950">
        <v>81</v>
      </c>
      <c r="L950">
        <v>310</v>
      </c>
      <c r="M950">
        <v>1</v>
      </c>
      <c r="N950">
        <v>725</v>
      </c>
      <c r="O950">
        <v>420</v>
      </c>
      <c r="P950">
        <v>11</v>
      </c>
      <c r="Q950">
        <v>9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1</v>
      </c>
      <c r="AC950">
        <v>2</v>
      </c>
      <c r="AD950">
        <v>115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2</v>
      </c>
      <c r="AM950">
        <v>26</v>
      </c>
      <c r="AN950">
        <v>66</v>
      </c>
      <c r="AO950" s="3">
        <f t="shared" si="154"/>
        <v>633</v>
      </c>
      <c r="AP950" s="3">
        <f t="shared" si="155"/>
        <v>52</v>
      </c>
      <c r="AQ950" s="3">
        <f t="shared" si="156"/>
        <v>348</v>
      </c>
      <c r="AR950" s="3">
        <f t="shared" si="157"/>
        <v>0</v>
      </c>
      <c r="AS950" s="3">
        <f t="shared" si="158"/>
        <v>1</v>
      </c>
      <c r="AT950" s="3">
        <f t="shared" si="159"/>
        <v>1456</v>
      </c>
      <c r="AU950" s="3">
        <f t="shared" si="160"/>
        <v>20</v>
      </c>
      <c r="AV950" s="3">
        <f t="shared" si="161"/>
        <v>225</v>
      </c>
      <c r="AW950" s="3">
        <f t="shared" si="162"/>
        <v>0</v>
      </c>
      <c r="AX950" s="3">
        <f t="shared" si="163"/>
        <v>2</v>
      </c>
      <c r="AY950" s="3">
        <f t="shared" si="164"/>
        <v>66</v>
      </c>
    </row>
    <row r="951" spans="1:51" x14ac:dyDescent="0.2">
      <c r="A951" s="3" t="s">
        <v>949</v>
      </c>
      <c r="B951">
        <v>0</v>
      </c>
      <c r="C951">
        <v>15</v>
      </c>
      <c r="D951">
        <v>9</v>
      </c>
      <c r="E951">
        <v>0</v>
      </c>
      <c r="F951">
        <v>0</v>
      </c>
      <c r="G951">
        <v>2491</v>
      </c>
      <c r="H951">
        <v>2</v>
      </c>
      <c r="I951">
        <v>0</v>
      </c>
      <c r="J951">
        <v>8</v>
      </c>
      <c r="K951">
        <v>1</v>
      </c>
      <c r="L951">
        <v>0</v>
      </c>
      <c r="M951">
        <v>0</v>
      </c>
      <c r="N951">
        <v>0</v>
      </c>
      <c r="O951">
        <v>1</v>
      </c>
      <c r="P951">
        <v>46</v>
      </c>
      <c r="Q951">
        <v>1</v>
      </c>
      <c r="R951">
        <v>0</v>
      </c>
      <c r="S951">
        <v>0</v>
      </c>
      <c r="T951">
        <v>0</v>
      </c>
      <c r="U951">
        <v>0</v>
      </c>
      <c r="V951">
        <v>15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58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28</v>
      </c>
      <c r="AL951">
        <v>5</v>
      </c>
      <c r="AM951">
        <v>8</v>
      </c>
      <c r="AN951">
        <v>113</v>
      </c>
      <c r="AO951" s="3">
        <f t="shared" si="154"/>
        <v>15</v>
      </c>
      <c r="AP951" s="3">
        <f t="shared" si="155"/>
        <v>9</v>
      </c>
      <c r="AQ951" s="3">
        <f t="shared" si="156"/>
        <v>2493</v>
      </c>
      <c r="AR951" s="3">
        <f t="shared" si="157"/>
        <v>0</v>
      </c>
      <c r="AS951" s="3">
        <f t="shared" si="158"/>
        <v>8</v>
      </c>
      <c r="AT951" s="3">
        <f t="shared" si="159"/>
        <v>1</v>
      </c>
      <c r="AU951" s="3">
        <f t="shared" si="160"/>
        <v>47</v>
      </c>
      <c r="AV951" s="3">
        <f t="shared" si="161"/>
        <v>82</v>
      </c>
      <c r="AW951" s="3">
        <f t="shared" si="162"/>
        <v>28</v>
      </c>
      <c r="AX951" s="3">
        <f t="shared" si="163"/>
        <v>5</v>
      </c>
      <c r="AY951" s="3">
        <f t="shared" si="164"/>
        <v>113</v>
      </c>
    </row>
    <row r="952" spans="1:51" x14ac:dyDescent="0.2">
      <c r="A952" s="3" t="s">
        <v>950</v>
      </c>
      <c r="B952">
        <v>0</v>
      </c>
      <c r="C952">
        <v>67</v>
      </c>
      <c r="D952">
        <v>733</v>
      </c>
      <c r="E952">
        <v>0</v>
      </c>
      <c r="F952">
        <v>0</v>
      </c>
      <c r="G952">
        <v>624</v>
      </c>
      <c r="H952">
        <v>1</v>
      </c>
      <c r="I952">
        <v>0</v>
      </c>
      <c r="J952">
        <v>5</v>
      </c>
      <c r="K952">
        <v>21</v>
      </c>
      <c r="L952">
        <v>1</v>
      </c>
      <c r="M952">
        <v>1</v>
      </c>
      <c r="N952">
        <v>26</v>
      </c>
      <c r="O952">
        <v>65</v>
      </c>
      <c r="P952">
        <v>743</v>
      </c>
      <c r="Q952">
        <v>44</v>
      </c>
      <c r="R952">
        <v>1</v>
      </c>
      <c r="S952">
        <v>0</v>
      </c>
      <c r="T952">
        <v>0</v>
      </c>
      <c r="U952">
        <v>3</v>
      </c>
      <c r="V952">
        <v>10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1</v>
      </c>
      <c r="AC952">
        <v>2</v>
      </c>
      <c r="AD952">
        <v>104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8</v>
      </c>
      <c r="AL952">
        <v>7</v>
      </c>
      <c r="AM952">
        <v>188</v>
      </c>
      <c r="AN952">
        <v>134</v>
      </c>
      <c r="AO952" s="3">
        <f t="shared" si="154"/>
        <v>67</v>
      </c>
      <c r="AP952" s="3">
        <f t="shared" si="155"/>
        <v>733</v>
      </c>
      <c r="AQ952" s="3">
        <f t="shared" si="156"/>
        <v>625</v>
      </c>
      <c r="AR952" s="3">
        <f t="shared" si="157"/>
        <v>0</v>
      </c>
      <c r="AS952" s="3">
        <f t="shared" si="158"/>
        <v>5</v>
      </c>
      <c r="AT952" s="3">
        <f t="shared" si="159"/>
        <v>93</v>
      </c>
      <c r="AU952" s="3">
        <f t="shared" si="160"/>
        <v>791</v>
      </c>
      <c r="AV952" s="3">
        <f t="shared" si="161"/>
        <v>326</v>
      </c>
      <c r="AW952" s="3">
        <f t="shared" si="162"/>
        <v>8</v>
      </c>
      <c r="AX952" s="3">
        <f t="shared" si="163"/>
        <v>7</v>
      </c>
      <c r="AY952" s="3">
        <f t="shared" si="164"/>
        <v>134</v>
      </c>
    </row>
    <row r="953" spans="1:51" x14ac:dyDescent="0.2">
      <c r="A953" s="3" t="s">
        <v>951</v>
      </c>
      <c r="B953">
        <v>0</v>
      </c>
      <c r="C953">
        <v>446</v>
      </c>
      <c r="D953">
        <v>366</v>
      </c>
      <c r="E953">
        <v>0</v>
      </c>
      <c r="F953">
        <v>0</v>
      </c>
      <c r="G953">
        <v>563</v>
      </c>
      <c r="H953">
        <v>0</v>
      </c>
      <c r="I953">
        <v>0</v>
      </c>
      <c r="J953">
        <v>9</v>
      </c>
      <c r="K953">
        <v>28</v>
      </c>
      <c r="L953">
        <v>216</v>
      </c>
      <c r="M953">
        <v>7</v>
      </c>
      <c r="N953">
        <v>56</v>
      </c>
      <c r="O953">
        <v>147</v>
      </c>
      <c r="P953">
        <v>52</v>
      </c>
      <c r="Q953">
        <v>1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105</v>
      </c>
      <c r="AC953">
        <v>441</v>
      </c>
      <c r="AD953">
        <v>232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14</v>
      </c>
      <c r="AL953">
        <v>0</v>
      </c>
      <c r="AM953">
        <v>22</v>
      </c>
      <c r="AN953">
        <v>78</v>
      </c>
      <c r="AO953" s="3">
        <f t="shared" si="154"/>
        <v>446</v>
      </c>
      <c r="AP953" s="3">
        <f t="shared" si="155"/>
        <v>366</v>
      </c>
      <c r="AQ953" s="3">
        <f t="shared" si="156"/>
        <v>563</v>
      </c>
      <c r="AR953" s="3">
        <f t="shared" si="157"/>
        <v>0</v>
      </c>
      <c r="AS953" s="3">
        <f t="shared" si="158"/>
        <v>9</v>
      </c>
      <c r="AT953" s="3">
        <f t="shared" si="159"/>
        <v>426</v>
      </c>
      <c r="AU953" s="3">
        <f t="shared" si="160"/>
        <v>53</v>
      </c>
      <c r="AV953" s="3">
        <f t="shared" si="161"/>
        <v>828</v>
      </c>
      <c r="AW953" s="3">
        <f t="shared" si="162"/>
        <v>14</v>
      </c>
      <c r="AX953" s="3">
        <f t="shared" si="163"/>
        <v>0</v>
      </c>
      <c r="AY953" s="3">
        <f t="shared" si="164"/>
        <v>78</v>
      </c>
    </row>
    <row r="954" spans="1:51" x14ac:dyDescent="0.2">
      <c r="A954" s="3" t="s">
        <v>952</v>
      </c>
      <c r="B954">
        <v>0</v>
      </c>
      <c r="C954">
        <v>59</v>
      </c>
      <c r="D954">
        <v>560</v>
      </c>
      <c r="E954">
        <v>0</v>
      </c>
      <c r="F954">
        <v>0</v>
      </c>
      <c r="G954">
        <v>793</v>
      </c>
      <c r="H954">
        <v>0</v>
      </c>
      <c r="I954">
        <v>0</v>
      </c>
      <c r="J954">
        <v>39</v>
      </c>
      <c r="K954">
        <v>25</v>
      </c>
      <c r="L954">
        <v>2</v>
      </c>
      <c r="M954">
        <v>10</v>
      </c>
      <c r="N954">
        <v>6</v>
      </c>
      <c r="O954">
        <v>55</v>
      </c>
      <c r="P954">
        <v>270</v>
      </c>
      <c r="Q954">
        <v>30</v>
      </c>
      <c r="R954">
        <v>0</v>
      </c>
      <c r="S954">
        <v>0</v>
      </c>
      <c r="T954">
        <v>0</v>
      </c>
      <c r="U954">
        <v>0</v>
      </c>
      <c r="V954">
        <v>81</v>
      </c>
      <c r="W954">
        <v>0</v>
      </c>
      <c r="X954">
        <v>1</v>
      </c>
      <c r="Y954">
        <v>0</v>
      </c>
      <c r="Z954">
        <v>0</v>
      </c>
      <c r="AA954">
        <v>0</v>
      </c>
      <c r="AB954">
        <v>2</v>
      </c>
      <c r="AC954">
        <v>0</v>
      </c>
      <c r="AD954">
        <v>467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81</v>
      </c>
      <c r="AL954">
        <v>19</v>
      </c>
      <c r="AM954">
        <v>221</v>
      </c>
      <c r="AN954">
        <v>57</v>
      </c>
      <c r="AO954" s="3">
        <f t="shared" si="154"/>
        <v>59</v>
      </c>
      <c r="AP954" s="3">
        <f t="shared" si="155"/>
        <v>560</v>
      </c>
      <c r="AQ954" s="3">
        <f t="shared" si="156"/>
        <v>793</v>
      </c>
      <c r="AR954" s="3">
        <f t="shared" si="157"/>
        <v>0</v>
      </c>
      <c r="AS954" s="3">
        <f t="shared" si="158"/>
        <v>39</v>
      </c>
      <c r="AT954" s="3">
        <f t="shared" si="159"/>
        <v>73</v>
      </c>
      <c r="AU954" s="3">
        <f t="shared" si="160"/>
        <v>300</v>
      </c>
      <c r="AV954" s="3">
        <f t="shared" si="161"/>
        <v>797</v>
      </c>
      <c r="AW954" s="3">
        <f t="shared" si="162"/>
        <v>81</v>
      </c>
      <c r="AX954" s="3">
        <f t="shared" si="163"/>
        <v>19</v>
      </c>
      <c r="AY954" s="3">
        <f t="shared" si="164"/>
        <v>57</v>
      </c>
    </row>
    <row r="955" spans="1:51" x14ac:dyDescent="0.2">
      <c r="A955" s="3" t="s">
        <v>953</v>
      </c>
      <c r="B955">
        <v>0</v>
      </c>
      <c r="C955">
        <v>21</v>
      </c>
      <c r="D955">
        <v>34</v>
      </c>
      <c r="E955">
        <v>0</v>
      </c>
      <c r="F955">
        <v>0</v>
      </c>
      <c r="G955">
        <v>1231</v>
      </c>
      <c r="H955">
        <v>0</v>
      </c>
      <c r="I955">
        <v>5</v>
      </c>
      <c r="J955">
        <v>57</v>
      </c>
      <c r="K955">
        <v>4</v>
      </c>
      <c r="L955">
        <v>6</v>
      </c>
      <c r="M955">
        <v>0</v>
      </c>
      <c r="N955">
        <v>6</v>
      </c>
      <c r="O955">
        <v>5</v>
      </c>
      <c r="P955">
        <v>219</v>
      </c>
      <c r="Q955">
        <v>4</v>
      </c>
      <c r="R955">
        <v>0</v>
      </c>
      <c r="S955">
        <v>0</v>
      </c>
      <c r="T955">
        <v>0</v>
      </c>
      <c r="U955">
        <v>0</v>
      </c>
      <c r="V955">
        <v>1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7</v>
      </c>
      <c r="AC955">
        <v>3</v>
      </c>
      <c r="AD955">
        <v>223</v>
      </c>
      <c r="AE955">
        <v>0</v>
      </c>
      <c r="AF955">
        <v>0</v>
      </c>
      <c r="AG955">
        <v>0</v>
      </c>
      <c r="AH955">
        <v>0</v>
      </c>
      <c r="AI955">
        <v>1</v>
      </c>
      <c r="AJ955">
        <v>0</v>
      </c>
      <c r="AK955">
        <v>143</v>
      </c>
      <c r="AL955">
        <v>6</v>
      </c>
      <c r="AM955">
        <v>15</v>
      </c>
      <c r="AN955">
        <v>781</v>
      </c>
      <c r="AO955" s="3">
        <f t="shared" si="154"/>
        <v>21</v>
      </c>
      <c r="AP955" s="3">
        <f t="shared" si="155"/>
        <v>34</v>
      </c>
      <c r="AQ955" s="3">
        <f t="shared" si="156"/>
        <v>1231</v>
      </c>
      <c r="AR955" s="3">
        <f t="shared" si="157"/>
        <v>5</v>
      </c>
      <c r="AS955" s="3">
        <f t="shared" si="158"/>
        <v>57</v>
      </c>
      <c r="AT955" s="3">
        <f t="shared" si="159"/>
        <v>17</v>
      </c>
      <c r="AU955" s="3">
        <f t="shared" si="160"/>
        <v>223</v>
      </c>
      <c r="AV955" s="3">
        <f t="shared" si="161"/>
        <v>254</v>
      </c>
      <c r="AW955" s="3">
        <f t="shared" si="162"/>
        <v>143</v>
      </c>
      <c r="AX955" s="3">
        <f t="shared" si="163"/>
        <v>6</v>
      </c>
      <c r="AY955" s="3">
        <f t="shared" si="164"/>
        <v>781</v>
      </c>
    </row>
    <row r="956" spans="1:51" x14ac:dyDescent="0.2">
      <c r="A956" s="3" t="s">
        <v>954</v>
      </c>
      <c r="B956">
        <v>0</v>
      </c>
      <c r="C956">
        <v>5</v>
      </c>
      <c r="D956">
        <v>8</v>
      </c>
      <c r="E956">
        <v>0</v>
      </c>
      <c r="F956">
        <v>0</v>
      </c>
      <c r="G956">
        <v>2402</v>
      </c>
      <c r="H956">
        <v>3</v>
      </c>
      <c r="I956">
        <v>0</v>
      </c>
      <c r="J956">
        <v>65</v>
      </c>
      <c r="K956">
        <v>13</v>
      </c>
      <c r="L956">
        <v>0</v>
      </c>
      <c r="M956">
        <v>0</v>
      </c>
      <c r="N956">
        <v>4</v>
      </c>
      <c r="O956">
        <v>5</v>
      </c>
      <c r="P956">
        <v>58</v>
      </c>
      <c r="Q956">
        <v>2</v>
      </c>
      <c r="R956">
        <v>0</v>
      </c>
      <c r="S956">
        <v>0</v>
      </c>
      <c r="T956">
        <v>0</v>
      </c>
      <c r="U956">
        <v>0</v>
      </c>
      <c r="V956">
        <v>4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1</v>
      </c>
      <c r="AC956">
        <v>1</v>
      </c>
      <c r="AD956">
        <v>25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15</v>
      </c>
      <c r="AL956">
        <v>5</v>
      </c>
      <c r="AM956">
        <v>25</v>
      </c>
      <c r="AN956">
        <v>128</v>
      </c>
      <c r="AO956" s="3">
        <f t="shared" si="154"/>
        <v>5</v>
      </c>
      <c r="AP956" s="3">
        <f t="shared" si="155"/>
        <v>8</v>
      </c>
      <c r="AQ956" s="3">
        <f t="shared" si="156"/>
        <v>2405</v>
      </c>
      <c r="AR956" s="3">
        <f t="shared" si="157"/>
        <v>0</v>
      </c>
      <c r="AS956" s="3">
        <f t="shared" si="158"/>
        <v>65</v>
      </c>
      <c r="AT956" s="3">
        <f t="shared" si="159"/>
        <v>9</v>
      </c>
      <c r="AU956" s="3">
        <f t="shared" si="160"/>
        <v>60</v>
      </c>
      <c r="AV956" s="3">
        <f t="shared" si="161"/>
        <v>69</v>
      </c>
      <c r="AW956" s="3">
        <f t="shared" si="162"/>
        <v>15</v>
      </c>
      <c r="AX956" s="3">
        <f t="shared" si="163"/>
        <v>5</v>
      </c>
      <c r="AY956" s="3">
        <f t="shared" si="164"/>
        <v>128</v>
      </c>
    </row>
    <row r="957" spans="1:51" x14ac:dyDescent="0.2">
      <c r="A957" s="3" t="s">
        <v>955</v>
      </c>
      <c r="B957">
        <v>0</v>
      </c>
      <c r="C957">
        <v>31</v>
      </c>
      <c r="D957">
        <v>1580</v>
      </c>
      <c r="E957">
        <v>0</v>
      </c>
      <c r="F957">
        <v>0</v>
      </c>
      <c r="G957">
        <v>614</v>
      </c>
      <c r="H957">
        <v>0</v>
      </c>
      <c r="I957">
        <v>0</v>
      </c>
      <c r="J957">
        <v>18</v>
      </c>
      <c r="K957">
        <v>3</v>
      </c>
      <c r="L957">
        <v>0</v>
      </c>
      <c r="M957">
        <v>9</v>
      </c>
      <c r="N957">
        <v>5</v>
      </c>
      <c r="O957">
        <v>42</v>
      </c>
      <c r="P957">
        <v>69</v>
      </c>
      <c r="Q957">
        <v>16</v>
      </c>
      <c r="R957">
        <v>0</v>
      </c>
      <c r="S957">
        <v>0</v>
      </c>
      <c r="T957">
        <v>0</v>
      </c>
      <c r="U957">
        <v>0</v>
      </c>
      <c r="V957">
        <v>4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5</v>
      </c>
      <c r="AD957">
        <v>191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5</v>
      </c>
      <c r="AL957">
        <v>0</v>
      </c>
      <c r="AM957">
        <v>89</v>
      </c>
      <c r="AN957">
        <v>46</v>
      </c>
      <c r="AO957" s="3">
        <f t="shared" si="154"/>
        <v>31</v>
      </c>
      <c r="AP957" s="3">
        <f t="shared" si="155"/>
        <v>1580</v>
      </c>
      <c r="AQ957" s="3">
        <f t="shared" si="156"/>
        <v>614</v>
      </c>
      <c r="AR957" s="3">
        <f t="shared" si="157"/>
        <v>0</v>
      </c>
      <c r="AS957" s="3">
        <f t="shared" si="158"/>
        <v>18</v>
      </c>
      <c r="AT957" s="3">
        <f t="shared" si="159"/>
        <v>56</v>
      </c>
      <c r="AU957" s="3">
        <f t="shared" si="160"/>
        <v>85</v>
      </c>
      <c r="AV957" s="3">
        <f t="shared" si="161"/>
        <v>292</v>
      </c>
      <c r="AW957" s="3">
        <f t="shared" si="162"/>
        <v>5</v>
      </c>
      <c r="AX957" s="3">
        <f t="shared" si="163"/>
        <v>0</v>
      </c>
      <c r="AY957" s="3">
        <f t="shared" si="164"/>
        <v>46</v>
      </c>
    </row>
    <row r="958" spans="1:51" x14ac:dyDescent="0.2">
      <c r="A958" s="3" t="s">
        <v>956</v>
      </c>
      <c r="B958">
        <v>0</v>
      </c>
      <c r="C958">
        <v>20</v>
      </c>
      <c r="D958">
        <v>191</v>
      </c>
      <c r="E958">
        <v>0</v>
      </c>
      <c r="F958">
        <v>0</v>
      </c>
      <c r="G958">
        <v>1261</v>
      </c>
      <c r="H958">
        <v>0</v>
      </c>
      <c r="I958">
        <v>4</v>
      </c>
      <c r="J958">
        <v>71</v>
      </c>
      <c r="K958">
        <v>4</v>
      </c>
      <c r="L958">
        <v>101</v>
      </c>
      <c r="M958">
        <v>4</v>
      </c>
      <c r="N958">
        <v>107</v>
      </c>
      <c r="O958">
        <v>10</v>
      </c>
      <c r="P958">
        <v>46</v>
      </c>
      <c r="Q958">
        <v>5</v>
      </c>
      <c r="R958">
        <v>0</v>
      </c>
      <c r="S958">
        <v>0</v>
      </c>
      <c r="T958">
        <v>0</v>
      </c>
      <c r="U958">
        <v>0</v>
      </c>
      <c r="V958">
        <v>1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378</v>
      </c>
      <c r="AC958">
        <v>61</v>
      </c>
      <c r="AD958">
        <v>330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19</v>
      </c>
      <c r="AL958">
        <v>4</v>
      </c>
      <c r="AM958">
        <v>65</v>
      </c>
      <c r="AN958">
        <v>44</v>
      </c>
      <c r="AO958" s="3">
        <f t="shared" si="154"/>
        <v>20</v>
      </c>
      <c r="AP958" s="3">
        <f t="shared" si="155"/>
        <v>191</v>
      </c>
      <c r="AQ958" s="3">
        <f t="shared" si="156"/>
        <v>1261</v>
      </c>
      <c r="AR958" s="3">
        <f t="shared" si="157"/>
        <v>4</v>
      </c>
      <c r="AS958" s="3">
        <f t="shared" si="158"/>
        <v>71</v>
      </c>
      <c r="AT958" s="3">
        <f t="shared" si="159"/>
        <v>222</v>
      </c>
      <c r="AU958" s="3">
        <f t="shared" si="160"/>
        <v>51</v>
      </c>
      <c r="AV958" s="3">
        <f t="shared" si="161"/>
        <v>839</v>
      </c>
      <c r="AW958" s="3">
        <f t="shared" si="162"/>
        <v>19</v>
      </c>
      <c r="AX958" s="3">
        <f t="shared" si="163"/>
        <v>4</v>
      </c>
      <c r="AY958" s="3">
        <f t="shared" si="164"/>
        <v>44</v>
      </c>
    </row>
    <row r="959" spans="1:51" x14ac:dyDescent="0.2">
      <c r="A959" s="3" t="s">
        <v>957</v>
      </c>
      <c r="B959">
        <v>0</v>
      </c>
      <c r="C959">
        <v>22</v>
      </c>
      <c r="D959">
        <v>51</v>
      </c>
      <c r="E959">
        <v>0</v>
      </c>
      <c r="F959">
        <v>0</v>
      </c>
      <c r="G959">
        <v>1920</v>
      </c>
      <c r="H959">
        <v>6</v>
      </c>
      <c r="I959">
        <v>24</v>
      </c>
      <c r="J959">
        <v>7</v>
      </c>
      <c r="K959">
        <v>3</v>
      </c>
      <c r="L959">
        <v>0</v>
      </c>
      <c r="M959">
        <v>0</v>
      </c>
      <c r="N959">
        <v>0</v>
      </c>
      <c r="O959">
        <v>1</v>
      </c>
      <c r="P959">
        <v>156</v>
      </c>
      <c r="Q959">
        <v>5</v>
      </c>
      <c r="R959">
        <v>0</v>
      </c>
      <c r="S959">
        <v>0</v>
      </c>
      <c r="T959">
        <v>0</v>
      </c>
      <c r="U959">
        <v>0</v>
      </c>
      <c r="V959">
        <v>7</v>
      </c>
      <c r="W959">
        <v>6</v>
      </c>
      <c r="X959">
        <v>0</v>
      </c>
      <c r="Y959">
        <v>1</v>
      </c>
      <c r="Z959">
        <v>0</v>
      </c>
      <c r="AA959">
        <v>0</v>
      </c>
      <c r="AB959">
        <v>0</v>
      </c>
      <c r="AC959">
        <v>0</v>
      </c>
      <c r="AD959">
        <v>123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15</v>
      </c>
      <c r="AL959">
        <v>109</v>
      </c>
      <c r="AM959">
        <v>9</v>
      </c>
      <c r="AN959">
        <v>247</v>
      </c>
      <c r="AO959" s="3">
        <f t="shared" si="154"/>
        <v>22</v>
      </c>
      <c r="AP959" s="3">
        <f t="shared" si="155"/>
        <v>51</v>
      </c>
      <c r="AQ959" s="3">
        <f t="shared" si="156"/>
        <v>1926</v>
      </c>
      <c r="AR959" s="3">
        <f t="shared" si="157"/>
        <v>24</v>
      </c>
      <c r="AS959" s="3">
        <f t="shared" si="158"/>
        <v>7</v>
      </c>
      <c r="AT959" s="3">
        <f t="shared" si="159"/>
        <v>1</v>
      </c>
      <c r="AU959" s="3">
        <f t="shared" si="160"/>
        <v>161</v>
      </c>
      <c r="AV959" s="3">
        <f t="shared" si="161"/>
        <v>149</v>
      </c>
      <c r="AW959" s="3">
        <f t="shared" si="162"/>
        <v>15</v>
      </c>
      <c r="AX959" s="3">
        <f t="shared" si="163"/>
        <v>109</v>
      </c>
      <c r="AY959" s="3">
        <f t="shared" si="164"/>
        <v>247</v>
      </c>
    </row>
    <row r="960" spans="1:51" x14ac:dyDescent="0.2">
      <c r="A960" s="3" t="s">
        <v>958</v>
      </c>
      <c r="B960">
        <v>0</v>
      </c>
      <c r="C960">
        <v>8</v>
      </c>
      <c r="D960">
        <v>38</v>
      </c>
      <c r="E960">
        <v>0</v>
      </c>
      <c r="F960">
        <v>0</v>
      </c>
      <c r="G960">
        <v>2244</v>
      </c>
      <c r="H960">
        <v>2</v>
      </c>
      <c r="I960">
        <v>2</v>
      </c>
      <c r="J960">
        <v>12</v>
      </c>
      <c r="K960">
        <v>0</v>
      </c>
      <c r="L960">
        <v>0</v>
      </c>
      <c r="M960">
        <v>2</v>
      </c>
      <c r="N960">
        <v>1</v>
      </c>
      <c r="O960">
        <v>0</v>
      </c>
      <c r="P960">
        <v>196</v>
      </c>
      <c r="Q960">
        <v>7</v>
      </c>
      <c r="R960">
        <v>0</v>
      </c>
      <c r="S960">
        <v>0</v>
      </c>
      <c r="T960">
        <v>0</v>
      </c>
      <c r="U960">
        <v>0</v>
      </c>
      <c r="V960">
        <v>1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1</v>
      </c>
      <c r="AD960">
        <v>85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16</v>
      </c>
      <c r="AL960">
        <v>4</v>
      </c>
      <c r="AM960">
        <v>11</v>
      </c>
      <c r="AN960">
        <v>74</v>
      </c>
      <c r="AO960" s="3">
        <f t="shared" si="154"/>
        <v>8</v>
      </c>
      <c r="AP960" s="3">
        <f t="shared" si="155"/>
        <v>38</v>
      </c>
      <c r="AQ960" s="3">
        <f t="shared" si="156"/>
        <v>2246</v>
      </c>
      <c r="AR960" s="3">
        <f t="shared" si="157"/>
        <v>2</v>
      </c>
      <c r="AS960" s="3">
        <f t="shared" si="158"/>
        <v>12</v>
      </c>
      <c r="AT960" s="3">
        <f t="shared" si="159"/>
        <v>3</v>
      </c>
      <c r="AU960" s="3">
        <f t="shared" si="160"/>
        <v>203</v>
      </c>
      <c r="AV960" s="3">
        <f t="shared" si="161"/>
        <v>98</v>
      </c>
      <c r="AW960" s="3">
        <f t="shared" si="162"/>
        <v>16</v>
      </c>
      <c r="AX960" s="3">
        <f t="shared" si="163"/>
        <v>4</v>
      </c>
      <c r="AY960" s="3">
        <f t="shared" si="164"/>
        <v>74</v>
      </c>
    </row>
    <row r="961" spans="1:51" x14ac:dyDescent="0.2">
      <c r="A961" s="3" t="s">
        <v>959</v>
      </c>
      <c r="B961">
        <v>0</v>
      </c>
      <c r="C961">
        <v>405</v>
      </c>
      <c r="D961">
        <v>1210</v>
      </c>
      <c r="E961">
        <v>0</v>
      </c>
      <c r="F961">
        <v>0</v>
      </c>
      <c r="G961">
        <v>10</v>
      </c>
      <c r="H961">
        <v>0</v>
      </c>
      <c r="I961">
        <v>0</v>
      </c>
      <c r="J961">
        <v>0</v>
      </c>
      <c r="K961">
        <v>55</v>
      </c>
      <c r="L961">
        <v>61</v>
      </c>
      <c r="M961">
        <v>19</v>
      </c>
      <c r="N961">
        <v>253</v>
      </c>
      <c r="O961">
        <v>71</v>
      </c>
      <c r="P961">
        <v>31</v>
      </c>
      <c r="Q961">
        <v>12</v>
      </c>
      <c r="R961">
        <v>0</v>
      </c>
      <c r="S961">
        <v>0</v>
      </c>
      <c r="T961">
        <v>2</v>
      </c>
      <c r="U961">
        <v>0</v>
      </c>
      <c r="V961">
        <v>11</v>
      </c>
      <c r="W961">
        <v>0</v>
      </c>
      <c r="X961">
        <v>0</v>
      </c>
      <c r="Y961">
        <v>0</v>
      </c>
      <c r="Z961">
        <v>0</v>
      </c>
      <c r="AA961">
        <v>2</v>
      </c>
      <c r="AB961">
        <v>37</v>
      </c>
      <c r="AC961">
        <v>17</v>
      </c>
      <c r="AD961">
        <v>344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4</v>
      </c>
      <c r="AL961">
        <v>2</v>
      </c>
      <c r="AM961">
        <v>151</v>
      </c>
      <c r="AN961">
        <v>1</v>
      </c>
      <c r="AO961" s="3">
        <f t="shared" si="154"/>
        <v>405</v>
      </c>
      <c r="AP961" s="3">
        <f t="shared" si="155"/>
        <v>1210</v>
      </c>
      <c r="AQ961" s="3">
        <f t="shared" si="156"/>
        <v>10</v>
      </c>
      <c r="AR961" s="3">
        <f t="shared" si="157"/>
        <v>0</v>
      </c>
      <c r="AS961" s="3">
        <f t="shared" si="158"/>
        <v>0</v>
      </c>
      <c r="AT961" s="3">
        <f t="shared" si="159"/>
        <v>404</v>
      </c>
      <c r="AU961" s="3">
        <f t="shared" si="160"/>
        <v>45</v>
      </c>
      <c r="AV961" s="3">
        <f t="shared" si="161"/>
        <v>617</v>
      </c>
      <c r="AW961" s="3">
        <f t="shared" si="162"/>
        <v>4</v>
      </c>
      <c r="AX961" s="3">
        <f t="shared" si="163"/>
        <v>2</v>
      </c>
      <c r="AY961" s="3">
        <f t="shared" si="164"/>
        <v>1</v>
      </c>
    </row>
    <row r="962" spans="1:51" x14ac:dyDescent="0.2">
      <c r="A962" s="3" t="s">
        <v>960</v>
      </c>
      <c r="B962">
        <v>0</v>
      </c>
      <c r="C962">
        <v>64</v>
      </c>
      <c r="D962">
        <v>261</v>
      </c>
      <c r="E962">
        <v>0</v>
      </c>
      <c r="F962">
        <v>0</v>
      </c>
      <c r="G962">
        <v>1229</v>
      </c>
      <c r="H962">
        <v>0</v>
      </c>
      <c r="I962">
        <v>4</v>
      </c>
      <c r="J962">
        <v>46</v>
      </c>
      <c r="K962">
        <v>9</v>
      </c>
      <c r="L962">
        <v>0</v>
      </c>
      <c r="M962">
        <v>0</v>
      </c>
      <c r="N962">
        <v>4</v>
      </c>
      <c r="O962">
        <v>16</v>
      </c>
      <c r="P962">
        <v>594</v>
      </c>
      <c r="Q962">
        <v>10</v>
      </c>
      <c r="R962">
        <v>0</v>
      </c>
      <c r="S962">
        <v>0</v>
      </c>
      <c r="T962">
        <v>0</v>
      </c>
      <c r="U962">
        <v>2</v>
      </c>
      <c r="V962">
        <v>12</v>
      </c>
      <c r="W962">
        <v>2</v>
      </c>
      <c r="X962">
        <v>0</v>
      </c>
      <c r="Y962">
        <v>0</v>
      </c>
      <c r="Z962">
        <v>0</v>
      </c>
      <c r="AA962">
        <v>0</v>
      </c>
      <c r="AB962">
        <v>5</v>
      </c>
      <c r="AC962">
        <v>0</v>
      </c>
      <c r="AD962">
        <v>225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49</v>
      </c>
      <c r="AL962">
        <v>20</v>
      </c>
      <c r="AM962">
        <v>58</v>
      </c>
      <c r="AN962">
        <v>84</v>
      </c>
      <c r="AO962" s="3">
        <f t="shared" si="154"/>
        <v>64</v>
      </c>
      <c r="AP962" s="3">
        <f t="shared" si="155"/>
        <v>261</v>
      </c>
      <c r="AQ962" s="3">
        <f t="shared" si="156"/>
        <v>1229</v>
      </c>
      <c r="AR962" s="3">
        <f t="shared" si="157"/>
        <v>4</v>
      </c>
      <c r="AS962" s="3">
        <f t="shared" si="158"/>
        <v>46</v>
      </c>
      <c r="AT962" s="3">
        <f t="shared" si="159"/>
        <v>20</v>
      </c>
      <c r="AU962" s="3">
        <f t="shared" si="160"/>
        <v>606</v>
      </c>
      <c r="AV962" s="3">
        <f t="shared" si="161"/>
        <v>311</v>
      </c>
      <c r="AW962" s="3">
        <f t="shared" si="162"/>
        <v>49</v>
      </c>
      <c r="AX962" s="3">
        <f t="shared" si="163"/>
        <v>20</v>
      </c>
      <c r="AY962" s="3">
        <f t="shared" si="164"/>
        <v>84</v>
      </c>
    </row>
    <row r="963" spans="1:51" x14ac:dyDescent="0.2">
      <c r="A963" s="3" t="s">
        <v>961</v>
      </c>
      <c r="B963">
        <v>0</v>
      </c>
      <c r="C963">
        <v>78</v>
      </c>
      <c r="D963">
        <v>125</v>
      </c>
      <c r="E963">
        <v>0</v>
      </c>
      <c r="F963">
        <v>0</v>
      </c>
      <c r="G963">
        <v>1363</v>
      </c>
      <c r="H963">
        <v>0</v>
      </c>
      <c r="I963">
        <v>2</v>
      </c>
      <c r="J963">
        <v>13</v>
      </c>
      <c r="K963">
        <v>10</v>
      </c>
      <c r="L963">
        <v>0</v>
      </c>
      <c r="M963">
        <v>0</v>
      </c>
      <c r="N963">
        <v>3</v>
      </c>
      <c r="O963">
        <v>8</v>
      </c>
      <c r="P963">
        <v>37</v>
      </c>
      <c r="Q963">
        <v>3</v>
      </c>
      <c r="R963">
        <v>2</v>
      </c>
      <c r="S963">
        <v>0</v>
      </c>
      <c r="T963">
        <v>0</v>
      </c>
      <c r="U963">
        <v>0</v>
      </c>
      <c r="V963">
        <v>5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2</v>
      </c>
      <c r="AD963">
        <v>292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441</v>
      </c>
      <c r="AL963">
        <v>5</v>
      </c>
      <c r="AM963">
        <v>12</v>
      </c>
      <c r="AN963">
        <v>284</v>
      </c>
      <c r="AO963" s="3">
        <f t="shared" ref="AO963:AO1001" si="165">C963</f>
        <v>78</v>
      </c>
      <c r="AP963" s="3">
        <f t="shared" ref="AP963:AP1001" si="166">D963+E963</f>
        <v>125</v>
      </c>
      <c r="AQ963" s="3">
        <f t="shared" ref="AQ963:AQ1001" si="167">G963+H963</f>
        <v>1363</v>
      </c>
      <c r="AR963" s="3">
        <f t="shared" ref="AR963:AR1001" si="168">I963</f>
        <v>2</v>
      </c>
      <c r="AS963" s="3">
        <f t="shared" ref="AS963:AS1001" si="169">J963</f>
        <v>13</v>
      </c>
      <c r="AT963" s="3">
        <f t="shared" ref="AT963:AT1001" si="170">L963+M963+N963+O963</f>
        <v>11</v>
      </c>
      <c r="AU963" s="3">
        <f t="shared" ref="AU963:AU1001" si="171">P963+Q963+R963+S963+T963+U963</f>
        <v>42</v>
      </c>
      <c r="AV963" s="3">
        <f t="shared" ref="AV963:AV1001" si="172">K963+V963+W963+X963+Y963+Z963+AA963+AB963+AC963+AD963+AE963+AF963+AG963+AH963+AI963+AJ963+AM963</f>
        <v>321</v>
      </c>
      <c r="AW963" s="3">
        <f t="shared" ref="AW963:AW1001" si="173">AK963</f>
        <v>441</v>
      </c>
      <c r="AX963" s="3">
        <f t="shared" ref="AX963:AX1001" si="174">AL963</f>
        <v>5</v>
      </c>
      <c r="AY963" s="3">
        <f t="shared" ref="AY963:AY1001" si="175">AN963</f>
        <v>284</v>
      </c>
    </row>
    <row r="964" spans="1:51" x14ac:dyDescent="0.2">
      <c r="A964" s="3" t="s">
        <v>962</v>
      </c>
      <c r="B964">
        <v>0</v>
      </c>
      <c r="C964">
        <v>133</v>
      </c>
      <c r="D964">
        <v>104</v>
      </c>
      <c r="E964">
        <v>0</v>
      </c>
      <c r="F964">
        <v>0</v>
      </c>
      <c r="G964">
        <v>278</v>
      </c>
      <c r="H964">
        <v>0</v>
      </c>
      <c r="I964">
        <v>0</v>
      </c>
      <c r="J964">
        <v>11</v>
      </c>
      <c r="K964">
        <v>525</v>
      </c>
      <c r="L964">
        <v>0</v>
      </c>
      <c r="M964">
        <v>1</v>
      </c>
      <c r="N964">
        <v>22</v>
      </c>
      <c r="O964">
        <v>246</v>
      </c>
      <c r="P964">
        <v>837</v>
      </c>
      <c r="Q964">
        <v>271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2</v>
      </c>
      <c r="AD964">
        <v>46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3</v>
      </c>
      <c r="AL964">
        <v>2</v>
      </c>
      <c r="AM964">
        <v>192</v>
      </c>
      <c r="AN964">
        <v>9</v>
      </c>
      <c r="AO964" s="3">
        <f t="shared" si="165"/>
        <v>133</v>
      </c>
      <c r="AP964" s="3">
        <f t="shared" si="166"/>
        <v>104</v>
      </c>
      <c r="AQ964" s="3">
        <f t="shared" si="167"/>
        <v>278</v>
      </c>
      <c r="AR964" s="3">
        <f t="shared" si="168"/>
        <v>0</v>
      </c>
      <c r="AS964" s="3">
        <f t="shared" si="169"/>
        <v>11</v>
      </c>
      <c r="AT964" s="3">
        <f t="shared" si="170"/>
        <v>269</v>
      </c>
      <c r="AU964" s="3">
        <f t="shared" si="171"/>
        <v>1108</v>
      </c>
      <c r="AV964" s="3">
        <f t="shared" si="172"/>
        <v>765</v>
      </c>
      <c r="AW964" s="3">
        <f t="shared" si="173"/>
        <v>3</v>
      </c>
      <c r="AX964" s="3">
        <f t="shared" si="174"/>
        <v>2</v>
      </c>
      <c r="AY964" s="3">
        <f t="shared" si="175"/>
        <v>9</v>
      </c>
    </row>
    <row r="965" spans="1:51" x14ac:dyDescent="0.2">
      <c r="A965" s="3" t="s">
        <v>963</v>
      </c>
      <c r="B965">
        <v>0</v>
      </c>
      <c r="C965">
        <v>605</v>
      </c>
      <c r="D965">
        <v>427</v>
      </c>
      <c r="E965">
        <v>2</v>
      </c>
      <c r="F965">
        <v>0</v>
      </c>
      <c r="G965">
        <v>299</v>
      </c>
      <c r="H965">
        <v>0</v>
      </c>
      <c r="I965">
        <v>10</v>
      </c>
      <c r="J965">
        <v>1</v>
      </c>
      <c r="K965">
        <v>176</v>
      </c>
      <c r="L965">
        <v>3</v>
      </c>
      <c r="M965">
        <v>1</v>
      </c>
      <c r="N965">
        <v>22</v>
      </c>
      <c r="O965">
        <v>84</v>
      </c>
      <c r="P965">
        <v>198</v>
      </c>
      <c r="Q965">
        <v>13</v>
      </c>
      <c r="R965">
        <v>0</v>
      </c>
      <c r="S965">
        <v>0</v>
      </c>
      <c r="T965">
        <v>0</v>
      </c>
      <c r="U965">
        <v>0</v>
      </c>
      <c r="V965">
        <v>10</v>
      </c>
      <c r="W965">
        <v>2</v>
      </c>
      <c r="X965">
        <v>0</v>
      </c>
      <c r="Y965">
        <v>0</v>
      </c>
      <c r="Z965">
        <v>0</v>
      </c>
      <c r="AA965">
        <v>0</v>
      </c>
      <c r="AB965">
        <v>1</v>
      </c>
      <c r="AC965">
        <v>2</v>
      </c>
      <c r="AD965">
        <v>531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29</v>
      </c>
      <c r="AL965">
        <v>52</v>
      </c>
      <c r="AM965">
        <v>172</v>
      </c>
      <c r="AN965">
        <v>36</v>
      </c>
      <c r="AO965" s="3">
        <f t="shared" si="165"/>
        <v>605</v>
      </c>
      <c r="AP965" s="3">
        <f t="shared" si="166"/>
        <v>429</v>
      </c>
      <c r="AQ965" s="3">
        <f t="shared" si="167"/>
        <v>299</v>
      </c>
      <c r="AR965" s="3">
        <f t="shared" si="168"/>
        <v>10</v>
      </c>
      <c r="AS965" s="3">
        <f t="shared" si="169"/>
        <v>1</v>
      </c>
      <c r="AT965" s="3">
        <f t="shared" si="170"/>
        <v>110</v>
      </c>
      <c r="AU965" s="3">
        <f t="shared" si="171"/>
        <v>211</v>
      </c>
      <c r="AV965" s="3">
        <f t="shared" si="172"/>
        <v>894</v>
      </c>
      <c r="AW965" s="3">
        <f t="shared" si="173"/>
        <v>29</v>
      </c>
      <c r="AX965" s="3">
        <f t="shared" si="174"/>
        <v>52</v>
      </c>
      <c r="AY965" s="3">
        <f t="shared" si="175"/>
        <v>36</v>
      </c>
    </row>
    <row r="966" spans="1:51" x14ac:dyDescent="0.2">
      <c r="A966" s="3" t="s">
        <v>964</v>
      </c>
      <c r="B966">
        <v>0</v>
      </c>
      <c r="C966">
        <v>2</v>
      </c>
      <c r="D966">
        <v>53</v>
      </c>
      <c r="E966">
        <v>0</v>
      </c>
      <c r="F966">
        <v>0</v>
      </c>
      <c r="G966">
        <v>185</v>
      </c>
      <c r="H966">
        <v>0</v>
      </c>
      <c r="I966">
        <v>0</v>
      </c>
      <c r="J966">
        <v>1</v>
      </c>
      <c r="K966">
        <v>2</v>
      </c>
      <c r="L966">
        <v>0</v>
      </c>
      <c r="M966">
        <v>0</v>
      </c>
      <c r="N966">
        <v>1</v>
      </c>
      <c r="O966">
        <v>20</v>
      </c>
      <c r="P966">
        <v>2210</v>
      </c>
      <c r="Q966">
        <v>43</v>
      </c>
      <c r="R966">
        <v>7</v>
      </c>
      <c r="S966">
        <v>1</v>
      </c>
      <c r="T966">
        <v>0</v>
      </c>
      <c r="U966">
        <v>19</v>
      </c>
      <c r="V966">
        <v>3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31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16</v>
      </c>
      <c r="AL966">
        <v>4</v>
      </c>
      <c r="AM966">
        <v>2</v>
      </c>
      <c r="AN966">
        <v>76</v>
      </c>
      <c r="AO966" s="3">
        <f t="shared" si="165"/>
        <v>2</v>
      </c>
      <c r="AP966" s="3">
        <f t="shared" si="166"/>
        <v>53</v>
      </c>
      <c r="AQ966" s="3">
        <f t="shared" si="167"/>
        <v>185</v>
      </c>
      <c r="AR966" s="3">
        <f t="shared" si="168"/>
        <v>0</v>
      </c>
      <c r="AS966" s="3">
        <f t="shared" si="169"/>
        <v>1</v>
      </c>
      <c r="AT966" s="3">
        <f t="shared" si="170"/>
        <v>21</v>
      </c>
      <c r="AU966" s="3">
        <f t="shared" si="171"/>
        <v>2280</v>
      </c>
      <c r="AV966" s="3">
        <f t="shared" si="172"/>
        <v>38</v>
      </c>
      <c r="AW966" s="3">
        <f t="shared" si="173"/>
        <v>16</v>
      </c>
      <c r="AX966" s="3">
        <f t="shared" si="174"/>
        <v>4</v>
      </c>
      <c r="AY966" s="3">
        <f t="shared" si="175"/>
        <v>76</v>
      </c>
    </row>
    <row r="967" spans="1:51" x14ac:dyDescent="0.2">
      <c r="A967" s="3" t="s">
        <v>965</v>
      </c>
      <c r="B967">
        <v>0</v>
      </c>
      <c r="C967">
        <v>6</v>
      </c>
      <c r="D967">
        <v>32</v>
      </c>
      <c r="E967">
        <v>0</v>
      </c>
      <c r="F967">
        <v>0</v>
      </c>
      <c r="G967">
        <v>1801</v>
      </c>
      <c r="H967">
        <v>0</v>
      </c>
      <c r="I967">
        <v>22</v>
      </c>
      <c r="J967">
        <v>36</v>
      </c>
      <c r="K967">
        <v>7</v>
      </c>
      <c r="L967">
        <v>0</v>
      </c>
      <c r="M967">
        <v>2</v>
      </c>
      <c r="N967">
        <v>2</v>
      </c>
      <c r="O967">
        <v>6</v>
      </c>
      <c r="P967">
        <v>331</v>
      </c>
      <c r="Q967">
        <v>6</v>
      </c>
      <c r="R967">
        <v>0</v>
      </c>
      <c r="S967">
        <v>0</v>
      </c>
      <c r="T967">
        <v>0</v>
      </c>
      <c r="U967">
        <v>0</v>
      </c>
      <c r="V967">
        <v>7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100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48</v>
      </c>
      <c r="AL967">
        <v>86</v>
      </c>
      <c r="AM967">
        <v>28</v>
      </c>
      <c r="AN967">
        <v>154</v>
      </c>
      <c r="AO967" s="3">
        <f t="shared" si="165"/>
        <v>6</v>
      </c>
      <c r="AP967" s="3">
        <f t="shared" si="166"/>
        <v>32</v>
      </c>
      <c r="AQ967" s="3">
        <f t="shared" si="167"/>
        <v>1801</v>
      </c>
      <c r="AR967" s="3">
        <f t="shared" si="168"/>
        <v>22</v>
      </c>
      <c r="AS967" s="3">
        <f t="shared" si="169"/>
        <v>36</v>
      </c>
      <c r="AT967" s="3">
        <f t="shared" si="170"/>
        <v>10</v>
      </c>
      <c r="AU967" s="3">
        <f t="shared" si="171"/>
        <v>337</v>
      </c>
      <c r="AV967" s="3">
        <f t="shared" si="172"/>
        <v>142</v>
      </c>
      <c r="AW967" s="3">
        <f t="shared" si="173"/>
        <v>48</v>
      </c>
      <c r="AX967" s="3">
        <f t="shared" si="174"/>
        <v>86</v>
      </c>
      <c r="AY967" s="3">
        <f t="shared" si="175"/>
        <v>154</v>
      </c>
    </row>
    <row r="968" spans="1:51" x14ac:dyDescent="0.2">
      <c r="A968" s="3" t="s">
        <v>966</v>
      </c>
      <c r="B968">
        <v>0</v>
      </c>
      <c r="C968">
        <v>635</v>
      </c>
      <c r="D968">
        <v>48</v>
      </c>
      <c r="E968">
        <v>0</v>
      </c>
      <c r="F968">
        <v>0</v>
      </c>
      <c r="G968">
        <v>21</v>
      </c>
      <c r="H968">
        <v>0</v>
      </c>
      <c r="I968">
        <v>0</v>
      </c>
      <c r="J968">
        <v>0</v>
      </c>
      <c r="K968">
        <v>79</v>
      </c>
      <c r="L968">
        <v>109</v>
      </c>
      <c r="M968">
        <v>275</v>
      </c>
      <c r="N968">
        <v>829</v>
      </c>
      <c r="O968">
        <v>96</v>
      </c>
      <c r="P968">
        <v>12</v>
      </c>
      <c r="Q968">
        <v>5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9</v>
      </c>
      <c r="AC968">
        <v>2</v>
      </c>
      <c r="AD968">
        <v>468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51</v>
      </c>
      <c r="AN968">
        <v>6</v>
      </c>
      <c r="AO968" s="3">
        <f t="shared" si="165"/>
        <v>635</v>
      </c>
      <c r="AP968" s="3">
        <f t="shared" si="166"/>
        <v>48</v>
      </c>
      <c r="AQ968" s="3">
        <f t="shared" si="167"/>
        <v>21</v>
      </c>
      <c r="AR968" s="3">
        <f t="shared" si="168"/>
        <v>0</v>
      </c>
      <c r="AS968" s="3">
        <f t="shared" si="169"/>
        <v>0</v>
      </c>
      <c r="AT968" s="3">
        <f t="shared" si="170"/>
        <v>1309</v>
      </c>
      <c r="AU968" s="3">
        <f t="shared" si="171"/>
        <v>17</v>
      </c>
      <c r="AV968" s="3">
        <f t="shared" si="172"/>
        <v>609</v>
      </c>
      <c r="AW968" s="3">
        <f t="shared" si="173"/>
        <v>0</v>
      </c>
      <c r="AX968" s="3">
        <f t="shared" si="174"/>
        <v>0</v>
      </c>
      <c r="AY968" s="3">
        <f t="shared" si="175"/>
        <v>6</v>
      </c>
    </row>
    <row r="969" spans="1:51" x14ac:dyDescent="0.2">
      <c r="A969" s="3" t="s">
        <v>967</v>
      </c>
      <c r="B969">
        <v>0</v>
      </c>
      <c r="C969">
        <v>32</v>
      </c>
      <c r="D969">
        <v>225</v>
      </c>
      <c r="E969">
        <v>0</v>
      </c>
      <c r="F969">
        <v>0</v>
      </c>
      <c r="G969">
        <v>463</v>
      </c>
      <c r="H969">
        <v>0</v>
      </c>
      <c r="I969">
        <v>2</v>
      </c>
      <c r="J969">
        <v>2</v>
      </c>
      <c r="K969">
        <v>3</v>
      </c>
      <c r="L969">
        <v>24</v>
      </c>
      <c r="M969">
        <v>6</v>
      </c>
      <c r="N969">
        <v>59</v>
      </c>
      <c r="O969">
        <v>51</v>
      </c>
      <c r="P969">
        <v>800</v>
      </c>
      <c r="Q969">
        <v>41</v>
      </c>
      <c r="R969">
        <v>7</v>
      </c>
      <c r="S969">
        <v>0</v>
      </c>
      <c r="T969">
        <v>0</v>
      </c>
      <c r="U969">
        <v>0</v>
      </c>
      <c r="V969">
        <v>16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1</v>
      </c>
      <c r="AC969">
        <v>4</v>
      </c>
      <c r="AD969">
        <v>113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21</v>
      </c>
      <c r="AL969">
        <v>2</v>
      </c>
      <c r="AM969">
        <v>549</v>
      </c>
      <c r="AN969">
        <v>218</v>
      </c>
      <c r="AO969" s="3">
        <f t="shared" si="165"/>
        <v>32</v>
      </c>
      <c r="AP969" s="3">
        <f t="shared" si="166"/>
        <v>225</v>
      </c>
      <c r="AQ969" s="3">
        <f t="shared" si="167"/>
        <v>463</v>
      </c>
      <c r="AR969" s="3">
        <f t="shared" si="168"/>
        <v>2</v>
      </c>
      <c r="AS969" s="3">
        <f t="shared" si="169"/>
        <v>2</v>
      </c>
      <c r="AT969" s="3">
        <f t="shared" si="170"/>
        <v>140</v>
      </c>
      <c r="AU969" s="3">
        <f t="shared" si="171"/>
        <v>848</v>
      </c>
      <c r="AV969" s="3">
        <f t="shared" si="172"/>
        <v>686</v>
      </c>
      <c r="AW969" s="3">
        <f t="shared" si="173"/>
        <v>21</v>
      </c>
      <c r="AX969" s="3">
        <f t="shared" si="174"/>
        <v>2</v>
      </c>
      <c r="AY969" s="3">
        <f t="shared" si="175"/>
        <v>218</v>
      </c>
    </row>
    <row r="970" spans="1:51" x14ac:dyDescent="0.2">
      <c r="A970" s="3" t="s">
        <v>968</v>
      </c>
      <c r="B970">
        <v>0</v>
      </c>
      <c r="C970">
        <v>782</v>
      </c>
      <c r="D970">
        <v>216</v>
      </c>
      <c r="E970">
        <v>0</v>
      </c>
      <c r="F970">
        <v>0</v>
      </c>
      <c r="G970">
        <v>638</v>
      </c>
      <c r="H970">
        <v>0</v>
      </c>
      <c r="I970">
        <v>3</v>
      </c>
      <c r="J970">
        <v>11</v>
      </c>
      <c r="K970">
        <v>88</v>
      </c>
      <c r="L970">
        <v>17</v>
      </c>
      <c r="M970">
        <v>4</v>
      </c>
      <c r="N970">
        <v>43</v>
      </c>
      <c r="O970">
        <v>9</v>
      </c>
      <c r="P970">
        <v>263</v>
      </c>
      <c r="Q970">
        <v>7</v>
      </c>
      <c r="R970">
        <v>0</v>
      </c>
      <c r="S970">
        <v>0</v>
      </c>
      <c r="T970">
        <v>0</v>
      </c>
      <c r="U970">
        <v>0</v>
      </c>
      <c r="V970">
        <v>40</v>
      </c>
      <c r="W970">
        <v>2</v>
      </c>
      <c r="X970">
        <v>0</v>
      </c>
      <c r="Y970">
        <v>0</v>
      </c>
      <c r="Z970">
        <v>0</v>
      </c>
      <c r="AA970">
        <v>0</v>
      </c>
      <c r="AB970">
        <v>23</v>
      </c>
      <c r="AC970">
        <v>5</v>
      </c>
      <c r="AD970">
        <v>255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39</v>
      </c>
      <c r="AL970">
        <v>6</v>
      </c>
      <c r="AM970">
        <v>112</v>
      </c>
      <c r="AN970">
        <v>74</v>
      </c>
      <c r="AO970" s="3">
        <f t="shared" si="165"/>
        <v>782</v>
      </c>
      <c r="AP970" s="3">
        <f t="shared" si="166"/>
        <v>216</v>
      </c>
      <c r="AQ970" s="3">
        <f t="shared" si="167"/>
        <v>638</v>
      </c>
      <c r="AR970" s="3">
        <f t="shared" si="168"/>
        <v>3</v>
      </c>
      <c r="AS970" s="3">
        <f t="shared" si="169"/>
        <v>11</v>
      </c>
      <c r="AT970" s="3">
        <f t="shared" si="170"/>
        <v>73</v>
      </c>
      <c r="AU970" s="3">
        <f t="shared" si="171"/>
        <v>270</v>
      </c>
      <c r="AV970" s="3">
        <f t="shared" si="172"/>
        <v>525</v>
      </c>
      <c r="AW970" s="3">
        <f t="shared" si="173"/>
        <v>39</v>
      </c>
      <c r="AX970" s="3">
        <f t="shared" si="174"/>
        <v>6</v>
      </c>
      <c r="AY970" s="3">
        <f t="shared" si="175"/>
        <v>74</v>
      </c>
    </row>
    <row r="971" spans="1:51" x14ac:dyDescent="0.2">
      <c r="A971" s="3" t="s">
        <v>969</v>
      </c>
      <c r="B971">
        <v>0</v>
      </c>
      <c r="C971">
        <v>67</v>
      </c>
      <c r="D971">
        <v>16</v>
      </c>
      <c r="E971">
        <v>0</v>
      </c>
      <c r="F971">
        <v>0</v>
      </c>
      <c r="G971">
        <v>506</v>
      </c>
      <c r="H971">
        <v>0</v>
      </c>
      <c r="I971">
        <v>37</v>
      </c>
      <c r="J971">
        <v>9</v>
      </c>
      <c r="K971">
        <v>5</v>
      </c>
      <c r="L971">
        <v>0</v>
      </c>
      <c r="M971">
        <v>2</v>
      </c>
      <c r="N971">
        <v>7</v>
      </c>
      <c r="O971">
        <v>2</v>
      </c>
      <c r="P971">
        <v>161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4</v>
      </c>
      <c r="W971">
        <v>1</v>
      </c>
      <c r="X971">
        <v>0</v>
      </c>
      <c r="Y971">
        <v>0</v>
      </c>
      <c r="Z971">
        <v>0</v>
      </c>
      <c r="AA971">
        <v>0</v>
      </c>
      <c r="AB971">
        <v>1</v>
      </c>
      <c r="AC971">
        <v>0</v>
      </c>
      <c r="AD971">
        <v>76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173</v>
      </c>
      <c r="AL971">
        <v>13</v>
      </c>
      <c r="AM971">
        <v>10</v>
      </c>
      <c r="AN971">
        <v>1539</v>
      </c>
      <c r="AO971" s="3">
        <f t="shared" si="165"/>
        <v>67</v>
      </c>
      <c r="AP971" s="3">
        <f t="shared" si="166"/>
        <v>16</v>
      </c>
      <c r="AQ971" s="3">
        <f t="shared" si="167"/>
        <v>506</v>
      </c>
      <c r="AR971" s="3">
        <f t="shared" si="168"/>
        <v>37</v>
      </c>
      <c r="AS971" s="3">
        <f t="shared" si="169"/>
        <v>9</v>
      </c>
      <c r="AT971" s="3">
        <f t="shared" si="170"/>
        <v>11</v>
      </c>
      <c r="AU971" s="3">
        <f t="shared" si="171"/>
        <v>161</v>
      </c>
      <c r="AV971" s="3">
        <f t="shared" si="172"/>
        <v>97</v>
      </c>
      <c r="AW971" s="3">
        <f t="shared" si="173"/>
        <v>173</v>
      </c>
      <c r="AX971" s="3">
        <f t="shared" si="174"/>
        <v>13</v>
      </c>
      <c r="AY971" s="3">
        <f t="shared" si="175"/>
        <v>1539</v>
      </c>
    </row>
    <row r="972" spans="1:51" x14ac:dyDescent="0.2">
      <c r="A972" s="3" t="s">
        <v>970</v>
      </c>
      <c r="B972">
        <v>0</v>
      </c>
      <c r="C972">
        <v>41</v>
      </c>
      <c r="D972">
        <v>240</v>
      </c>
      <c r="E972">
        <v>1</v>
      </c>
      <c r="F972">
        <v>0</v>
      </c>
      <c r="G972">
        <v>923</v>
      </c>
      <c r="H972">
        <v>0</v>
      </c>
      <c r="I972">
        <v>4</v>
      </c>
      <c r="J972">
        <v>15</v>
      </c>
      <c r="K972">
        <v>7</v>
      </c>
      <c r="L972">
        <v>2</v>
      </c>
      <c r="M972">
        <v>0</v>
      </c>
      <c r="N972">
        <v>6</v>
      </c>
      <c r="O972">
        <v>5</v>
      </c>
      <c r="P972">
        <v>809</v>
      </c>
      <c r="Q972">
        <v>38</v>
      </c>
      <c r="R972">
        <v>0</v>
      </c>
      <c r="S972">
        <v>0</v>
      </c>
      <c r="T972">
        <v>1</v>
      </c>
      <c r="U972">
        <v>0</v>
      </c>
      <c r="V972">
        <v>7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4</v>
      </c>
      <c r="AC972">
        <v>2</v>
      </c>
      <c r="AD972">
        <v>274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61</v>
      </c>
      <c r="AL972">
        <v>26</v>
      </c>
      <c r="AM972">
        <v>58</v>
      </c>
      <c r="AN972">
        <v>101</v>
      </c>
      <c r="AO972" s="3">
        <f t="shared" si="165"/>
        <v>41</v>
      </c>
      <c r="AP972" s="3">
        <f t="shared" si="166"/>
        <v>241</v>
      </c>
      <c r="AQ972" s="3">
        <f t="shared" si="167"/>
        <v>923</v>
      </c>
      <c r="AR972" s="3">
        <f t="shared" si="168"/>
        <v>4</v>
      </c>
      <c r="AS972" s="3">
        <f t="shared" si="169"/>
        <v>15</v>
      </c>
      <c r="AT972" s="3">
        <f t="shared" si="170"/>
        <v>13</v>
      </c>
      <c r="AU972" s="3">
        <f t="shared" si="171"/>
        <v>848</v>
      </c>
      <c r="AV972" s="3">
        <f t="shared" si="172"/>
        <v>352</v>
      </c>
      <c r="AW972" s="3">
        <f t="shared" si="173"/>
        <v>61</v>
      </c>
      <c r="AX972" s="3">
        <f t="shared" si="174"/>
        <v>26</v>
      </c>
      <c r="AY972" s="3">
        <f t="shared" si="175"/>
        <v>101</v>
      </c>
    </row>
    <row r="973" spans="1:51" x14ac:dyDescent="0.2">
      <c r="A973" s="3" t="s">
        <v>971</v>
      </c>
      <c r="B973">
        <v>0</v>
      </c>
      <c r="C973">
        <v>8</v>
      </c>
      <c r="D973">
        <v>52</v>
      </c>
      <c r="E973">
        <v>0</v>
      </c>
      <c r="F973">
        <v>0</v>
      </c>
      <c r="G973">
        <v>368</v>
      </c>
      <c r="H973">
        <v>0</v>
      </c>
      <c r="I973">
        <v>35</v>
      </c>
      <c r="J973">
        <v>1</v>
      </c>
      <c r="K973">
        <v>5</v>
      </c>
      <c r="L973">
        <v>0</v>
      </c>
      <c r="M973">
        <v>0</v>
      </c>
      <c r="N973">
        <v>2</v>
      </c>
      <c r="O973">
        <v>7</v>
      </c>
      <c r="P973">
        <v>1622</v>
      </c>
      <c r="Q973">
        <v>51</v>
      </c>
      <c r="R973">
        <v>0</v>
      </c>
      <c r="S973">
        <v>0</v>
      </c>
      <c r="T973">
        <v>0</v>
      </c>
      <c r="U973">
        <v>0</v>
      </c>
      <c r="V973">
        <v>10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220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47</v>
      </c>
      <c r="AL973">
        <v>34</v>
      </c>
      <c r="AM973">
        <v>25</v>
      </c>
      <c r="AN973">
        <v>110</v>
      </c>
      <c r="AO973" s="3">
        <f t="shared" si="165"/>
        <v>8</v>
      </c>
      <c r="AP973" s="3">
        <f t="shared" si="166"/>
        <v>52</v>
      </c>
      <c r="AQ973" s="3">
        <f t="shared" si="167"/>
        <v>368</v>
      </c>
      <c r="AR973" s="3">
        <f t="shared" si="168"/>
        <v>35</v>
      </c>
      <c r="AS973" s="3">
        <f t="shared" si="169"/>
        <v>1</v>
      </c>
      <c r="AT973" s="3">
        <f t="shared" si="170"/>
        <v>9</v>
      </c>
      <c r="AU973" s="3">
        <f t="shared" si="171"/>
        <v>1673</v>
      </c>
      <c r="AV973" s="3">
        <f t="shared" si="172"/>
        <v>260</v>
      </c>
      <c r="AW973" s="3">
        <f t="shared" si="173"/>
        <v>47</v>
      </c>
      <c r="AX973" s="3">
        <f t="shared" si="174"/>
        <v>34</v>
      </c>
      <c r="AY973" s="3">
        <f t="shared" si="175"/>
        <v>110</v>
      </c>
    </row>
    <row r="974" spans="1:51" x14ac:dyDescent="0.2">
      <c r="A974" s="3" t="s">
        <v>972</v>
      </c>
      <c r="B974">
        <v>0</v>
      </c>
      <c r="C974">
        <v>12</v>
      </c>
      <c r="D974">
        <v>168</v>
      </c>
      <c r="E974">
        <v>0</v>
      </c>
      <c r="F974">
        <v>0</v>
      </c>
      <c r="G974">
        <v>1298</v>
      </c>
      <c r="H974">
        <v>0</v>
      </c>
      <c r="I974">
        <v>3</v>
      </c>
      <c r="J974">
        <v>39</v>
      </c>
      <c r="K974">
        <v>4</v>
      </c>
      <c r="L974">
        <v>3</v>
      </c>
      <c r="M974">
        <v>0</v>
      </c>
      <c r="N974">
        <v>0</v>
      </c>
      <c r="O974">
        <v>5</v>
      </c>
      <c r="P974">
        <v>50</v>
      </c>
      <c r="Q974">
        <v>3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1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156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90</v>
      </c>
      <c r="AL974">
        <v>3</v>
      </c>
      <c r="AM974">
        <v>489</v>
      </c>
      <c r="AN974">
        <v>260</v>
      </c>
      <c r="AO974" s="3">
        <f t="shared" si="165"/>
        <v>12</v>
      </c>
      <c r="AP974" s="3">
        <f t="shared" si="166"/>
        <v>168</v>
      </c>
      <c r="AQ974" s="3">
        <f t="shared" si="167"/>
        <v>1298</v>
      </c>
      <c r="AR974" s="3">
        <f t="shared" si="168"/>
        <v>3</v>
      </c>
      <c r="AS974" s="3">
        <f t="shared" si="169"/>
        <v>39</v>
      </c>
      <c r="AT974" s="3">
        <f t="shared" si="170"/>
        <v>8</v>
      </c>
      <c r="AU974" s="3">
        <f t="shared" si="171"/>
        <v>53</v>
      </c>
      <c r="AV974" s="3">
        <f t="shared" si="172"/>
        <v>650</v>
      </c>
      <c r="AW974" s="3">
        <f t="shared" si="173"/>
        <v>90</v>
      </c>
      <c r="AX974" s="3">
        <f t="shared" si="174"/>
        <v>3</v>
      </c>
      <c r="AY974" s="3">
        <f t="shared" si="175"/>
        <v>260</v>
      </c>
    </row>
    <row r="975" spans="1:51" x14ac:dyDescent="0.2">
      <c r="A975" s="3" t="s">
        <v>973</v>
      </c>
      <c r="B975">
        <v>0</v>
      </c>
      <c r="C975">
        <v>9</v>
      </c>
      <c r="D975">
        <v>41</v>
      </c>
      <c r="E975">
        <v>0</v>
      </c>
      <c r="F975">
        <v>0</v>
      </c>
      <c r="G975">
        <v>2005</v>
      </c>
      <c r="H975">
        <v>0</v>
      </c>
      <c r="I975">
        <v>0</v>
      </c>
      <c r="J975">
        <v>19</v>
      </c>
      <c r="K975">
        <v>0</v>
      </c>
      <c r="L975">
        <v>0</v>
      </c>
      <c r="M975">
        <v>7</v>
      </c>
      <c r="N975">
        <v>0</v>
      </c>
      <c r="O975">
        <v>34</v>
      </c>
      <c r="P975">
        <v>355</v>
      </c>
      <c r="Q975">
        <v>8</v>
      </c>
      <c r="R975">
        <v>0</v>
      </c>
      <c r="S975">
        <v>1</v>
      </c>
      <c r="T975">
        <v>0</v>
      </c>
      <c r="U975">
        <v>0</v>
      </c>
      <c r="V975">
        <v>2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49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1</v>
      </c>
      <c r="AL975">
        <v>4</v>
      </c>
      <c r="AM975">
        <v>4</v>
      </c>
      <c r="AN975">
        <v>40</v>
      </c>
      <c r="AO975" s="3">
        <f t="shared" si="165"/>
        <v>9</v>
      </c>
      <c r="AP975" s="3">
        <f t="shared" si="166"/>
        <v>41</v>
      </c>
      <c r="AQ975" s="3">
        <f t="shared" si="167"/>
        <v>2005</v>
      </c>
      <c r="AR975" s="3">
        <f t="shared" si="168"/>
        <v>0</v>
      </c>
      <c r="AS975" s="3">
        <f t="shared" si="169"/>
        <v>19</v>
      </c>
      <c r="AT975" s="3">
        <f t="shared" si="170"/>
        <v>41</v>
      </c>
      <c r="AU975" s="3">
        <f t="shared" si="171"/>
        <v>364</v>
      </c>
      <c r="AV975" s="3">
        <f t="shared" si="172"/>
        <v>55</v>
      </c>
      <c r="AW975" s="3">
        <f t="shared" si="173"/>
        <v>1</v>
      </c>
      <c r="AX975" s="3">
        <f t="shared" si="174"/>
        <v>4</v>
      </c>
      <c r="AY975" s="3">
        <f t="shared" si="175"/>
        <v>40</v>
      </c>
    </row>
    <row r="976" spans="1:51" x14ac:dyDescent="0.2">
      <c r="A976" s="3" t="s">
        <v>974</v>
      </c>
      <c r="B976">
        <v>0</v>
      </c>
      <c r="C976">
        <v>245</v>
      </c>
      <c r="D976">
        <v>660</v>
      </c>
      <c r="E976">
        <v>0</v>
      </c>
      <c r="F976">
        <v>0</v>
      </c>
      <c r="G976">
        <v>336</v>
      </c>
      <c r="H976">
        <v>0</v>
      </c>
      <c r="I976">
        <v>1</v>
      </c>
      <c r="J976">
        <v>2</v>
      </c>
      <c r="K976">
        <v>72</v>
      </c>
      <c r="L976">
        <v>16</v>
      </c>
      <c r="M976">
        <v>73</v>
      </c>
      <c r="N976">
        <v>75</v>
      </c>
      <c r="O976">
        <v>134</v>
      </c>
      <c r="P976">
        <v>217</v>
      </c>
      <c r="Q976">
        <v>48</v>
      </c>
      <c r="R976">
        <v>0</v>
      </c>
      <c r="S976">
        <v>0</v>
      </c>
      <c r="T976">
        <v>0</v>
      </c>
      <c r="U976">
        <v>0</v>
      </c>
      <c r="V976">
        <v>18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6</v>
      </c>
      <c r="AC976">
        <v>31</v>
      </c>
      <c r="AD976">
        <v>201</v>
      </c>
      <c r="AE976">
        <v>0</v>
      </c>
      <c r="AF976">
        <v>0</v>
      </c>
      <c r="AG976">
        <v>0</v>
      </c>
      <c r="AH976">
        <v>0</v>
      </c>
      <c r="AI976">
        <v>1</v>
      </c>
      <c r="AJ976">
        <v>0</v>
      </c>
      <c r="AK976">
        <v>19</v>
      </c>
      <c r="AL976">
        <v>20</v>
      </c>
      <c r="AM976">
        <v>305</v>
      </c>
      <c r="AN976">
        <v>97</v>
      </c>
      <c r="AO976" s="3">
        <f t="shared" si="165"/>
        <v>245</v>
      </c>
      <c r="AP976" s="3">
        <f t="shared" si="166"/>
        <v>660</v>
      </c>
      <c r="AQ976" s="3">
        <f t="shared" si="167"/>
        <v>336</v>
      </c>
      <c r="AR976" s="3">
        <f t="shared" si="168"/>
        <v>1</v>
      </c>
      <c r="AS976" s="3">
        <f t="shared" si="169"/>
        <v>2</v>
      </c>
      <c r="AT976" s="3">
        <f t="shared" si="170"/>
        <v>298</v>
      </c>
      <c r="AU976" s="3">
        <f t="shared" si="171"/>
        <v>265</v>
      </c>
      <c r="AV976" s="3">
        <f t="shared" si="172"/>
        <v>634</v>
      </c>
      <c r="AW976" s="3">
        <f t="shared" si="173"/>
        <v>19</v>
      </c>
      <c r="AX976" s="3">
        <f t="shared" si="174"/>
        <v>20</v>
      </c>
      <c r="AY976" s="3">
        <f t="shared" si="175"/>
        <v>97</v>
      </c>
    </row>
    <row r="977" spans="1:51" x14ac:dyDescent="0.2">
      <c r="A977" s="3" t="s">
        <v>975</v>
      </c>
      <c r="B977">
        <v>0</v>
      </c>
      <c r="C977">
        <v>13</v>
      </c>
      <c r="D977">
        <v>32</v>
      </c>
      <c r="E977">
        <v>0</v>
      </c>
      <c r="F977">
        <v>0</v>
      </c>
      <c r="G977">
        <v>108</v>
      </c>
      <c r="H977">
        <v>0</v>
      </c>
      <c r="I977">
        <v>0</v>
      </c>
      <c r="J977">
        <v>1</v>
      </c>
      <c r="K977">
        <v>77</v>
      </c>
      <c r="L977">
        <v>0</v>
      </c>
      <c r="M977">
        <v>4</v>
      </c>
      <c r="N977">
        <v>51</v>
      </c>
      <c r="O977">
        <v>2024</v>
      </c>
      <c r="P977">
        <v>96</v>
      </c>
      <c r="Q977">
        <v>28</v>
      </c>
      <c r="R977">
        <v>0</v>
      </c>
      <c r="S977">
        <v>0</v>
      </c>
      <c r="T977">
        <v>0</v>
      </c>
      <c r="U977">
        <v>2</v>
      </c>
      <c r="V977">
        <v>2</v>
      </c>
      <c r="W977">
        <v>0</v>
      </c>
      <c r="X977">
        <v>0</v>
      </c>
      <c r="Y977">
        <v>0</v>
      </c>
      <c r="Z977">
        <v>0</v>
      </c>
      <c r="AA977">
        <v>2</v>
      </c>
      <c r="AB977">
        <v>0</v>
      </c>
      <c r="AC977">
        <v>8</v>
      </c>
      <c r="AD977">
        <v>41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19</v>
      </c>
      <c r="AL977">
        <v>0</v>
      </c>
      <c r="AM977">
        <v>17</v>
      </c>
      <c r="AN977">
        <v>11</v>
      </c>
      <c r="AO977" s="3">
        <f t="shared" si="165"/>
        <v>13</v>
      </c>
      <c r="AP977" s="3">
        <f t="shared" si="166"/>
        <v>32</v>
      </c>
      <c r="AQ977" s="3">
        <f t="shared" si="167"/>
        <v>108</v>
      </c>
      <c r="AR977" s="3">
        <f t="shared" si="168"/>
        <v>0</v>
      </c>
      <c r="AS977" s="3">
        <f t="shared" si="169"/>
        <v>1</v>
      </c>
      <c r="AT977" s="3">
        <f t="shared" si="170"/>
        <v>2079</v>
      </c>
      <c r="AU977" s="3">
        <f t="shared" si="171"/>
        <v>126</v>
      </c>
      <c r="AV977" s="3">
        <f t="shared" si="172"/>
        <v>147</v>
      </c>
      <c r="AW977" s="3">
        <f t="shared" si="173"/>
        <v>19</v>
      </c>
      <c r="AX977" s="3">
        <f t="shared" si="174"/>
        <v>0</v>
      </c>
      <c r="AY977" s="3">
        <f t="shared" si="175"/>
        <v>11</v>
      </c>
    </row>
    <row r="978" spans="1:51" x14ac:dyDescent="0.2">
      <c r="A978" s="3" t="s">
        <v>976</v>
      </c>
      <c r="B978">
        <v>0</v>
      </c>
      <c r="C978">
        <v>14</v>
      </c>
      <c r="D978">
        <v>36</v>
      </c>
      <c r="E978">
        <v>0</v>
      </c>
      <c r="F978">
        <v>0</v>
      </c>
      <c r="G978">
        <v>1539</v>
      </c>
      <c r="H978">
        <v>0</v>
      </c>
      <c r="I978">
        <v>6</v>
      </c>
      <c r="J978">
        <v>23</v>
      </c>
      <c r="K978">
        <v>3</v>
      </c>
      <c r="L978">
        <v>0</v>
      </c>
      <c r="M978">
        <v>0</v>
      </c>
      <c r="N978">
        <v>1</v>
      </c>
      <c r="O978">
        <v>7</v>
      </c>
      <c r="P978">
        <v>380</v>
      </c>
      <c r="Q978">
        <v>11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1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110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64</v>
      </c>
      <c r="AL978">
        <v>22</v>
      </c>
      <c r="AM978">
        <v>17</v>
      </c>
      <c r="AN978">
        <v>313</v>
      </c>
      <c r="AO978" s="3">
        <f t="shared" si="165"/>
        <v>14</v>
      </c>
      <c r="AP978" s="3">
        <f t="shared" si="166"/>
        <v>36</v>
      </c>
      <c r="AQ978" s="3">
        <f t="shared" si="167"/>
        <v>1539</v>
      </c>
      <c r="AR978" s="3">
        <f t="shared" si="168"/>
        <v>6</v>
      </c>
      <c r="AS978" s="3">
        <f t="shared" si="169"/>
        <v>23</v>
      </c>
      <c r="AT978" s="3">
        <f t="shared" si="170"/>
        <v>8</v>
      </c>
      <c r="AU978" s="3">
        <f t="shared" si="171"/>
        <v>391</v>
      </c>
      <c r="AV978" s="3">
        <f t="shared" si="172"/>
        <v>131</v>
      </c>
      <c r="AW978" s="3">
        <f t="shared" si="173"/>
        <v>64</v>
      </c>
      <c r="AX978" s="3">
        <f t="shared" si="174"/>
        <v>22</v>
      </c>
      <c r="AY978" s="3">
        <f t="shared" si="175"/>
        <v>313</v>
      </c>
    </row>
    <row r="979" spans="1:51" x14ac:dyDescent="0.2">
      <c r="A979" s="3" t="s">
        <v>977</v>
      </c>
      <c r="B979">
        <v>0</v>
      </c>
      <c r="C979">
        <v>16</v>
      </c>
      <c r="D979">
        <v>1314</v>
      </c>
      <c r="E979">
        <v>1</v>
      </c>
      <c r="F979">
        <v>0</v>
      </c>
      <c r="G979">
        <v>451</v>
      </c>
      <c r="H979">
        <v>0</v>
      </c>
      <c r="I979">
        <v>0</v>
      </c>
      <c r="J979">
        <v>0</v>
      </c>
      <c r="K979">
        <v>7</v>
      </c>
      <c r="L979">
        <v>0</v>
      </c>
      <c r="M979">
        <v>7</v>
      </c>
      <c r="N979">
        <v>5</v>
      </c>
      <c r="O979">
        <v>28</v>
      </c>
      <c r="P979">
        <v>191</v>
      </c>
      <c r="Q979">
        <v>50</v>
      </c>
      <c r="R979">
        <v>0</v>
      </c>
      <c r="S979">
        <v>0</v>
      </c>
      <c r="T979">
        <v>0</v>
      </c>
      <c r="U979">
        <v>0</v>
      </c>
      <c r="V979">
        <v>4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3</v>
      </c>
      <c r="AD979">
        <v>321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28</v>
      </c>
      <c r="AL979">
        <v>1</v>
      </c>
      <c r="AM979">
        <v>63</v>
      </c>
      <c r="AN979">
        <v>45</v>
      </c>
      <c r="AO979" s="3">
        <f t="shared" si="165"/>
        <v>16</v>
      </c>
      <c r="AP979" s="3">
        <f t="shared" si="166"/>
        <v>1315</v>
      </c>
      <c r="AQ979" s="3">
        <f t="shared" si="167"/>
        <v>451</v>
      </c>
      <c r="AR979" s="3">
        <f t="shared" si="168"/>
        <v>0</v>
      </c>
      <c r="AS979" s="3">
        <f t="shared" si="169"/>
        <v>0</v>
      </c>
      <c r="AT979" s="3">
        <f t="shared" si="170"/>
        <v>40</v>
      </c>
      <c r="AU979" s="3">
        <f t="shared" si="171"/>
        <v>241</v>
      </c>
      <c r="AV979" s="3">
        <f t="shared" si="172"/>
        <v>398</v>
      </c>
      <c r="AW979" s="3">
        <f t="shared" si="173"/>
        <v>28</v>
      </c>
      <c r="AX979" s="3">
        <f t="shared" si="174"/>
        <v>1</v>
      </c>
      <c r="AY979" s="3">
        <f t="shared" si="175"/>
        <v>45</v>
      </c>
    </row>
    <row r="980" spans="1:51" x14ac:dyDescent="0.2">
      <c r="A980" s="3" t="s">
        <v>978</v>
      </c>
      <c r="B980">
        <v>0</v>
      </c>
      <c r="C980">
        <v>70</v>
      </c>
      <c r="D980">
        <v>93</v>
      </c>
      <c r="E980">
        <v>0</v>
      </c>
      <c r="F980">
        <v>0</v>
      </c>
      <c r="G980">
        <v>1573</v>
      </c>
      <c r="H980">
        <v>0</v>
      </c>
      <c r="I980">
        <v>6</v>
      </c>
      <c r="J980">
        <v>64</v>
      </c>
      <c r="K980">
        <v>13</v>
      </c>
      <c r="L980">
        <v>4</v>
      </c>
      <c r="M980">
        <v>6</v>
      </c>
      <c r="N980">
        <v>1</v>
      </c>
      <c r="O980">
        <v>58</v>
      </c>
      <c r="P980">
        <v>191</v>
      </c>
      <c r="Q980">
        <v>23</v>
      </c>
      <c r="R980">
        <v>0</v>
      </c>
      <c r="S980">
        <v>0</v>
      </c>
      <c r="T980">
        <v>0</v>
      </c>
      <c r="U980">
        <v>1</v>
      </c>
      <c r="V980">
        <v>3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2</v>
      </c>
      <c r="AC980">
        <v>8</v>
      </c>
      <c r="AD980">
        <v>175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13</v>
      </c>
      <c r="AL980">
        <v>9</v>
      </c>
      <c r="AM980">
        <v>40</v>
      </c>
      <c r="AN980">
        <v>169</v>
      </c>
      <c r="AO980" s="3">
        <f t="shared" si="165"/>
        <v>70</v>
      </c>
      <c r="AP980" s="3">
        <f t="shared" si="166"/>
        <v>93</v>
      </c>
      <c r="AQ980" s="3">
        <f t="shared" si="167"/>
        <v>1573</v>
      </c>
      <c r="AR980" s="3">
        <f t="shared" si="168"/>
        <v>6</v>
      </c>
      <c r="AS980" s="3">
        <f t="shared" si="169"/>
        <v>64</v>
      </c>
      <c r="AT980" s="3">
        <f t="shared" si="170"/>
        <v>69</v>
      </c>
      <c r="AU980" s="3">
        <f t="shared" si="171"/>
        <v>215</v>
      </c>
      <c r="AV980" s="3">
        <f t="shared" si="172"/>
        <v>241</v>
      </c>
      <c r="AW980" s="3">
        <f t="shared" si="173"/>
        <v>13</v>
      </c>
      <c r="AX980" s="3">
        <f t="shared" si="174"/>
        <v>9</v>
      </c>
      <c r="AY980" s="3">
        <f t="shared" si="175"/>
        <v>169</v>
      </c>
    </row>
    <row r="981" spans="1:51" x14ac:dyDescent="0.2">
      <c r="A981" s="3" t="s">
        <v>979</v>
      </c>
      <c r="B981">
        <v>0</v>
      </c>
      <c r="C981">
        <v>14</v>
      </c>
      <c r="D981">
        <v>99</v>
      </c>
      <c r="E981">
        <v>0</v>
      </c>
      <c r="F981">
        <v>0</v>
      </c>
      <c r="G981">
        <v>729</v>
      </c>
      <c r="H981">
        <v>2</v>
      </c>
      <c r="I981">
        <v>51</v>
      </c>
      <c r="J981">
        <v>28</v>
      </c>
      <c r="K981">
        <v>3</v>
      </c>
      <c r="L981">
        <v>1</v>
      </c>
      <c r="M981">
        <v>0</v>
      </c>
      <c r="N981">
        <v>1</v>
      </c>
      <c r="O981">
        <v>8</v>
      </c>
      <c r="P981">
        <v>657</v>
      </c>
      <c r="Q981">
        <v>13</v>
      </c>
      <c r="R981">
        <v>0</v>
      </c>
      <c r="S981">
        <v>0</v>
      </c>
      <c r="T981">
        <v>0</v>
      </c>
      <c r="U981">
        <v>1</v>
      </c>
      <c r="V981">
        <v>10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128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18</v>
      </c>
      <c r="AL981">
        <v>373</v>
      </c>
      <c r="AM981">
        <v>20</v>
      </c>
      <c r="AN981">
        <v>351</v>
      </c>
      <c r="AO981" s="3">
        <f t="shared" si="165"/>
        <v>14</v>
      </c>
      <c r="AP981" s="3">
        <f t="shared" si="166"/>
        <v>99</v>
      </c>
      <c r="AQ981" s="3">
        <f t="shared" si="167"/>
        <v>731</v>
      </c>
      <c r="AR981" s="3">
        <f t="shared" si="168"/>
        <v>51</v>
      </c>
      <c r="AS981" s="3">
        <f t="shared" si="169"/>
        <v>28</v>
      </c>
      <c r="AT981" s="3">
        <f t="shared" si="170"/>
        <v>10</v>
      </c>
      <c r="AU981" s="3">
        <f t="shared" si="171"/>
        <v>671</v>
      </c>
      <c r="AV981" s="3">
        <f t="shared" si="172"/>
        <v>161</v>
      </c>
      <c r="AW981" s="3">
        <f t="shared" si="173"/>
        <v>18</v>
      </c>
      <c r="AX981" s="3">
        <f t="shared" si="174"/>
        <v>373</v>
      </c>
      <c r="AY981" s="3">
        <f t="shared" si="175"/>
        <v>351</v>
      </c>
    </row>
    <row r="982" spans="1:51" x14ac:dyDescent="0.2">
      <c r="A982" s="3" t="s">
        <v>980</v>
      </c>
      <c r="B982">
        <v>0</v>
      </c>
      <c r="C982">
        <v>29</v>
      </c>
      <c r="D982">
        <v>1489</v>
      </c>
      <c r="E982">
        <v>1</v>
      </c>
      <c r="F982">
        <v>0</v>
      </c>
      <c r="G982">
        <v>170</v>
      </c>
      <c r="H982">
        <v>0</v>
      </c>
      <c r="I982">
        <v>0</v>
      </c>
      <c r="J982">
        <v>12</v>
      </c>
      <c r="K982">
        <v>6</v>
      </c>
      <c r="L982">
        <v>0</v>
      </c>
      <c r="M982">
        <v>0</v>
      </c>
      <c r="N982">
        <v>19</v>
      </c>
      <c r="O982">
        <v>16</v>
      </c>
      <c r="P982">
        <v>42</v>
      </c>
      <c r="Q982">
        <v>12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8</v>
      </c>
      <c r="AD982">
        <v>510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16</v>
      </c>
      <c r="AL982">
        <v>0</v>
      </c>
      <c r="AM982">
        <v>83</v>
      </c>
      <c r="AN982">
        <v>79</v>
      </c>
      <c r="AO982" s="3">
        <f t="shared" si="165"/>
        <v>29</v>
      </c>
      <c r="AP982" s="3">
        <f t="shared" si="166"/>
        <v>1490</v>
      </c>
      <c r="AQ982" s="3">
        <f t="shared" si="167"/>
        <v>170</v>
      </c>
      <c r="AR982" s="3">
        <f t="shared" si="168"/>
        <v>0</v>
      </c>
      <c r="AS982" s="3">
        <f t="shared" si="169"/>
        <v>12</v>
      </c>
      <c r="AT982" s="3">
        <f t="shared" si="170"/>
        <v>35</v>
      </c>
      <c r="AU982" s="3">
        <f t="shared" si="171"/>
        <v>54</v>
      </c>
      <c r="AV982" s="3">
        <f t="shared" si="172"/>
        <v>607</v>
      </c>
      <c r="AW982" s="3">
        <f t="shared" si="173"/>
        <v>16</v>
      </c>
      <c r="AX982" s="3">
        <f t="shared" si="174"/>
        <v>0</v>
      </c>
      <c r="AY982" s="3">
        <f t="shared" si="175"/>
        <v>79</v>
      </c>
    </row>
    <row r="983" spans="1:51" x14ac:dyDescent="0.2">
      <c r="A983" s="3" t="s">
        <v>982</v>
      </c>
      <c r="B983">
        <v>0</v>
      </c>
      <c r="C983">
        <v>66</v>
      </c>
      <c r="D983">
        <v>82</v>
      </c>
      <c r="E983">
        <v>0</v>
      </c>
      <c r="F983">
        <v>0</v>
      </c>
      <c r="G983">
        <v>1859</v>
      </c>
      <c r="H983">
        <v>1</v>
      </c>
      <c r="I983">
        <v>2</v>
      </c>
      <c r="J983">
        <v>10</v>
      </c>
      <c r="K983">
        <v>153</v>
      </c>
      <c r="L983">
        <v>2</v>
      </c>
      <c r="M983">
        <v>1</v>
      </c>
      <c r="N983">
        <v>22</v>
      </c>
      <c r="O983">
        <v>28</v>
      </c>
      <c r="P983">
        <v>145</v>
      </c>
      <c r="Q983">
        <v>8</v>
      </c>
      <c r="R983">
        <v>0</v>
      </c>
      <c r="S983">
        <v>0</v>
      </c>
      <c r="T983">
        <v>0</v>
      </c>
      <c r="U983">
        <v>0</v>
      </c>
      <c r="V983">
        <v>2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13</v>
      </c>
      <c r="AD983">
        <v>43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2</v>
      </c>
      <c r="AL983">
        <v>6</v>
      </c>
      <c r="AM983">
        <v>6</v>
      </c>
      <c r="AN983">
        <v>40</v>
      </c>
      <c r="AO983" s="3">
        <f t="shared" si="165"/>
        <v>66</v>
      </c>
      <c r="AP983" s="3">
        <f t="shared" si="166"/>
        <v>82</v>
      </c>
      <c r="AQ983" s="3">
        <f t="shared" si="167"/>
        <v>1860</v>
      </c>
      <c r="AR983" s="3">
        <f t="shared" si="168"/>
        <v>2</v>
      </c>
      <c r="AS983" s="3">
        <f t="shared" si="169"/>
        <v>10</v>
      </c>
      <c r="AT983" s="3">
        <f t="shared" si="170"/>
        <v>53</v>
      </c>
      <c r="AU983" s="3">
        <f t="shared" si="171"/>
        <v>153</v>
      </c>
      <c r="AV983" s="3">
        <f t="shared" si="172"/>
        <v>217</v>
      </c>
      <c r="AW983" s="3">
        <f t="shared" si="173"/>
        <v>2</v>
      </c>
      <c r="AX983" s="3">
        <f t="shared" si="174"/>
        <v>6</v>
      </c>
      <c r="AY983" s="3">
        <f t="shared" si="175"/>
        <v>40</v>
      </c>
    </row>
    <row r="984" spans="1:51" x14ac:dyDescent="0.2">
      <c r="A984" s="3" t="s">
        <v>981</v>
      </c>
      <c r="B984">
        <v>0</v>
      </c>
      <c r="C984">
        <v>131</v>
      </c>
      <c r="D984">
        <v>104</v>
      </c>
      <c r="E984">
        <v>0</v>
      </c>
      <c r="F984">
        <v>0</v>
      </c>
      <c r="G984">
        <v>1085</v>
      </c>
      <c r="H984">
        <v>0</v>
      </c>
      <c r="I984">
        <v>19</v>
      </c>
      <c r="J984">
        <v>14</v>
      </c>
      <c r="K984">
        <v>279</v>
      </c>
      <c r="L984">
        <v>3</v>
      </c>
      <c r="M984">
        <v>0</v>
      </c>
      <c r="N984">
        <v>5</v>
      </c>
      <c r="O984">
        <v>68</v>
      </c>
      <c r="P984">
        <v>80</v>
      </c>
      <c r="Q984">
        <v>14</v>
      </c>
      <c r="R984">
        <v>0</v>
      </c>
      <c r="S984">
        <v>0</v>
      </c>
      <c r="T984">
        <v>0</v>
      </c>
      <c r="U984">
        <v>1</v>
      </c>
      <c r="V984">
        <v>10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13</v>
      </c>
      <c r="AC984">
        <v>8</v>
      </c>
      <c r="AD984">
        <v>477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40</v>
      </c>
      <c r="AL984">
        <v>43</v>
      </c>
      <c r="AM984">
        <v>17</v>
      </c>
      <c r="AN984">
        <v>79</v>
      </c>
      <c r="AO984" s="3">
        <f t="shared" si="165"/>
        <v>131</v>
      </c>
      <c r="AP984" s="3">
        <f t="shared" si="166"/>
        <v>104</v>
      </c>
      <c r="AQ984" s="3">
        <f t="shared" si="167"/>
        <v>1085</v>
      </c>
      <c r="AR984" s="3">
        <f t="shared" si="168"/>
        <v>19</v>
      </c>
      <c r="AS984" s="3">
        <f t="shared" si="169"/>
        <v>14</v>
      </c>
      <c r="AT984" s="3">
        <f t="shared" si="170"/>
        <v>76</v>
      </c>
      <c r="AU984" s="3">
        <f t="shared" si="171"/>
        <v>95</v>
      </c>
      <c r="AV984" s="3">
        <f t="shared" si="172"/>
        <v>804</v>
      </c>
      <c r="AW984" s="3">
        <f t="shared" si="173"/>
        <v>40</v>
      </c>
      <c r="AX984" s="3">
        <f t="shared" si="174"/>
        <v>43</v>
      </c>
      <c r="AY984" s="3">
        <f t="shared" si="175"/>
        <v>79</v>
      </c>
    </row>
    <row r="985" spans="1:51" x14ac:dyDescent="0.2">
      <c r="A985" s="3" t="s">
        <v>983</v>
      </c>
      <c r="B985">
        <v>0</v>
      </c>
      <c r="C985">
        <v>19</v>
      </c>
      <c r="D985">
        <v>707</v>
      </c>
      <c r="E985">
        <v>0</v>
      </c>
      <c r="F985">
        <v>0</v>
      </c>
      <c r="G985">
        <v>66</v>
      </c>
      <c r="H985">
        <v>0</v>
      </c>
      <c r="I985">
        <v>0</v>
      </c>
      <c r="J985">
        <v>1</v>
      </c>
      <c r="K985">
        <v>11</v>
      </c>
      <c r="L985">
        <v>0</v>
      </c>
      <c r="M985">
        <v>0</v>
      </c>
      <c r="N985">
        <v>15</v>
      </c>
      <c r="O985">
        <v>36</v>
      </c>
      <c r="P985">
        <v>352</v>
      </c>
      <c r="Q985">
        <v>37</v>
      </c>
      <c r="R985">
        <v>0</v>
      </c>
      <c r="S985">
        <v>0</v>
      </c>
      <c r="T985">
        <v>0</v>
      </c>
      <c r="U985">
        <v>0</v>
      </c>
      <c r="V985">
        <v>6</v>
      </c>
      <c r="W985">
        <v>2</v>
      </c>
      <c r="X985">
        <v>2</v>
      </c>
      <c r="Y985">
        <v>0</v>
      </c>
      <c r="Z985">
        <v>0</v>
      </c>
      <c r="AA985">
        <v>0</v>
      </c>
      <c r="AB985">
        <v>4</v>
      </c>
      <c r="AC985">
        <v>5</v>
      </c>
      <c r="AD985">
        <v>178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44</v>
      </c>
      <c r="AL985">
        <v>2</v>
      </c>
      <c r="AM985">
        <v>975</v>
      </c>
      <c r="AN985">
        <v>13</v>
      </c>
      <c r="AO985" s="3">
        <f t="shared" si="165"/>
        <v>19</v>
      </c>
      <c r="AP985" s="3">
        <f t="shared" si="166"/>
        <v>707</v>
      </c>
      <c r="AQ985" s="3">
        <f t="shared" si="167"/>
        <v>66</v>
      </c>
      <c r="AR985" s="3">
        <f t="shared" si="168"/>
        <v>0</v>
      </c>
      <c r="AS985" s="3">
        <f t="shared" si="169"/>
        <v>1</v>
      </c>
      <c r="AT985" s="3">
        <f t="shared" si="170"/>
        <v>51</v>
      </c>
      <c r="AU985" s="3">
        <f t="shared" si="171"/>
        <v>389</v>
      </c>
      <c r="AV985" s="3">
        <f t="shared" si="172"/>
        <v>1183</v>
      </c>
      <c r="AW985" s="3">
        <f t="shared" si="173"/>
        <v>44</v>
      </c>
      <c r="AX985" s="3">
        <f t="shared" si="174"/>
        <v>2</v>
      </c>
      <c r="AY985" s="3">
        <f t="shared" si="175"/>
        <v>13</v>
      </c>
    </row>
    <row r="986" spans="1:51" x14ac:dyDescent="0.2">
      <c r="A986" s="3" t="s">
        <v>984</v>
      </c>
      <c r="B986">
        <v>0</v>
      </c>
      <c r="C986">
        <v>1741</v>
      </c>
      <c r="D986">
        <v>21</v>
      </c>
      <c r="E986">
        <v>0</v>
      </c>
      <c r="F986">
        <v>0</v>
      </c>
      <c r="G986">
        <v>246</v>
      </c>
      <c r="H986">
        <v>0</v>
      </c>
      <c r="I986">
        <v>2</v>
      </c>
      <c r="J986">
        <v>5</v>
      </c>
      <c r="K986">
        <v>4</v>
      </c>
      <c r="L986">
        <v>1</v>
      </c>
      <c r="M986">
        <v>0</v>
      </c>
      <c r="N986">
        <v>2</v>
      </c>
      <c r="O986">
        <v>0</v>
      </c>
      <c r="P986">
        <v>247</v>
      </c>
      <c r="Q986">
        <v>12</v>
      </c>
      <c r="R986">
        <v>0</v>
      </c>
      <c r="S986">
        <v>4</v>
      </c>
      <c r="T986">
        <v>0</v>
      </c>
      <c r="U986">
        <v>2</v>
      </c>
      <c r="V986">
        <v>4</v>
      </c>
      <c r="W986">
        <v>0</v>
      </c>
      <c r="X986">
        <v>1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94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17</v>
      </c>
      <c r="AL986">
        <v>18</v>
      </c>
      <c r="AM986">
        <v>15</v>
      </c>
      <c r="AN986">
        <v>36</v>
      </c>
      <c r="AO986" s="3">
        <f t="shared" si="165"/>
        <v>1741</v>
      </c>
      <c r="AP986" s="3">
        <f t="shared" si="166"/>
        <v>21</v>
      </c>
      <c r="AQ986" s="3">
        <f t="shared" si="167"/>
        <v>246</v>
      </c>
      <c r="AR986" s="3">
        <f t="shared" si="168"/>
        <v>2</v>
      </c>
      <c r="AS986" s="3">
        <f t="shared" si="169"/>
        <v>5</v>
      </c>
      <c r="AT986" s="3">
        <f t="shared" si="170"/>
        <v>3</v>
      </c>
      <c r="AU986" s="3">
        <f t="shared" si="171"/>
        <v>265</v>
      </c>
      <c r="AV986" s="3">
        <f t="shared" si="172"/>
        <v>118</v>
      </c>
      <c r="AW986" s="3">
        <f t="shared" si="173"/>
        <v>17</v>
      </c>
      <c r="AX986" s="3">
        <f t="shared" si="174"/>
        <v>18</v>
      </c>
      <c r="AY986" s="3">
        <f t="shared" si="175"/>
        <v>36</v>
      </c>
    </row>
    <row r="987" spans="1:51" x14ac:dyDescent="0.2">
      <c r="A987" s="3" t="s">
        <v>985</v>
      </c>
      <c r="B987">
        <v>0</v>
      </c>
      <c r="C987">
        <v>14</v>
      </c>
      <c r="D987">
        <v>126</v>
      </c>
      <c r="E987">
        <v>0</v>
      </c>
      <c r="F987">
        <v>0</v>
      </c>
      <c r="G987">
        <v>1778</v>
      </c>
      <c r="H987">
        <v>1</v>
      </c>
      <c r="I987">
        <v>13</v>
      </c>
      <c r="J987">
        <v>81</v>
      </c>
      <c r="K987">
        <v>0</v>
      </c>
      <c r="L987">
        <v>0</v>
      </c>
      <c r="M987">
        <v>0</v>
      </c>
      <c r="N987">
        <v>0</v>
      </c>
      <c r="O987">
        <v>5</v>
      </c>
      <c r="P987">
        <v>78</v>
      </c>
      <c r="Q987">
        <v>7</v>
      </c>
      <c r="R987">
        <v>0</v>
      </c>
      <c r="S987">
        <v>0</v>
      </c>
      <c r="T987">
        <v>0</v>
      </c>
      <c r="U987">
        <v>0</v>
      </c>
      <c r="V987">
        <v>9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5</v>
      </c>
      <c r="AC987">
        <v>0</v>
      </c>
      <c r="AD987">
        <v>191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16</v>
      </c>
      <c r="AL987">
        <v>17</v>
      </c>
      <c r="AM987">
        <v>11</v>
      </c>
      <c r="AN987">
        <v>103</v>
      </c>
      <c r="AO987" s="3">
        <f t="shared" si="165"/>
        <v>14</v>
      </c>
      <c r="AP987" s="3">
        <f t="shared" si="166"/>
        <v>126</v>
      </c>
      <c r="AQ987" s="3">
        <f t="shared" si="167"/>
        <v>1779</v>
      </c>
      <c r="AR987" s="3">
        <f t="shared" si="168"/>
        <v>13</v>
      </c>
      <c r="AS987" s="3">
        <f t="shared" si="169"/>
        <v>81</v>
      </c>
      <c r="AT987" s="3">
        <f t="shared" si="170"/>
        <v>5</v>
      </c>
      <c r="AU987" s="3">
        <f t="shared" si="171"/>
        <v>85</v>
      </c>
      <c r="AV987" s="3">
        <f t="shared" si="172"/>
        <v>216</v>
      </c>
      <c r="AW987" s="3">
        <f t="shared" si="173"/>
        <v>16</v>
      </c>
      <c r="AX987" s="3">
        <f t="shared" si="174"/>
        <v>17</v>
      </c>
      <c r="AY987" s="3">
        <f t="shared" si="175"/>
        <v>103</v>
      </c>
    </row>
    <row r="988" spans="1:51" x14ac:dyDescent="0.2">
      <c r="A988" s="3" t="s">
        <v>986</v>
      </c>
      <c r="B988">
        <v>0</v>
      </c>
      <c r="C988">
        <v>8</v>
      </c>
      <c r="D988">
        <v>270</v>
      </c>
      <c r="E988">
        <v>0</v>
      </c>
      <c r="F988">
        <v>0</v>
      </c>
      <c r="G988">
        <v>311</v>
      </c>
      <c r="H988">
        <v>0</v>
      </c>
      <c r="I988">
        <v>0</v>
      </c>
      <c r="J988">
        <v>24</v>
      </c>
      <c r="K988">
        <v>31</v>
      </c>
      <c r="L988">
        <v>0</v>
      </c>
      <c r="M988">
        <v>49</v>
      </c>
      <c r="N988">
        <v>18</v>
      </c>
      <c r="O988">
        <v>459</v>
      </c>
      <c r="P988">
        <v>503</v>
      </c>
      <c r="Q988">
        <v>339</v>
      </c>
      <c r="R988">
        <v>0</v>
      </c>
      <c r="S988">
        <v>0</v>
      </c>
      <c r="T988">
        <v>0</v>
      </c>
      <c r="U988">
        <v>0</v>
      </c>
      <c r="V988">
        <v>92</v>
      </c>
      <c r="W988">
        <v>0</v>
      </c>
      <c r="X988">
        <v>1</v>
      </c>
      <c r="Y988">
        <v>0</v>
      </c>
      <c r="Z988">
        <v>0</v>
      </c>
      <c r="AA988">
        <v>38</v>
      </c>
      <c r="AB988">
        <v>0</v>
      </c>
      <c r="AC988">
        <v>1</v>
      </c>
      <c r="AD988">
        <v>143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8</v>
      </c>
      <c r="AL988">
        <v>1</v>
      </c>
      <c r="AM988">
        <v>127</v>
      </c>
      <c r="AN988">
        <v>18</v>
      </c>
      <c r="AO988" s="3">
        <f t="shared" si="165"/>
        <v>8</v>
      </c>
      <c r="AP988" s="3">
        <f t="shared" si="166"/>
        <v>270</v>
      </c>
      <c r="AQ988" s="3">
        <f t="shared" si="167"/>
        <v>311</v>
      </c>
      <c r="AR988" s="3">
        <f t="shared" si="168"/>
        <v>0</v>
      </c>
      <c r="AS988" s="3">
        <f t="shared" si="169"/>
        <v>24</v>
      </c>
      <c r="AT988" s="3">
        <f t="shared" si="170"/>
        <v>526</v>
      </c>
      <c r="AU988" s="3">
        <f t="shared" si="171"/>
        <v>842</v>
      </c>
      <c r="AV988" s="3">
        <f t="shared" si="172"/>
        <v>433</v>
      </c>
      <c r="AW988" s="3">
        <f t="shared" si="173"/>
        <v>8</v>
      </c>
      <c r="AX988" s="3">
        <f t="shared" si="174"/>
        <v>1</v>
      </c>
      <c r="AY988" s="3">
        <f t="shared" si="175"/>
        <v>18</v>
      </c>
    </row>
    <row r="989" spans="1:51" x14ac:dyDescent="0.2">
      <c r="A989" s="3" t="s">
        <v>987</v>
      </c>
      <c r="B989">
        <v>0</v>
      </c>
      <c r="C989">
        <v>22</v>
      </c>
      <c r="D989">
        <v>175</v>
      </c>
      <c r="E989">
        <v>0</v>
      </c>
      <c r="F989">
        <v>0</v>
      </c>
      <c r="G989">
        <v>1477</v>
      </c>
      <c r="H989">
        <v>0</v>
      </c>
      <c r="I989">
        <v>10</v>
      </c>
      <c r="J989">
        <v>90</v>
      </c>
      <c r="K989">
        <v>2</v>
      </c>
      <c r="L989">
        <v>5</v>
      </c>
      <c r="M989">
        <v>0</v>
      </c>
      <c r="N989">
        <v>0</v>
      </c>
      <c r="O989">
        <v>6</v>
      </c>
      <c r="P989">
        <v>128</v>
      </c>
      <c r="Q989">
        <v>15</v>
      </c>
      <c r="R989">
        <v>0</v>
      </c>
      <c r="S989">
        <v>0</v>
      </c>
      <c r="T989">
        <v>0</v>
      </c>
      <c r="U989">
        <v>0</v>
      </c>
      <c r="V989">
        <v>20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12</v>
      </c>
      <c r="AC989">
        <v>0</v>
      </c>
      <c r="AD989">
        <v>317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22</v>
      </c>
      <c r="AL989">
        <v>42</v>
      </c>
      <c r="AM989">
        <v>21</v>
      </c>
      <c r="AN989">
        <v>74</v>
      </c>
      <c r="AO989" s="3">
        <f t="shared" si="165"/>
        <v>22</v>
      </c>
      <c r="AP989" s="3">
        <f t="shared" si="166"/>
        <v>175</v>
      </c>
      <c r="AQ989" s="3">
        <f t="shared" si="167"/>
        <v>1477</v>
      </c>
      <c r="AR989" s="3">
        <f t="shared" si="168"/>
        <v>10</v>
      </c>
      <c r="AS989" s="3">
        <f t="shared" si="169"/>
        <v>90</v>
      </c>
      <c r="AT989" s="3">
        <f t="shared" si="170"/>
        <v>11</v>
      </c>
      <c r="AU989" s="3">
        <f t="shared" si="171"/>
        <v>143</v>
      </c>
      <c r="AV989" s="3">
        <f t="shared" si="172"/>
        <v>372</v>
      </c>
      <c r="AW989" s="3">
        <f t="shared" si="173"/>
        <v>22</v>
      </c>
      <c r="AX989" s="3">
        <f t="shared" si="174"/>
        <v>42</v>
      </c>
      <c r="AY989" s="3">
        <f t="shared" si="175"/>
        <v>74</v>
      </c>
    </row>
    <row r="990" spans="1:51" x14ac:dyDescent="0.2">
      <c r="A990" s="3" t="s">
        <v>988</v>
      </c>
      <c r="B990">
        <v>0</v>
      </c>
      <c r="C990">
        <v>24</v>
      </c>
      <c r="D990">
        <v>87</v>
      </c>
      <c r="E990">
        <v>0</v>
      </c>
      <c r="F990">
        <v>0</v>
      </c>
      <c r="G990">
        <v>679</v>
      </c>
      <c r="H990">
        <v>0</v>
      </c>
      <c r="I990">
        <v>12</v>
      </c>
      <c r="J990">
        <v>7</v>
      </c>
      <c r="K990">
        <v>6</v>
      </c>
      <c r="L990">
        <v>0</v>
      </c>
      <c r="M990">
        <v>1</v>
      </c>
      <c r="N990">
        <v>15</v>
      </c>
      <c r="O990">
        <v>7</v>
      </c>
      <c r="P990">
        <v>776</v>
      </c>
      <c r="Q990">
        <v>40</v>
      </c>
      <c r="R990">
        <v>0</v>
      </c>
      <c r="S990">
        <v>0</v>
      </c>
      <c r="T990">
        <v>2</v>
      </c>
      <c r="U990">
        <v>0</v>
      </c>
      <c r="V990">
        <v>10</v>
      </c>
      <c r="W990">
        <v>0</v>
      </c>
      <c r="X990">
        <v>2</v>
      </c>
      <c r="Y990">
        <v>0</v>
      </c>
      <c r="Z990">
        <v>0</v>
      </c>
      <c r="AA990">
        <v>0</v>
      </c>
      <c r="AB990">
        <v>5</v>
      </c>
      <c r="AC990">
        <v>10</v>
      </c>
      <c r="AD990">
        <v>375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68</v>
      </c>
      <c r="AL990">
        <v>16</v>
      </c>
      <c r="AM990">
        <v>181</v>
      </c>
      <c r="AN990">
        <v>101</v>
      </c>
      <c r="AO990" s="3">
        <f t="shared" si="165"/>
        <v>24</v>
      </c>
      <c r="AP990" s="3">
        <f t="shared" si="166"/>
        <v>87</v>
      </c>
      <c r="AQ990" s="3">
        <f t="shared" si="167"/>
        <v>679</v>
      </c>
      <c r="AR990" s="3">
        <f t="shared" si="168"/>
        <v>12</v>
      </c>
      <c r="AS990" s="3">
        <f t="shared" si="169"/>
        <v>7</v>
      </c>
      <c r="AT990" s="3">
        <f t="shared" si="170"/>
        <v>23</v>
      </c>
      <c r="AU990" s="3">
        <f t="shared" si="171"/>
        <v>818</v>
      </c>
      <c r="AV990" s="3">
        <f t="shared" si="172"/>
        <v>589</v>
      </c>
      <c r="AW990" s="3">
        <f t="shared" si="173"/>
        <v>68</v>
      </c>
      <c r="AX990" s="3">
        <f t="shared" si="174"/>
        <v>16</v>
      </c>
      <c r="AY990" s="3">
        <f t="shared" si="175"/>
        <v>101</v>
      </c>
    </row>
    <row r="991" spans="1:51" x14ac:dyDescent="0.2">
      <c r="A991" s="3" t="s">
        <v>989</v>
      </c>
      <c r="B991">
        <v>0</v>
      </c>
      <c r="C991">
        <v>125</v>
      </c>
      <c r="D991">
        <v>37</v>
      </c>
      <c r="E991">
        <v>0</v>
      </c>
      <c r="F991">
        <v>0</v>
      </c>
      <c r="G991">
        <v>275</v>
      </c>
      <c r="H991">
        <v>0</v>
      </c>
      <c r="I991">
        <v>6</v>
      </c>
      <c r="J991">
        <v>5</v>
      </c>
      <c r="K991">
        <v>196</v>
      </c>
      <c r="L991">
        <v>9</v>
      </c>
      <c r="M991">
        <v>0</v>
      </c>
      <c r="N991">
        <v>93</v>
      </c>
      <c r="O991">
        <v>140</v>
      </c>
      <c r="P991">
        <v>988</v>
      </c>
      <c r="Q991">
        <v>28</v>
      </c>
      <c r="R991">
        <v>2</v>
      </c>
      <c r="S991">
        <v>0</v>
      </c>
      <c r="T991">
        <v>0</v>
      </c>
      <c r="U991">
        <v>2</v>
      </c>
      <c r="V991">
        <v>9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2</v>
      </c>
      <c r="AC991">
        <v>0</v>
      </c>
      <c r="AD991">
        <v>243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28</v>
      </c>
      <c r="AL991">
        <v>25</v>
      </c>
      <c r="AM991">
        <v>129</v>
      </c>
      <c r="AN991">
        <v>74</v>
      </c>
      <c r="AO991" s="3">
        <f t="shared" si="165"/>
        <v>125</v>
      </c>
      <c r="AP991" s="3">
        <f t="shared" si="166"/>
        <v>37</v>
      </c>
      <c r="AQ991" s="3">
        <f t="shared" si="167"/>
        <v>275</v>
      </c>
      <c r="AR991" s="3">
        <f t="shared" si="168"/>
        <v>6</v>
      </c>
      <c r="AS991" s="3">
        <f t="shared" si="169"/>
        <v>5</v>
      </c>
      <c r="AT991" s="3">
        <f t="shared" si="170"/>
        <v>242</v>
      </c>
      <c r="AU991" s="3">
        <f t="shared" si="171"/>
        <v>1020</v>
      </c>
      <c r="AV991" s="3">
        <f t="shared" si="172"/>
        <v>579</v>
      </c>
      <c r="AW991" s="3">
        <f t="shared" si="173"/>
        <v>28</v>
      </c>
      <c r="AX991" s="3">
        <f t="shared" si="174"/>
        <v>25</v>
      </c>
      <c r="AY991" s="3">
        <f t="shared" si="175"/>
        <v>74</v>
      </c>
    </row>
    <row r="992" spans="1:51" x14ac:dyDescent="0.2">
      <c r="A992" s="3" t="s">
        <v>990</v>
      </c>
      <c r="B992">
        <v>0</v>
      </c>
      <c r="C992">
        <v>21</v>
      </c>
      <c r="D992">
        <v>327</v>
      </c>
      <c r="E992">
        <v>0</v>
      </c>
      <c r="F992">
        <v>0</v>
      </c>
      <c r="G992">
        <v>1464</v>
      </c>
      <c r="H992">
        <v>2</v>
      </c>
      <c r="I992">
        <v>9</v>
      </c>
      <c r="J992">
        <v>7</v>
      </c>
      <c r="K992">
        <v>2</v>
      </c>
      <c r="L992">
        <v>0</v>
      </c>
      <c r="M992">
        <v>0</v>
      </c>
      <c r="N992">
        <v>3</v>
      </c>
      <c r="O992">
        <v>2</v>
      </c>
      <c r="P992">
        <v>122</v>
      </c>
      <c r="Q992">
        <v>2</v>
      </c>
      <c r="R992">
        <v>0</v>
      </c>
      <c r="S992">
        <v>0</v>
      </c>
      <c r="T992">
        <v>0</v>
      </c>
      <c r="U992">
        <v>0</v>
      </c>
      <c r="V992">
        <v>9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125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17</v>
      </c>
      <c r="AL992">
        <v>41</v>
      </c>
      <c r="AM992">
        <v>52</v>
      </c>
      <c r="AN992">
        <v>195</v>
      </c>
      <c r="AO992" s="3">
        <f t="shared" si="165"/>
        <v>21</v>
      </c>
      <c r="AP992" s="3">
        <f t="shared" si="166"/>
        <v>327</v>
      </c>
      <c r="AQ992" s="3">
        <f t="shared" si="167"/>
        <v>1466</v>
      </c>
      <c r="AR992" s="3">
        <f t="shared" si="168"/>
        <v>9</v>
      </c>
      <c r="AS992" s="3">
        <f t="shared" si="169"/>
        <v>7</v>
      </c>
      <c r="AT992" s="3">
        <f t="shared" si="170"/>
        <v>5</v>
      </c>
      <c r="AU992" s="3">
        <f t="shared" si="171"/>
        <v>124</v>
      </c>
      <c r="AV992" s="3">
        <f t="shared" si="172"/>
        <v>188</v>
      </c>
      <c r="AW992" s="3">
        <f t="shared" si="173"/>
        <v>17</v>
      </c>
      <c r="AX992" s="3">
        <f t="shared" si="174"/>
        <v>41</v>
      </c>
      <c r="AY992" s="3">
        <f t="shared" si="175"/>
        <v>195</v>
      </c>
    </row>
    <row r="993" spans="1:51" x14ac:dyDescent="0.2">
      <c r="A993" s="3" t="s">
        <v>991</v>
      </c>
      <c r="B993">
        <v>0</v>
      </c>
      <c r="C993">
        <v>107</v>
      </c>
      <c r="D993">
        <v>113</v>
      </c>
      <c r="E993">
        <v>0</v>
      </c>
      <c r="F993">
        <v>0</v>
      </c>
      <c r="G993">
        <v>853</v>
      </c>
      <c r="H993">
        <v>0</v>
      </c>
      <c r="I993">
        <v>8</v>
      </c>
      <c r="J993">
        <v>61</v>
      </c>
      <c r="K993">
        <v>34</v>
      </c>
      <c r="L993">
        <v>17</v>
      </c>
      <c r="M993">
        <v>0</v>
      </c>
      <c r="N993">
        <v>44</v>
      </c>
      <c r="O993">
        <v>14</v>
      </c>
      <c r="P993">
        <v>399</v>
      </c>
      <c r="Q993">
        <v>35</v>
      </c>
      <c r="R993">
        <v>0</v>
      </c>
      <c r="S993">
        <v>0</v>
      </c>
      <c r="T993">
        <v>0</v>
      </c>
      <c r="U993">
        <v>0</v>
      </c>
      <c r="V993">
        <v>6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1</v>
      </c>
      <c r="AC993">
        <v>1</v>
      </c>
      <c r="AD993">
        <v>222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37</v>
      </c>
      <c r="AL993">
        <v>43</v>
      </c>
      <c r="AM993">
        <v>173</v>
      </c>
      <c r="AN993">
        <v>223</v>
      </c>
      <c r="AO993" s="3">
        <f t="shared" si="165"/>
        <v>107</v>
      </c>
      <c r="AP993" s="3">
        <f t="shared" si="166"/>
        <v>113</v>
      </c>
      <c r="AQ993" s="3">
        <f t="shared" si="167"/>
        <v>853</v>
      </c>
      <c r="AR993" s="3">
        <f t="shared" si="168"/>
        <v>8</v>
      </c>
      <c r="AS993" s="3">
        <f t="shared" si="169"/>
        <v>61</v>
      </c>
      <c r="AT993" s="3">
        <f t="shared" si="170"/>
        <v>75</v>
      </c>
      <c r="AU993" s="3">
        <f t="shared" si="171"/>
        <v>434</v>
      </c>
      <c r="AV993" s="3">
        <f t="shared" si="172"/>
        <v>437</v>
      </c>
      <c r="AW993" s="3">
        <f t="shared" si="173"/>
        <v>37</v>
      </c>
      <c r="AX993" s="3">
        <f t="shared" si="174"/>
        <v>43</v>
      </c>
      <c r="AY993" s="3">
        <f t="shared" si="175"/>
        <v>223</v>
      </c>
    </row>
    <row r="994" spans="1:51" x14ac:dyDescent="0.2">
      <c r="A994" s="3" t="s">
        <v>992</v>
      </c>
      <c r="B994">
        <v>0</v>
      </c>
      <c r="C994">
        <v>9</v>
      </c>
      <c r="D994">
        <v>92</v>
      </c>
      <c r="E994">
        <v>0</v>
      </c>
      <c r="F994">
        <v>0</v>
      </c>
      <c r="G994">
        <v>379</v>
      </c>
      <c r="H994">
        <v>0</v>
      </c>
      <c r="I994">
        <v>0</v>
      </c>
      <c r="J994">
        <v>29</v>
      </c>
      <c r="K994">
        <v>1</v>
      </c>
      <c r="L994">
        <v>0</v>
      </c>
      <c r="M994">
        <v>0</v>
      </c>
      <c r="N994">
        <v>1</v>
      </c>
      <c r="O994">
        <v>4</v>
      </c>
      <c r="P994">
        <v>1508</v>
      </c>
      <c r="Q994">
        <v>18</v>
      </c>
      <c r="R994">
        <v>0</v>
      </c>
      <c r="S994">
        <v>0</v>
      </c>
      <c r="T994">
        <v>0</v>
      </c>
      <c r="U994">
        <v>0</v>
      </c>
      <c r="V994">
        <v>6</v>
      </c>
      <c r="W994">
        <v>0</v>
      </c>
      <c r="X994">
        <v>1</v>
      </c>
      <c r="Y994">
        <v>0</v>
      </c>
      <c r="Z994">
        <v>0</v>
      </c>
      <c r="AA994">
        <v>0</v>
      </c>
      <c r="AB994">
        <v>0</v>
      </c>
      <c r="AC994">
        <v>1</v>
      </c>
      <c r="AD994">
        <v>152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68</v>
      </c>
      <c r="AL994">
        <v>5</v>
      </c>
      <c r="AM994">
        <v>11</v>
      </c>
      <c r="AN994">
        <v>89</v>
      </c>
      <c r="AO994" s="3">
        <f t="shared" si="165"/>
        <v>9</v>
      </c>
      <c r="AP994" s="3">
        <f t="shared" si="166"/>
        <v>92</v>
      </c>
      <c r="AQ994" s="3">
        <f t="shared" si="167"/>
        <v>379</v>
      </c>
      <c r="AR994" s="3">
        <f t="shared" si="168"/>
        <v>0</v>
      </c>
      <c r="AS994" s="3">
        <f t="shared" si="169"/>
        <v>29</v>
      </c>
      <c r="AT994" s="3">
        <f t="shared" si="170"/>
        <v>5</v>
      </c>
      <c r="AU994" s="3">
        <f t="shared" si="171"/>
        <v>1526</v>
      </c>
      <c r="AV994" s="3">
        <f t="shared" si="172"/>
        <v>172</v>
      </c>
      <c r="AW994" s="3">
        <f t="shared" si="173"/>
        <v>68</v>
      </c>
      <c r="AX994" s="3">
        <f t="shared" si="174"/>
        <v>5</v>
      </c>
      <c r="AY994" s="3">
        <f t="shared" si="175"/>
        <v>89</v>
      </c>
    </row>
    <row r="995" spans="1:51" x14ac:dyDescent="0.2">
      <c r="A995" s="3" t="s">
        <v>993</v>
      </c>
      <c r="B995">
        <v>0</v>
      </c>
      <c r="C995">
        <v>701</v>
      </c>
      <c r="D995">
        <v>215</v>
      </c>
      <c r="E995">
        <v>0</v>
      </c>
      <c r="F995">
        <v>0</v>
      </c>
      <c r="G995">
        <v>404</v>
      </c>
      <c r="H995">
        <v>0</v>
      </c>
      <c r="I995">
        <v>18</v>
      </c>
      <c r="J995">
        <v>18</v>
      </c>
      <c r="K995">
        <v>61</v>
      </c>
      <c r="L995">
        <v>20</v>
      </c>
      <c r="M995">
        <v>4</v>
      </c>
      <c r="N995">
        <v>34</v>
      </c>
      <c r="O995">
        <v>71</v>
      </c>
      <c r="P995">
        <v>362</v>
      </c>
      <c r="Q995">
        <v>77</v>
      </c>
      <c r="R995">
        <v>2</v>
      </c>
      <c r="S995">
        <v>4</v>
      </c>
      <c r="T995">
        <v>0</v>
      </c>
      <c r="U995">
        <v>0</v>
      </c>
      <c r="V995">
        <v>6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1</v>
      </c>
      <c r="AC995">
        <v>18</v>
      </c>
      <c r="AD995">
        <v>82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61</v>
      </c>
      <c r="AL995">
        <v>12</v>
      </c>
      <c r="AM995">
        <v>138</v>
      </c>
      <c r="AN995">
        <v>58</v>
      </c>
      <c r="AO995" s="3">
        <f t="shared" si="165"/>
        <v>701</v>
      </c>
      <c r="AP995" s="3">
        <f t="shared" si="166"/>
        <v>215</v>
      </c>
      <c r="AQ995" s="3">
        <f t="shared" si="167"/>
        <v>404</v>
      </c>
      <c r="AR995" s="3">
        <f t="shared" si="168"/>
        <v>18</v>
      </c>
      <c r="AS995" s="3">
        <f t="shared" si="169"/>
        <v>18</v>
      </c>
      <c r="AT995" s="3">
        <f t="shared" si="170"/>
        <v>129</v>
      </c>
      <c r="AU995" s="3">
        <f t="shared" si="171"/>
        <v>445</v>
      </c>
      <c r="AV995" s="3">
        <f t="shared" si="172"/>
        <v>306</v>
      </c>
      <c r="AW995" s="3">
        <f t="shared" si="173"/>
        <v>61</v>
      </c>
      <c r="AX995" s="3">
        <f t="shared" si="174"/>
        <v>12</v>
      </c>
      <c r="AY995" s="3">
        <f t="shared" si="175"/>
        <v>58</v>
      </c>
    </row>
    <row r="996" spans="1:51" x14ac:dyDescent="0.2">
      <c r="A996" s="3" t="s">
        <v>994</v>
      </c>
      <c r="B996">
        <v>0</v>
      </c>
      <c r="C996">
        <v>1</v>
      </c>
      <c r="D996">
        <v>113</v>
      </c>
      <c r="E996">
        <v>0</v>
      </c>
      <c r="F996">
        <v>0</v>
      </c>
      <c r="G996">
        <v>1900</v>
      </c>
      <c r="H996">
        <v>0</v>
      </c>
      <c r="I996">
        <v>0</v>
      </c>
      <c r="J996">
        <v>16</v>
      </c>
      <c r="K996">
        <v>1</v>
      </c>
      <c r="L996">
        <v>1</v>
      </c>
      <c r="M996">
        <v>0</v>
      </c>
      <c r="N996">
        <v>1</v>
      </c>
      <c r="O996">
        <v>1</v>
      </c>
      <c r="P996">
        <v>15</v>
      </c>
      <c r="Q996">
        <v>2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26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37</v>
      </c>
      <c r="AL996">
        <v>0</v>
      </c>
      <c r="AM996">
        <v>36</v>
      </c>
      <c r="AN996">
        <v>212</v>
      </c>
      <c r="AO996" s="3">
        <f t="shared" si="165"/>
        <v>1</v>
      </c>
      <c r="AP996" s="3">
        <f t="shared" si="166"/>
        <v>113</v>
      </c>
      <c r="AQ996" s="3">
        <f t="shared" si="167"/>
        <v>1900</v>
      </c>
      <c r="AR996" s="3">
        <f t="shared" si="168"/>
        <v>0</v>
      </c>
      <c r="AS996" s="3">
        <f t="shared" si="169"/>
        <v>16</v>
      </c>
      <c r="AT996" s="3">
        <f t="shared" si="170"/>
        <v>3</v>
      </c>
      <c r="AU996" s="3">
        <f t="shared" si="171"/>
        <v>17</v>
      </c>
      <c r="AV996" s="3">
        <f t="shared" si="172"/>
        <v>63</v>
      </c>
      <c r="AW996" s="3">
        <f t="shared" si="173"/>
        <v>37</v>
      </c>
      <c r="AX996" s="3">
        <f t="shared" si="174"/>
        <v>0</v>
      </c>
      <c r="AY996" s="3">
        <f t="shared" si="175"/>
        <v>212</v>
      </c>
    </row>
    <row r="997" spans="1:51" x14ac:dyDescent="0.2">
      <c r="A997" s="3" t="s">
        <v>995</v>
      </c>
      <c r="B997">
        <v>0</v>
      </c>
      <c r="C997">
        <v>70</v>
      </c>
      <c r="D997">
        <v>198</v>
      </c>
      <c r="E997">
        <v>2</v>
      </c>
      <c r="F997">
        <v>0</v>
      </c>
      <c r="G997">
        <v>1319</v>
      </c>
      <c r="H997">
        <v>0</v>
      </c>
      <c r="I997">
        <v>6</v>
      </c>
      <c r="J997">
        <v>20</v>
      </c>
      <c r="K997">
        <v>12</v>
      </c>
      <c r="L997">
        <v>59</v>
      </c>
      <c r="M997">
        <v>0</v>
      </c>
      <c r="N997">
        <v>44</v>
      </c>
      <c r="O997">
        <v>2</v>
      </c>
      <c r="P997">
        <v>196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1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9</v>
      </c>
      <c r="AC997">
        <v>5</v>
      </c>
      <c r="AD997">
        <v>151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24</v>
      </c>
      <c r="AL997">
        <v>2</v>
      </c>
      <c r="AM997">
        <v>84</v>
      </c>
      <c r="AN997">
        <v>131</v>
      </c>
      <c r="AO997" s="3">
        <f t="shared" si="165"/>
        <v>70</v>
      </c>
      <c r="AP997" s="3">
        <f t="shared" si="166"/>
        <v>200</v>
      </c>
      <c r="AQ997" s="3">
        <f t="shared" si="167"/>
        <v>1319</v>
      </c>
      <c r="AR997" s="3">
        <f t="shared" si="168"/>
        <v>6</v>
      </c>
      <c r="AS997" s="3">
        <f t="shared" si="169"/>
        <v>20</v>
      </c>
      <c r="AT997" s="3">
        <f t="shared" si="170"/>
        <v>105</v>
      </c>
      <c r="AU997" s="3">
        <f t="shared" si="171"/>
        <v>196</v>
      </c>
      <c r="AV997" s="3">
        <f t="shared" si="172"/>
        <v>262</v>
      </c>
      <c r="AW997" s="3">
        <f t="shared" si="173"/>
        <v>24</v>
      </c>
      <c r="AX997" s="3">
        <f t="shared" si="174"/>
        <v>2</v>
      </c>
      <c r="AY997" s="3">
        <f t="shared" si="175"/>
        <v>131</v>
      </c>
    </row>
    <row r="998" spans="1:51" x14ac:dyDescent="0.2">
      <c r="A998" s="3" t="s">
        <v>996</v>
      </c>
      <c r="B998">
        <v>0</v>
      </c>
      <c r="C998">
        <v>613</v>
      </c>
      <c r="D998">
        <v>48</v>
      </c>
      <c r="E998">
        <v>0</v>
      </c>
      <c r="F998">
        <v>0</v>
      </c>
      <c r="G998">
        <v>481</v>
      </c>
      <c r="H998">
        <v>0</v>
      </c>
      <c r="I998">
        <v>5</v>
      </c>
      <c r="J998">
        <v>3</v>
      </c>
      <c r="K998">
        <v>137</v>
      </c>
      <c r="L998">
        <v>2</v>
      </c>
      <c r="M998">
        <v>1</v>
      </c>
      <c r="N998">
        <v>28</v>
      </c>
      <c r="O998">
        <v>11</v>
      </c>
      <c r="P998">
        <v>186</v>
      </c>
      <c r="Q998">
        <v>3</v>
      </c>
      <c r="R998">
        <v>0</v>
      </c>
      <c r="S998">
        <v>2</v>
      </c>
      <c r="T998">
        <v>0</v>
      </c>
      <c r="U998">
        <v>0</v>
      </c>
      <c r="V998">
        <v>1</v>
      </c>
      <c r="W998">
        <v>0</v>
      </c>
      <c r="X998">
        <v>0</v>
      </c>
      <c r="Y998">
        <v>2</v>
      </c>
      <c r="Z998">
        <v>0</v>
      </c>
      <c r="AA998">
        <v>0</v>
      </c>
      <c r="AB998">
        <v>57</v>
      </c>
      <c r="AC998">
        <v>569</v>
      </c>
      <c r="AD998">
        <v>90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9</v>
      </c>
      <c r="AL998">
        <v>18</v>
      </c>
      <c r="AM998">
        <v>20</v>
      </c>
      <c r="AN998">
        <v>37</v>
      </c>
      <c r="AO998" s="3">
        <f t="shared" si="165"/>
        <v>613</v>
      </c>
      <c r="AP998" s="3">
        <f t="shared" si="166"/>
        <v>48</v>
      </c>
      <c r="AQ998" s="3">
        <f t="shared" si="167"/>
        <v>481</v>
      </c>
      <c r="AR998" s="3">
        <f t="shared" si="168"/>
        <v>5</v>
      </c>
      <c r="AS998" s="3">
        <f t="shared" si="169"/>
        <v>3</v>
      </c>
      <c r="AT998" s="3">
        <f t="shared" si="170"/>
        <v>42</v>
      </c>
      <c r="AU998" s="3">
        <f t="shared" si="171"/>
        <v>191</v>
      </c>
      <c r="AV998" s="3">
        <f t="shared" si="172"/>
        <v>876</v>
      </c>
      <c r="AW998" s="3">
        <f t="shared" si="173"/>
        <v>9</v>
      </c>
      <c r="AX998" s="3">
        <f t="shared" si="174"/>
        <v>18</v>
      </c>
      <c r="AY998" s="3">
        <f t="shared" si="175"/>
        <v>37</v>
      </c>
    </row>
    <row r="999" spans="1:51" x14ac:dyDescent="0.2">
      <c r="A999" s="3" t="s">
        <v>997</v>
      </c>
      <c r="B999">
        <v>0</v>
      </c>
      <c r="C999">
        <v>788</v>
      </c>
      <c r="D999">
        <v>64</v>
      </c>
      <c r="E999">
        <v>0</v>
      </c>
      <c r="F999">
        <v>0</v>
      </c>
      <c r="G999">
        <v>507</v>
      </c>
      <c r="H999">
        <v>0</v>
      </c>
      <c r="I999">
        <v>6</v>
      </c>
      <c r="J999">
        <v>4</v>
      </c>
      <c r="K999">
        <v>34</v>
      </c>
      <c r="L999">
        <v>0</v>
      </c>
      <c r="M999">
        <v>0</v>
      </c>
      <c r="N999">
        <v>14</v>
      </c>
      <c r="O999">
        <v>44</v>
      </c>
      <c r="P999">
        <v>509</v>
      </c>
      <c r="Q999">
        <v>7</v>
      </c>
      <c r="R999">
        <v>0</v>
      </c>
      <c r="S999">
        <v>0</v>
      </c>
      <c r="T999">
        <v>0</v>
      </c>
      <c r="U999">
        <v>0</v>
      </c>
      <c r="V999">
        <v>12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4</v>
      </c>
      <c r="AC999">
        <v>0</v>
      </c>
      <c r="AD999">
        <v>158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6</v>
      </c>
      <c r="AL999">
        <v>1</v>
      </c>
      <c r="AM999">
        <v>72</v>
      </c>
      <c r="AN999">
        <v>81</v>
      </c>
      <c r="AO999" s="3">
        <f t="shared" si="165"/>
        <v>788</v>
      </c>
      <c r="AP999" s="3">
        <f t="shared" si="166"/>
        <v>64</v>
      </c>
      <c r="AQ999" s="3">
        <f t="shared" si="167"/>
        <v>507</v>
      </c>
      <c r="AR999" s="3">
        <f t="shared" si="168"/>
        <v>6</v>
      </c>
      <c r="AS999" s="3">
        <f t="shared" si="169"/>
        <v>4</v>
      </c>
      <c r="AT999" s="3">
        <f t="shared" si="170"/>
        <v>58</v>
      </c>
      <c r="AU999" s="3">
        <f t="shared" si="171"/>
        <v>516</v>
      </c>
      <c r="AV999" s="3">
        <f t="shared" si="172"/>
        <v>280</v>
      </c>
      <c r="AW999" s="3">
        <f t="shared" si="173"/>
        <v>6</v>
      </c>
      <c r="AX999" s="3">
        <f t="shared" si="174"/>
        <v>1</v>
      </c>
      <c r="AY999" s="3">
        <f t="shared" si="175"/>
        <v>81</v>
      </c>
    </row>
    <row r="1000" spans="1:51" x14ac:dyDescent="0.2">
      <c r="A1000" s="3" t="s">
        <v>998</v>
      </c>
      <c r="B1000">
        <v>0</v>
      </c>
      <c r="C1000">
        <v>14</v>
      </c>
      <c r="D1000">
        <v>330</v>
      </c>
      <c r="E1000">
        <v>0</v>
      </c>
      <c r="F1000">
        <v>0</v>
      </c>
      <c r="G1000">
        <v>874</v>
      </c>
      <c r="H1000">
        <v>0</v>
      </c>
      <c r="I1000">
        <v>5</v>
      </c>
      <c r="J1000">
        <v>12</v>
      </c>
      <c r="K1000">
        <v>4</v>
      </c>
      <c r="L1000">
        <v>0</v>
      </c>
      <c r="M1000">
        <v>0</v>
      </c>
      <c r="N1000">
        <v>2</v>
      </c>
      <c r="O1000">
        <v>5</v>
      </c>
      <c r="P1000">
        <v>306</v>
      </c>
      <c r="Q1000">
        <v>17</v>
      </c>
      <c r="R1000">
        <v>0</v>
      </c>
      <c r="S1000">
        <v>0</v>
      </c>
      <c r="T1000">
        <v>0</v>
      </c>
      <c r="U1000">
        <v>0</v>
      </c>
      <c r="V1000">
        <v>24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2</v>
      </c>
      <c r="AC1000">
        <v>0</v>
      </c>
      <c r="AD1000">
        <v>151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5</v>
      </c>
      <c r="AL1000">
        <v>16</v>
      </c>
      <c r="AM1000">
        <v>402</v>
      </c>
      <c r="AN1000">
        <v>141</v>
      </c>
      <c r="AO1000" s="3">
        <f t="shared" si="165"/>
        <v>14</v>
      </c>
      <c r="AP1000" s="3">
        <f t="shared" si="166"/>
        <v>330</v>
      </c>
      <c r="AQ1000" s="3">
        <f t="shared" si="167"/>
        <v>874</v>
      </c>
      <c r="AR1000" s="3">
        <f t="shared" si="168"/>
        <v>5</v>
      </c>
      <c r="AS1000" s="3">
        <f t="shared" si="169"/>
        <v>12</v>
      </c>
      <c r="AT1000" s="3">
        <f t="shared" si="170"/>
        <v>7</v>
      </c>
      <c r="AU1000" s="3">
        <f t="shared" si="171"/>
        <v>323</v>
      </c>
      <c r="AV1000" s="3">
        <f t="shared" si="172"/>
        <v>583</v>
      </c>
      <c r="AW1000" s="3">
        <f t="shared" si="173"/>
        <v>5</v>
      </c>
      <c r="AX1000" s="3">
        <f t="shared" si="174"/>
        <v>16</v>
      </c>
      <c r="AY1000" s="3">
        <f t="shared" si="175"/>
        <v>141</v>
      </c>
    </row>
    <row r="1001" spans="1:51" x14ac:dyDescent="0.2">
      <c r="A1001" s="3" t="s">
        <v>999</v>
      </c>
      <c r="B1001">
        <v>0</v>
      </c>
      <c r="C1001">
        <v>2</v>
      </c>
      <c r="D1001">
        <v>10</v>
      </c>
      <c r="E1001">
        <v>0</v>
      </c>
      <c r="F1001">
        <v>0</v>
      </c>
      <c r="G1001">
        <v>1759</v>
      </c>
      <c r="H1001">
        <v>0</v>
      </c>
      <c r="I1001">
        <v>2</v>
      </c>
      <c r="J1001">
        <v>25</v>
      </c>
      <c r="K1001">
        <v>0</v>
      </c>
      <c r="L1001">
        <v>0</v>
      </c>
      <c r="M1001">
        <v>0</v>
      </c>
      <c r="N1001">
        <v>0</v>
      </c>
      <c r="O1001">
        <v>5</v>
      </c>
      <c r="P1001">
        <v>220</v>
      </c>
      <c r="Q1001">
        <v>5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3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5</v>
      </c>
      <c r="AL1001">
        <v>0</v>
      </c>
      <c r="AM1001">
        <v>75</v>
      </c>
      <c r="AN1001">
        <v>195</v>
      </c>
      <c r="AO1001" s="3">
        <f t="shared" si="165"/>
        <v>2</v>
      </c>
      <c r="AP1001" s="3">
        <f t="shared" si="166"/>
        <v>10</v>
      </c>
      <c r="AQ1001" s="3">
        <f t="shared" si="167"/>
        <v>1759</v>
      </c>
      <c r="AR1001" s="3">
        <f t="shared" si="168"/>
        <v>2</v>
      </c>
      <c r="AS1001" s="3">
        <f t="shared" si="169"/>
        <v>25</v>
      </c>
      <c r="AT1001" s="3">
        <f t="shared" si="170"/>
        <v>5</v>
      </c>
      <c r="AU1001" s="3">
        <f t="shared" si="171"/>
        <v>225</v>
      </c>
      <c r="AV1001" s="3">
        <f t="shared" si="172"/>
        <v>78</v>
      </c>
      <c r="AW1001" s="3">
        <f t="shared" si="173"/>
        <v>5</v>
      </c>
      <c r="AX1001" s="3">
        <f t="shared" si="174"/>
        <v>0</v>
      </c>
      <c r="AY1001" s="3">
        <f t="shared" si="175"/>
        <v>195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A02B-8F14-A846-9710-1D819137E8DF}">
  <dimension ref="A1:B39"/>
  <sheetViews>
    <sheetView workbookViewId="0">
      <selection activeCell="A2" sqref="A2:B39"/>
    </sheetView>
  </sheetViews>
  <sheetFormatPr baseColWidth="10" defaultRowHeight="16" x14ac:dyDescent="0.2"/>
  <cols>
    <col min="1" max="1" width="16.6640625" bestFit="1" customWidth="1"/>
    <col min="2" max="2" width="37.1640625" bestFit="1" customWidth="1"/>
  </cols>
  <sheetData>
    <row r="1" spans="1:2" x14ac:dyDescent="0.2">
      <c r="A1" s="2" t="s">
        <v>1121</v>
      </c>
      <c r="B1" s="2" t="s">
        <v>1122</v>
      </c>
    </row>
    <row r="2" spans="1:2" x14ac:dyDescent="0.2">
      <c r="A2" t="s">
        <v>1080</v>
      </c>
      <c r="B2" t="s">
        <v>1110</v>
      </c>
    </row>
    <row r="3" spans="1:2" x14ac:dyDescent="0.2">
      <c r="A3" t="s">
        <v>1073</v>
      </c>
      <c r="B3" t="s">
        <v>1112</v>
      </c>
    </row>
    <row r="4" spans="1:2" x14ac:dyDescent="0.2">
      <c r="A4" t="s">
        <v>1104</v>
      </c>
      <c r="B4" t="s">
        <v>1112</v>
      </c>
    </row>
    <row r="5" spans="1:2" x14ac:dyDescent="0.2">
      <c r="A5" t="s">
        <v>1074</v>
      </c>
      <c r="B5" t="s">
        <v>1111</v>
      </c>
    </row>
    <row r="6" spans="1:2" x14ac:dyDescent="0.2">
      <c r="A6" t="s">
        <v>1088</v>
      </c>
      <c r="B6" t="s">
        <v>1111</v>
      </c>
    </row>
    <row r="7" spans="1:2" x14ac:dyDescent="0.2">
      <c r="A7" t="s">
        <v>1085</v>
      </c>
      <c r="B7" t="s">
        <v>1113</v>
      </c>
    </row>
    <row r="8" spans="1:2" x14ac:dyDescent="0.2">
      <c r="A8" t="s">
        <v>1092</v>
      </c>
      <c r="B8" t="s">
        <v>1114</v>
      </c>
    </row>
    <row r="9" spans="1:2" x14ac:dyDescent="0.2">
      <c r="A9" t="s">
        <v>1098</v>
      </c>
      <c r="B9" t="s">
        <v>1115</v>
      </c>
    </row>
    <row r="10" spans="1:2" x14ac:dyDescent="0.2">
      <c r="A10" t="s">
        <v>1102</v>
      </c>
      <c r="B10" t="s">
        <v>1115</v>
      </c>
    </row>
    <row r="11" spans="1:2" x14ac:dyDescent="0.2">
      <c r="A11" t="s">
        <v>1103</v>
      </c>
      <c r="B11" t="s">
        <v>1115</v>
      </c>
    </row>
    <row r="12" spans="1:2" x14ac:dyDescent="0.2">
      <c r="A12" t="s">
        <v>1107</v>
      </c>
      <c r="B12" t="s">
        <v>1115</v>
      </c>
    </row>
    <row r="13" spans="1:2" x14ac:dyDescent="0.2">
      <c r="A13" t="s">
        <v>1086</v>
      </c>
      <c r="B13" t="s">
        <v>1116</v>
      </c>
    </row>
    <row r="14" spans="1:2" x14ac:dyDescent="0.2">
      <c r="A14" t="s">
        <v>1090</v>
      </c>
      <c r="B14" t="s">
        <v>1116</v>
      </c>
    </row>
    <row r="15" spans="1:2" x14ac:dyDescent="0.2">
      <c r="A15" t="s">
        <v>1096</v>
      </c>
      <c r="B15" t="s">
        <v>1116</v>
      </c>
    </row>
    <row r="16" spans="1:2" x14ac:dyDescent="0.2">
      <c r="A16" t="s">
        <v>1101</v>
      </c>
      <c r="B16" t="s">
        <v>1116</v>
      </c>
    </row>
    <row r="17" spans="1:2" x14ac:dyDescent="0.2">
      <c r="A17" t="s">
        <v>1108</v>
      </c>
      <c r="B17" t="s">
        <v>1116</v>
      </c>
    </row>
    <row r="18" spans="1:2" x14ac:dyDescent="0.2">
      <c r="A18" t="s">
        <v>1072</v>
      </c>
      <c r="B18" t="s">
        <v>1117</v>
      </c>
    </row>
    <row r="19" spans="1:2" x14ac:dyDescent="0.2">
      <c r="A19" t="s">
        <v>1075</v>
      </c>
      <c r="B19" t="s">
        <v>1117</v>
      </c>
    </row>
    <row r="20" spans="1:2" x14ac:dyDescent="0.2">
      <c r="A20" t="s">
        <v>1076</v>
      </c>
      <c r="B20" t="s">
        <v>1117</v>
      </c>
    </row>
    <row r="21" spans="1:2" x14ac:dyDescent="0.2">
      <c r="A21" t="s">
        <v>1077</v>
      </c>
      <c r="B21" t="s">
        <v>1117</v>
      </c>
    </row>
    <row r="22" spans="1:2" x14ac:dyDescent="0.2">
      <c r="A22" t="s">
        <v>1081</v>
      </c>
      <c r="B22" t="s">
        <v>1117</v>
      </c>
    </row>
    <row r="23" spans="1:2" x14ac:dyDescent="0.2">
      <c r="A23" t="s">
        <v>1082</v>
      </c>
      <c r="B23" t="s">
        <v>1117</v>
      </c>
    </row>
    <row r="24" spans="1:2" x14ac:dyDescent="0.2">
      <c r="A24" t="s">
        <v>1083</v>
      </c>
      <c r="B24" t="s">
        <v>1117</v>
      </c>
    </row>
    <row r="25" spans="1:2" x14ac:dyDescent="0.2">
      <c r="A25" t="s">
        <v>1084</v>
      </c>
      <c r="B25" t="s">
        <v>1117</v>
      </c>
    </row>
    <row r="26" spans="1:2" x14ac:dyDescent="0.2">
      <c r="A26" t="s">
        <v>1087</v>
      </c>
      <c r="B26" t="s">
        <v>1117</v>
      </c>
    </row>
    <row r="27" spans="1:2" x14ac:dyDescent="0.2">
      <c r="A27" t="s">
        <v>1089</v>
      </c>
      <c r="B27" t="s">
        <v>1117</v>
      </c>
    </row>
    <row r="28" spans="1:2" x14ac:dyDescent="0.2">
      <c r="A28" t="s">
        <v>1091</v>
      </c>
      <c r="B28" t="s">
        <v>1117</v>
      </c>
    </row>
    <row r="29" spans="1:2" x14ac:dyDescent="0.2">
      <c r="A29" t="s">
        <v>1093</v>
      </c>
      <c r="B29" t="s">
        <v>1117</v>
      </c>
    </row>
    <row r="30" spans="1:2" x14ac:dyDescent="0.2">
      <c r="A30" t="s">
        <v>1094</v>
      </c>
      <c r="B30" t="s">
        <v>1117</v>
      </c>
    </row>
    <row r="31" spans="1:2" x14ac:dyDescent="0.2">
      <c r="A31" t="s">
        <v>1095</v>
      </c>
      <c r="B31" t="s">
        <v>1117</v>
      </c>
    </row>
    <row r="32" spans="1:2" x14ac:dyDescent="0.2">
      <c r="A32" t="s">
        <v>1097</v>
      </c>
      <c r="B32" t="s">
        <v>1117</v>
      </c>
    </row>
    <row r="33" spans="1:2" x14ac:dyDescent="0.2">
      <c r="A33" t="s">
        <v>1099</v>
      </c>
      <c r="B33" t="s">
        <v>1117</v>
      </c>
    </row>
    <row r="34" spans="1:2" x14ac:dyDescent="0.2">
      <c r="A34" t="s">
        <v>1105</v>
      </c>
      <c r="B34" t="s">
        <v>1117</v>
      </c>
    </row>
    <row r="35" spans="1:2" x14ac:dyDescent="0.2">
      <c r="A35" t="s">
        <v>1106</v>
      </c>
      <c r="B35" t="s">
        <v>1117</v>
      </c>
    </row>
    <row r="36" spans="1:2" x14ac:dyDescent="0.2">
      <c r="A36" t="s">
        <v>1109</v>
      </c>
      <c r="B36" t="s">
        <v>1117</v>
      </c>
    </row>
    <row r="37" spans="1:2" x14ac:dyDescent="0.2">
      <c r="A37" t="s">
        <v>1079</v>
      </c>
      <c r="B37" t="s">
        <v>1118</v>
      </c>
    </row>
    <row r="38" spans="1:2" x14ac:dyDescent="0.2">
      <c r="A38" t="s">
        <v>1100</v>
      </c>
      <c r="B38" t="s">
        <v>1119</v>
      </c>
    </row>
    <row r="39" spans="1:2" x14ac:dyDescent="0.2">
      <c r="A39" t="s">
        <v>1078</v>
      </c>
      <c r="B39" t="s">
        <v>1120</v>
      </c>
    </row>
  </sheetData>
  <sortState ref="A2:B39">
    <sortCondition ref="B2:B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top_1000_inst</vt:lpstr>
      <vt:lpstr>Problem domains</vt:lpstr>
      <vt:lpstr>get_monthly_downloads</vt:lpstr>
      <vt:lpstr>print on arXiv.org</vt:lpstr>
      <vt:lpstr>combined domains</vt:lpstr>
      <vt:lpstr>combined domains notes</vt:lpstr>
      <vt:lpstr>Inst total by Category</vt:lpstr>
      <vt:lpstr>byCat2019_rotatedv2</vt:lpstr>
      <vt:lpstr>CatCombo Guide</vt:lpstr>
      <vt:lpstr>rank_python</vt:lpstr>
      <vt:lpstr>category_python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Janelle L. Morano</cp:lastModifiedBy>
  <dcterms:created xsi:type="dcterms:W3CDTF">2019-12-10T19:11:26Z</dcterms:created>
  <dcterms:modified xsi:type="dcterms:W3CDTF">2019-12-19T19:56:12Z</dcterms:modified>
</cp:coreProperties>
</file>