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ranklin.farias\Documents\Programação\Atena\nl_SEE\aplicacoes\dinem\relatorios\"/>
    </mc:Choice>
  </mc:AlternateContent>
  <bookViews>
    <workbookView xWindow="0" yWindow="0" windowWidth="16200" windowHeight="2491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24" i="1"/>
  <c r="J22" i="1"/>
  <c r="J12" i="1"/>
  <c r="J13" i="1"/>
  <c r="J14" i="1"/>
  <c r="J15" i="1"/>
  <c r="J16" i="1"/>
  <c r="J17" i="1"/>
  <c r="J18" i="1"/>
  <c r="J19" i="1"/>
  <c r="J20" i="1"/>
  <c r="J21" i="1"/>
  <c r="J11" i="1"/>
  <c r="D23" i="1"/>
  <c r="F23" i="1"/>
  <c r="H23" i="1"/>
  <c r="J32" i="1" l="1"/>
  <c r="J31" i="1"/>
  <c r="J23" i="1"/>
</calcChain>
</file>

<file path=xl/sharedStrings.xml><?xml version="1.0" encoding="utf-8"?>
<sst xmlns="http://schemas.openxmlformats.org/spreadsheetml/2006/main" count="176" uniqueCount="130">
  <si>
    <t>Curso/Etapa:</t>
  </si>
  <si>
    <t>Aluno (a):</t>
  </si>
  <si>
    <t>Filiação:</t>
  </si>
  <si>
    <t>ÁREAS DE CONHECIMENTO</t>
  </si>
  <si>
    <t>COMPONENTES CURRICULARES</t>
  </si>
  <si>
    <t>C.H. TOTAL</t>
  </si>
  <si>
    <t>C.H. ANUAL</t>
  </si>
  <si>
    <t>MÉDIA</t>
  </si>
  <si>
    <t>FORMAÇÃO GERAL BÁSICA (FGB)</t>
  </si>
  <si>
    <t>3ª SÉRIE</t>
  </si>
  <si>
    <t>2ª SÉRIE</t>
  </si>
  <si>
    <t>1ª SÉRIE</t>
  </si>
  <si>
    <t>LINGUAGENS E SUAS TECNOLOGIAS</t>
  </si>
  <si>
    <t>LÍNGUA PORTUGUESA</t>
  </si>
  <si>
    <t>LÍNGUA INGLESA</t>
  </si>
  <si>
    <t>EDUCAÇÃO FÍSICA</t>
  </si>
  <si>
    <t>ARTE</t>
  </si>
  <si>
    <t>MATEMÁTICA E SUAS TECNOLOGIAS</t>
  </si>
  <si>
    <t>CIÊNCIAS DA NATUREZA E SUAS TECNOLOGIAS</t>
  </si>
  <si>
    <t>QUÍMICA</t>
  </si>
  <si>
    <t>FÍSICA</t>
  </si>
  <si>
    <t>BIOLOGIA</t>
  </si>
  <si>
    <t>CIÊNCIAS HUMANAS E SOCIAIS APLICADAS</t>
  </si>
  <si>
    <t>HISTÓRIA</t>
  </si>
  <si>
    <t>GEOGRAFIA</t>
  </si>
  <si>
    <t>FILOSOFIA</t>
  </si>
  <si>
    <t>SOCIOLOGIA</t>
  </si>
  <si>
    <t>MATEMÁTICA</t>
  </si>
  <si>
    <t>TOTAL DA FORMAÇÃO GERAL BÁSICA</t>
  </si>
  <si>
    <t>ESTUDO ORIENTADO</t>
  </si>
  <si>
    <t>PRÁTICAS EXPERIMENTAIS</t>
  </si>
  <si>
    <t>LÍNGUA ESPANHOLA</t>
  </si>
  <si>
    <t>PROJETO DE VIDA</t>
  </si>
  <si>
    <t>PÓS-MÉDIO</t>
  </si>
  <si>
    <t>FORMAÇÃO TÉCNICA E PROFISSIONAL</t>
  </si>
  <si>
    <t>C.H. TOTAL DA FORMAÇÃO GERAL BÁSICA</t>
  </si>
  <si>
    <t>TOTAL GERAL (FGB + IF) (Módulo / Aula-60min)</t>
  </si>
  <si>
    <t>ITINERÁRIOS FORMATIVOS</t>
  </si>
  <si>
    <t>C.H. TOTAL DE ITINERÁRIOS FORMATIVOS</t>
  </si>
  <si>
    <t>Obs: Confere ao aluno XXXXXX o Histórico Escolar por ter concluído a etapa do Ensino Médio considerando a carga horária do Itinerário de Formação Técnica e Profissional de 1.360h referente ao Curso Técnico em XXXXXXX realizado e concluído na Instituição xxxxxx conforme certificado registrado no livro xxx, folha xxx, sob registro no SISTEC nº xxx.</t>
  </si>
  <si>
    <t>Obs: Histórico apenas para as escolas de Ensino Médio em tempo integral: Boa União, Sebastião Pedrosa e Ester Maia com CH diferentes conforme matriz operacionalizada e oferta do V eixo (Formação Técnica Profissionalizante).</t>
  </si>
  <si>
    <t>DADOS ESCOLARES</t>
  </si>
  <si>
    <t>FORMAÇÃO GERAL BÁSICA</t>
  </si>
  <si>
    <t>Série</t>
  </si>
  <si>
    <t>Ano Letivo</t>
  </si>
  <si>
    <t>Turma</t>
  </si>
  <si>
    <t>Turno</t>
  </si>
  <si>
    <t>Escola</t>
  </si>
  <si>
    <t>Localidade</t>
  </si>
  <si>
    <t>UF</t>
  </si>
  <si>
    <t>Resultado</t>
  </si>
  <si>
    <t>PAGAMENTO DE DEPENDÊNCIA (REGIME DE PROGRESSÃO PARCIAL)</t>
  </si>
  <si>
    <t>Ano</t>
  </si>
  <si>
    <t>FUNDAMENTAÇÃO LEGAL CURRICULAR</t>
  </si>
  <si>
    <t>1ª</t>
  </si>
  <si>
    <t>2ª</t>
  </si>
  <si>
    <t>3ª</t>
  </si>
  <si>
    <t>Referências/Amparo Legal do Pagamento</t>
  </si>
  <si>
    <t>Observações:</t>
  </si>
  <si>
    <t>Localidade e Data:</t>
  </si>
  <si>
    <t>Diretor (a):</t>
  </si>
  <si>
    <t>Secretário (a) Escolar:</t>
  </si>
  <si>
    <t>LEGENDA:</t>
  </si>
  <si>
    <r>
      <rPr>
        <b/>
        <sz val="9"/>
        <color theme="1"/>
        <rFont val="Calibri"/>
        <family val="2"/>
        <scheme val="minor"/>
      </rPr>
      <t>AP</t>
    </r>
    <r>
      <rPr>
        <sz val="9"/>
        <color theme="1"/>
        <rFont val="Calibri"/>
        <family val="2"/>
        <scheme val="minor"/>
      </rPr>
      <t xml:space="preserve"> - Aprovado</t>
    </r>
  </si>
  <si>
    <r>
      <rPr>
        <b/>
        <sz val="9"/>
        <color theme="1"/>
        <rFont val="Calibri"/>
        <family val="2"/>
        <scheme val="minor"/>
      </rPr>
      <t>APD</t>
    </r>
    <r>
      <rPr>
        <sz val="9"/>
        <color theme="1"/>
        <rFont val="Calibri"/>
        <family val="2"/>
        <scheme val="minor"/>
      </rPr>
      <t xml:space="preserve"> - Aprovado com Dependência</t>
    </r>
  </si>
  <si>
    <r>
      <rPr>
        <b/>
        <sz val="9"/>
        <color theme="1"/>
        <rFont val="Calibri"/>
        <family val="2"/>
        <scheme val="minor"/>
      </rPr>
      <t>REP</t>
    </r>
    <r>
      <rPr>
        <sz val="9"/>
        <color theme="1"/>
        <rFont val="Calibri"/>
        <family val="2"/>
        <scheme val="minor"/>
      </rPr>
      <t xml:space="preserve"> - Reprovado</t>
    </r>
  </si>
  <si>
    <r>
      <rPr>
        <b/>
        <sz val="9"/>
        <color theme="1"/>
        <rFont val="Calibri"/>
        <family val="2"/>
        <scheme val="minor"/>
      </rPr>
      <t xml:space="preserve">C.H. </t>
    </r>
    <r>
      <rPr>
        <sz val="9"/>
        <color theme="1"/>
        <rFont val="Calibri"/>
        <family val="2"/>
        <scheme val="minor"/>
      </rPr>
      <t>- Carga Horária</t>
    </r>
  </si>
  <si>
    <r>
      <t xml:space="preserve">CH </t>
    </r>
    <r>
      <rPr>
        <sz val="9"/>
        <color theme="1"/>
        <rFont val="Calibri"/>
        <family val="2"/>
        <scheme val="minor"/>
      </rPr>
      <t>- Ciências Humanas e Sociais aplicadas</t>
    </r>
  </si>
  <si>
    <r>
      <t>CN</t>
    </r>
    <r>
      <rPr>
        <sz val="9"/>
        <color theme="1"/>
        <rFont val="Calibri"/>
        <family val="2"/>
        <scheme val="minor"/>
      </rPr>
      <t xml:space="preserve"> - Ciências da Natureza e suas Tecnologias</t>
    </r>
  </si>
  <si>
    <r>
      <t>LT</t>
    </r>
    <r>
      <rPr>
        <sz val="9"/>
        <color theme="1"/>
        <rFont val="Calibri"/>
        <family val="2"/>
        <scheme val="minor"/>
      </rPr>
      <t xml:space="preserve"> - Linguagens e suas Tecnologias</t>
    </r>
  </si>
  <si>
    <r>
      <t>IF</t>
    </r>
    <r>
      <rPr>
        <sz val="9"/>
        <color theme="1"/>
        <rFont val="Calibri"/>
        <family val="2"/>
        <scheme val="minor"/>
      </rPr>
      <t xml:space="preserve"> - Itinerário Formativo</t>
    </r>
  </si>
  <si>
    <r>
      <t>FGB</t>
    </r>
    <r>
      <rPr>
        <sz val="9"/>
        <color theme="1"/>
        <rFont val="Calibri"/>
        <family val="2"/>
        <scheme val="minor"/>
      </rPr>
      <t xml:space="preserve"> - Formação Geral Básica</t>
    </r>
  </si>
  <si>
    <t>-</t>
  </si>
  <si>
    <t>ELETIVA</t>
  </si>
  <si>
    <t>1.800h + 2.680h = 4.440h</t>
  </si>
  <si>
    <t xml:space="preserve"> aluno.nome</t>
  </si>
  <si>
    <t>Naturalidade: aluno.naturalidade</t>
  </si>
  <si>
    <t>UF: aluno.uf</t>
  </si>
  <si>
    <t xml:space="preserve"> aluno.pai</t>
  </si>
  <si>
    <t xml:space="preserve"> aluno.mae</t>
  </si>
  <si>
    <t>relatorio1.portugues</t>
  </si>
  <si>
    <t>relatorio1.ingles</t>
  </si>
  <si>
    <t>relatorio1.ed_fisica</t>
  </si>
  <si>
    <t>relatorio1.artes</t>
  </si>
  <si>
    <t>relatorio1.matematica</t>
  </si>
  <si>
    <t>relatorio1.quimica</t>
  </si>
  <si>
    <t>relatorio1.fisica</t>
  </si>
  <si>
    <t>relatorio1.biologia</t>
  </si>
  <si>
    <t>relatorio1.historia</t>
  </si>
  <si>
    <t>relatorio1.geografia</t>
  </si>
  <si>
    <t>relatorio1.filosofia</t>
  </si>
  <si>
    <t>relatorio1.sociologia</t>
  </si>
  <si>
    <t>relatorio2.portugues</t>
  </si>
  <si>
    <t>relatorio2.ed_fisica</t>
  </si>
  <si>
    <t>relatorio2.matematica</t>
  </si>
  <si>
    <t>relatorio2.quimica</t>
  </si>
  <si>
    <t>relatorio2.fisica</t>
  </si>
  <si>
    <t>relatorio2.biologia</t>
  </si>
  <si>
    <t>relatorio2.historia</t>
  </si>
  <si>
    <t>relatorio2.geografia</t>
  </si>
  <si>
    <t>relatorio2.filosofia</t>
  </si>
  <si>
    <t>relatorio2.sociologia</t>
  </si>
  <si>
    <t>relatorio3.portugues</t>
  </si>
  <si>
    <t>relatorio3.ed_fisica</t>
  </si>
  <si>
    <t>relatorio3.matematica</t>
  </si>
  <si>
    <t>Data de Nascimento: aluno.data_nascimento</t>
  </si>
  <si>
    <t>HISTÓRICO ESCOLAR DE ENSINO MÉDIO EM TEMPO INTEGRAL - PROFISSIONALIZANTE</t>
  </si>
  <si>
    <t>relatorio1.eletiva</t>
  </si>
  <si>
    <t>relatorio1.estd_orientado</t>
  </si>
  <si>
    <t>relatorio1.prat_exp</t>
  </si>
  <si>
    <t>relatorio1.form_tec_prof</t>
  </si>
  <si>
    <t>relatorio3.estd_orientado</t>
  </si>
  <si>
    <t>relatorio2.estd_orientado</t>
  </si>
  <si>
    <t>relatorio2.prat_exp</t>
  </si>
  <si>
    <t>relatorio3.prat_exp</t>
  </si>
  <si>
    <t>relatorio2.espanhol</t>
  </si>
  <si>
    <t>relatorio2.pj_vd</t>
  </si>
  <si>
    <t>relatorio3.pos_medio</t>
  </si>
  <si>
    <t>relatorio2.form_tec_prof</t>
  </si>
  <si>
    <t>relatorio3.form_tec_prof</t>
  </si>
  <si>
    <t>relatorio1.pj_vd</t>
  </si>
  <si>
    <t>NOVO ENSINO MÉDIO - turma.etapa</t>
  </si>
  <si>
    <t>NOME DA ESCOLA</t>
  </si>
  <si>
    <t>relatorio1.resultado</t>
  </si>
  <si>
    <t>relatorio2.resultado</t>
  </si>
  <si>
    <t>relatorio3.resultado</t>
  </si>
  <si>
    <r>
      <rPr>
        <b/>
        <sz val="9"/>
        <color theme="1"/>
        <rFont val="Calibri"/>
        <family val="2"/>
        <scheme val="minor"/>
      </rPr>
      <t xml:space="preserve">ESTADO DO ACRE
SECRETARIA DE ESTADO DE EDUCAÇÃO, CULTURA E ESPORTES
</t>
    </r>
    <r>
      <rPr>
        <b/>
        <sz val="11"/>
        <color theme="1"/>
        <rFont val="Calibri"/>
        <family val="2"/>
        <scheme val="minor"/>
      </rPr>
      <t>NOME DA ESCOLA</t>
    </r>
    <r>
      <rPr>
        <sz val="9"/>
        <color theme="1"/>
        <rFont val="Calibri"/>
        <family val="2"/>
        <scheme val="minor"/>
      </rPr>
      <t xml:space="preserve">
Endereço – CEP – Município – Telefone – e-mail
Decreto de Criação nº 8.721 de 1° de Outubro de 2003 </t>
    </r>
  </si>
  <si>
    <t>Resolução CEE/AC Nº 288/2021 - Reduzida</t>
  </si>
  <si>
    <t>Resolução CEE/AC Nº 429/2022</t>
  </si>
  <si>
    <t>Resolução do CEE que ampara o ano/série cursada pelo estudante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</si>
</sst>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textRotation="90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1000124</xdr:colOff>
      <xdr:row>0</xdr:row>
      <xdr:rowOff>38100</xdr:rowOff>
    </xdr:from>
    <xdr:ext cx="485775" cy="462024"/>
    <xdr:pic>
      <xdr:nvPicPr>
        <xdr:cNvPr id="2" name="image1.jpe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4" y="38100"/>
          <a:ext cx="485775" cy="4620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72"/>
  <sheetViews>
    <sheetView tabSelected="1" view="pageLayout" topLeftCell="A37" zoomScaleNormal="100" workbookViewId="0">
      <selection activeCell="B55" sqref="B55:J55"/>
    </sheetView>
  </sheetViews>
  <sheetFormatPr defaultRowHeight="12" x14ac:dyDescent="0.25"/>
  <cols>
    <col min="1" max="1" width="12.28515625" style="2" customWidth="1"/>
    <col min="2" max="2" width="18.140625" style="2" customWidth="1"/>
    <col min="3" max="3" width="14.5703125" style="2" customWidth="1"/>
    <col min="4" max="4" width="6.42578125" style="2" customWidth="1"/>
    <col min="5" max="7" width="6.7109375" style="2" customWidth="1"/>
    <col min="8" max="8" width="8.7109375" style="2" customWidth="1"/>
    <col min="9" max="9" width="6.7109375" style="2" customWidth="1"/>
    <col min="10" max="10" width="8.28515625" style="2" customWidth="1"/>
    <col min="11" max="16384" width="9.140625" style="2"/>
  </cols>
  <sheetData>
    <row r="1" spans="1:10" s="8" customFormat="1" ht="40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</row>
    <row r="2" spans="1:10" s="8" customFormat="1" ht="63.75" customHeight="1" x14ac:dyDescent="0.25">
      <c r="A2" s="10" t="s">
        <v>126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30" customHeight="1" x14ac:dyDescent="0.25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15" customHeight="1" x14ac:dyDescent="0.25">
      <c r="A4" s="3" t="s">
        <v>0</v>
      </c>
      <c r="B4" s="28" t="s">
        <v>121</v>
      </c>
      <c r="C4" s="28"/>
      <c r="D4" s="28"/>
      <c r="E4" s="28"/>
      <c r="F4" s="28"/>
      <c r="G4" s="28"/>
      <c r="H4" s="28"/>
      <c r="I4" s="28"/>
      <c r="J4" s="28"/>
    </row>
    <row r="5" spans="1:10" ht="15" customHeight="1" x14ac:dyDescent="0.25">
      <c r="A5" s="3" t="s">
        <v>1</v>
      </c>
      <c r="B5" s="27" t="s">
        <v>75</v>
      </c>
      <c r="C5" s="27"/>
      <c r="D5" s="27"/>
      <c r="E5" s="27"/>
      <c r="F5" s="27"/>
      <c r="G5" s="27"/>
      <c r="H5" s="27"/>
      <c r="I5" s="27"/>
      <c r="J5" s="27"/>
    </row>
    <row r="6" spans="1:10" ht="15" customHeight="1" x14ac:dyDescent="0.25">
      <c r="A6" s="21" t="s">
        <v>105</v>
      </c>
      <c r="B6" s="21"/>
      <c r="C6" s="21"/>
      <c r="D6" s="21" t="s">
        <v>76</v>
      </c>
      <c r="E6" s="21"/>
      <c r="F6" s="21"/>
      <c r="G6" s="21"/>
      <c r="H6" s="21" t="s">
        <v>77</v>
      </c>
      <c r="I6" s="21"/>
      <c r="J6" s="21"/>
    </row>
    <row r="7" spans="1:10" ht="15" customHeight="1" x14ac:dyDescent="0.25">
      <c r="A7" s="20" t="s">
        <v>2</v>
      </c>
      <c r="B7" s="27" t="s">
        <v>78</v>
      </c>
      <c r="C7" s="27"/>
      <c r="D7" s="27"/>
      <c r="E7" s="27"/>
      <c r="F7" s="27"/>
      <c r="G7" s="27"/>
      <c r="H7" s="27"/>
      <c r="I7" s="27"/>
      <c r="J7" s="27"/>
    </row>
    <row r="8" spans="1:10" ht="15" customHeight="1" x14ac:dyDescent="0.25">
      <c r="A8" s="20"/>
      <c r="B8" s="27" t="s">
        <v>79</v>
      </c>
      <c r="C8" s="27"/>
      <c r="D8" s="27"/>
      <c r="E8" s="27"/>
      <c r="F8" s="27"/>
      <c r="G8" s="27"/>
      <c r="H8" s="27"/>
      <c r="I8" s="27"/>
      <c r="J8" s="27"/>
    </row>
    <row r="9" spans="1:10" ht="36.75" customHeight="1" x14ac:dyDescent="0.25">
      <c r="A9" s="26" t="s">
        <v>8</v>
      </c>
      <c r="B9" s="20" t="s">
        <v>3</v>
      </c>
      <c r="C9" s="20" t="s">
        <v>4</v>
      </c>
      <c r="D9" s="20" t="s">
        <v>11</v>
      </c>
      <c r="E9" s="20"/>
      <c r="F9" s="20" t="s">
        <v>10</v>
      </c>
      <c r="G9" s="20"/>
      <c r="H9" s="20" t="s">
        <v>9</v>
      </c>
      <c r="I9" s="20"/>
      <c r="J9" s="20" t="s">
        <v>5</v>
      </c>
    </row>
    <row r="10" spans="1:10" ht="33" customHeight="1" x14ac:dyDescent="0.25">
      <c r="A10" s="26"/>
      <c r="B10" s="20"/>
      <c r="C10" s="20"/>
      <c r="D10" s="1" t="s">
        <v>7</v>
      </c>
      <c r="E10" s="1" t="s">
        <v>6</v>
      </c>
      <c r="F10" s="1" t="s">
        <v>7</v>
      </c>
      <c r="G10" s="1" t="s">
        <v>6</v>
      </c>
      <c r="H10" s="1" t="s">
        <v>7</v>
      </c>
      <c r="I10" s="1" t="s">
        <v>6</v>
      </c>
      <c r="J10" s="20"/>
    </row>
    <row r="11" spans="1:10" ht="36" x14ac:dyDescent="0.25">
      <c r="A11" s="26"/>
      <c r="B11" s="20" t="s">
        <v>12</v>
      </c>
      <c r="C11" s="6" t="s">
        <v>13</v>
      </c>
      <c r="D11" s="5" t="s">
        <v>80</v>
      </c>
      <c r="E11" s="5">
        <v>120</v>
      </c>
      <c r="F11" s="5" t="s">
        <v>92</v>
      </c>
      <c r="G11" s="5">
        <v>80</v>
      </c>
      <c r="H11" s="5" t="s">
        <v>102</v>
      </c>
      <c r="I11" s="5">
        <v>120</v>
      </c>
      <c r="J11" s="5">
        <f>SUM(E11,G11,I11)</f>
        <v>320</v>
      </c>
    </row>
    <row r="12" spans="1:10" ht="15" customHeight="1" x14ac:dyDescent="0.25">
      <c r="A12" s="26"/>
      <c r="B12" s="20"/>
      <c r="C12" s="6" t="s">
        <v>14</v>
      </c>
      <c r="D12" s="5" t="s">
        <v>81</v>
      </c>
      <c r="E12" s="5">
        <v>80</v>
      </c>
      <c r="F12" s="5" t="s">
        <v>72</v>
      </c>
      <c r="G12" s="5" t="s">
        <v>72</v>
      </c>
      <c r="H12" s="5" t="s">
        <v>72</v>
      </c>
      <c r="I12" s="5" t="s">
        <v>72</v>
      </c>
      <c r="J12" s="5">
        <f t="shared" ref="J12:J22" si="0">SUM(E12,G12,I12)</f>
        <v>80</v>
      </c>
    </row>
    <row r="13" spans="1:10" ht="15" customHeight="1" x14ac:dyDescent="0.25">
      <c r="A13" s="26"/>
      <c r="B13" s="20"/>
      <c r="C13" s="6" t="s">
        <v>15</v>
      </c>
      <c r="D13" s="5" t="s">
        <v>82</v>
      </c>
      <c r="E13" s="5">
        <v>80</v>
      </c>
      <c r="F13" s="5" t="s">
        <v>93</v>
      </c>
      <c r="G13" s="5">
        <v>80</v>
      </c>
      <c r="H13" s="5" t="s">
        <v>103</v>
      </c>
      <c r="I13" s="5">
        <v>80</v>
      </c>
      <c r="J13" s="5">
        <f t="shared" si="0"/>
        <v>240</v>
      </c>
    </row>
    <row r="14" spans="1:10" ht="15" customHeight="1" x14ac:dyDescent="0.25">
      <c r="A14" s="26"/>
      <c r="B14" s="20"/>
      <c r="C14" s="6" t="s">
        <v>16</v>
      </c>
      <c r="D14" s="5" t="s">
        <v>83</v>
      </c>
      <c r="E14" s="5">
        <v>80</v>
      </c>
      <c r="F14" s="5" t="s">
        <v>72</v>
      </c>
      <c r="G14" s="5" t="s">
        <v>72</v>
      </c>
      <c r="H14" s="5" t="s">
        <v>72</v>
      </c>
      <c r="I14" s="5" t="s">
        <v>72</v>
      </c>
      <c r="J14" s="5">
        <f t="shared" si="0"/>
        <v>80</v>
      </c>
    </row>
    <row r="15" spans="1:10" ht="48" x14ac:dyDescent="0.25">
      <c r="A15" s="26"/>
      <c r="B15" s="1" t="s">
        <v>17</v>
      </c>
      <c r="C15" s="6" t="s">
        <v>27</v>
      </c>
      <c r="D15" s="5" t="s">
        <v>84</v>
      </c>
      <c r="E15" s="5">
        <v>120</v>
      </c>
      <c r="F15" s="5" t="s">
        <v>94</v>
      </c>
      <c r="G15" s="5">
        <v>80</v>
      </c>
      <c r="H15" s="5" t="s">
        <v>104</v>
      </c>
      <c r="I15" s="5">
        <v>120</v>
      </c>
      <c r="J15" s="5">
        <f t="shared" si="0"/>
        <v>320</v>
      </c>
    </row>
    <row r="16" spans="1:10" ht="15" customHeight="1" x14ac:dyDescent="0.25">
      <c r="A16" s="26"/>
      <c r="B16" s="20" t="s">
        <v>18</v>
      </c>
      <c r="C16" s="6" t="s">
        <v>19</v>
      </c>
      <c r="D16" s="5" t="s">
        <v>85</v>
      </c>
      <c r="E16" s="5">
        <v>40</v>
      </c>
      <c r="F16" s="5" t="s">
        <v>95</v>
      </c>
      <c r="G16" s="5">
        <v>80</v>
      </c>
      <c r="H16" s="5" t="s">
        <v>72</v>
      </c>
      <c r="I16" s="5" t="s">
        <v>72</v>
      </c>
      <c r="J16" s="5">
        <f t="shared" si="0"/>
        <v>120</v>
      </c>
    </row>
    <row r="17" spans="1:10" ht="15" customHeight="1" x14ac:dyDescent="0.25">
      <c r="A17" s="26"/>
      <c r="B17" s="20"/>
      <c r="C17" s="6" t="s">
        <v>20</v>
      </c>
      <c r="D17" s="5" t="s">
        <v>86</v>
      </c>
      <c r="E17" s="5">
        <v>40</v>
      </c>
      <c r="F17" s="5" t="s">
        <v>96</v>
      </c>
      <c r="G17" s="5">
        <v>80</v>
      </c>
      <c r="H17" s="5" t="s">
        <v>72</v>
      </c>
      <c r="I17" s="5" t="s">
        <v>72</v>
      </c>
      <c r="J17" s="5">
        <f t="shared" si="0"/>
        <v>120</v>
      </c>
    </row>
    <row r="18" spans="1:10" ht="15" customHeight="1" x14ac:dyDescent="0.25">
      <c r="A18" s="26"/>
      <c r="B18" s="20"/>
      <c r="C18" s="6" t="s">
        <v>21</v>
      </c>
      <c r="D18" s="5" t="s">
        <v>87</v>
      </c>
      <c r="E18" s="5">
        <v>40</v>
      </c>
      <c r="F18" s="5" t="s">
        <v>97</v>
      </c>
      <c r="G18" s="5">
        <v>80</v>
      </c>
      <c r="H18" s="5" t="s">
        <v>72</v>
      </c>
      <c r="I18" s="5" t="s">
        <v>72</v>
      </c>
      <c r="J18" s="5">
        <f t="shared" si="0"/>
        <v>120</v>
      </c>
    </row>
    <row r="19" spans="1:10" ht="15" customHeight="1" x14ac:dyDescent="0.25">
      <c r="A19" s="26"/>
      <c r="B19" s="20" t="s">
        <v>22</v>
      </c>
      <c r="C19" s="6" t="s">
        <v>23</v>
      </c>
      <c r="D19" s="5" t="s">
        <v>88</v>
      </c>
      <c r="E19" s="5">
        <v>80</v>
      </c>
      <c r="F19" s="5" t="s">
        <v>98</v>
      </c>
      <c r="G19" s="5">
        <v>40</v>
      </c>
      <c r="H19" s="5" t="s">
        <v>72</v>
      </c>
      <c r="I19" s="5" t="s">
        <v>72</v>
      </c>
      <c r="J19" s="5">
        <f t="shared" si="0"/>
        <v>120</v>
      </c>
    </row>
    <row r="20" spans="1:10" ht="15" customHeight="1" x14ac:dyDescent="0.25">
      <c r="A20" s="26"/>
      <c r="B20" s="20"/>
      <c r="C20" s="6" t="s">
        <v>24</v>
      </c>
      <c r="D20" s="5" t="s">
        <v>89</v>
      </c>
      <c r="E20" s="5">
        <v>80</v>
      </c>
      <c r="F20" s="5" t="s">
        <v>99</v>
      </c>
      <c r="G20" s="5">
        <v>40</v>
      </c>
      <c r="H20" s="5" t="s">
        <v>72</v>
      </c>
      <c r="I20" s="5" t="s">
        <v>72</v>
      </c>
      <c r="J20" s="5">
        <f t="shared" si="0"/>
        <v>120</v>
      </c>
    </row>
    <row r="21" spans="1:10" ht="15" customHeight="1" x14ac:dyDescent="0.25">
      <c r="A21" s="26"/>
      <c r="B21" s="20"/>
      <c r="C21" s="6" t="s">
        <v>25</v>
      </c>
      <c r="D21" s="5" t="s">
        <v>90</v>
      </c>
      <c r="E21" s="5">
        <v>40</v>
      </c>
      <c r="F21" s="5" t="s">
        <v>100</v>
      </c>
      <c r="G21" s="5">
        <v>40</v>
      </c>
      <c r="H21" s="5" t="s">
        <v>72</v>
      </c>
      <c r="I21" s="5" t="s">
        <v>72</v>
      </c>
      <c r="J21" s="5">
        <f t="shared" si="0"/>
        <v>80</v>
      </c>
    </row>
    <row r="22" spans="1:10" ht="15" customHeight="1" x14ac:dyDescent="0.25">
      <c r="A22" s="26"/>
      <c r="B22" s="20"/>
      <c r="C22" s="6" t="s">
        <v>26</v>
      </c>
      <c r="D22" s="5" t="s">
        <v>91</v>
      </c>
      <c r="E22" s="5">
        <v>40</v>
      </c>
      <c r="F22" s="5" t="s">
        <v>101</v>
      </c>
      <c r="G22" s="5">
        <v>40</v>
      </c>
      <c r="H22" s="5" t="s">
        <v>72</v>
      </c>
      <c r="I22" s="5" t="s">
        <v>72</v>
      </c>
      <c r="J22" s="5">
        <f t="shared" si="0"/>
        <v>80</v>
      </c>
    </row>
    <row r="23" spans="1:10" ht="15" customHeight="1" x14ac:dyDescent="0.25">
      <c r="A23" s="20" t="s">
        <v>28</v>
      </c>
      <c r="B23" s="20"/>
      <c r="C23" s="20"/>
      <c r="D23" s="20">
        <f>SUM(E11:E22)</f>
        <v>840</v>
      </c>
      <c r="E23" s="20"/>
      <c r="F23" s="20">
        <f>SUM(G11:G22)</f>
        <v>640</v>
      </c>
      <c r="G23" s="20"/>
      <c r="H23" s="20">
        <f>SUM(I11:I22)</f>
        <v>320</v>
      </c>
      <c r="I23" s="20"/>
      <c r="J23" s="1">
        <f>SUM(J11:J22)</f>
        <v>1800</v>
      </c>
    </row>
    <row r="24" spans="1:10" ht="15" customHeight="1" x14ac:dyDescent="0.25">
      <c r="A24" s="26" t="s">
        <v>37</v>
      </c>
      <c r="B24" s="17" t="s">
        <v>73</v>
      </c>
      <c r="C24" s="17"/>
      <c r="D24" s="5" t="s">
        <v>107</v>
      </c>
      <c r="E24" s="5">
        <v>80</v>
      </c>
      <c r="F24" s="5" t="s">
        <v>72</v>
      </c>
      <c r="G24" s="5" t="s">
        <v>72</v>
      </c>
      <c r="H24" s="5" t="s">
        <v>72</v>
      </c>
      <c r="I24" s="5" t="s">
        <v>72</v>
      </c>
      <c r="J24" s="5">
        <f>SUM(E24, G24,I24)</f>
        <v>80</v>
      </c>
    </row>
    <row r="25" spans="1:10" ht="15" customHeight="1" x14ac:dyDescent="0.25">
      <c r="A25" s="26"/>
      <c r="B25" s="17" t="s">
        <v>29</v>
      </c>
      <c r="C25" s="17"/>
      <c r="D25" s="5" t="s">
        <v>108</v>
      </c>
      <c r="E25" s="5">
        <v>120</v>
      </c>
      <c r="F25" s="5" t="s">
        <v>112</v>
      </c>
      <c r="G25" s="5">
        <v>120</v>
      </c>
      <c r="H25" s="5" t="s">
        <v>111</v>
      </c>
      <c r="I25" s="5">
        <v>120</v>
      </c>
      <c r="J25" s="5">
        <f t="shared" ref="J25:J30" si="1">SUM(E25, G25,I25)</f>
        <v>360</v>
      </c>
    </row>
    <row r="26" spans="1:10" ht="15" customHeight="1" x14ac:dyDescent="0.25">
      <c r="A26" s="26"/>
      <c r="B26" s="17" t="s">
        <v>30</v>
      </c>
      <c r="C26" s="17"/>
      <c r="D26" s="5" t="s">
        <v>109</v>
      </c>
      <c r="E26" s="5">
        <v>80</v>
      </c>
      <c r="F26" s="5" t="s">
        <v>113</v>
      </c>
      <c r="G26" s="5">
        <v>80</v>
      </c>
      <c r="H26" s="5" t="s">
        <v>114</v>
      </c>
      <c r="I26" s="5">
        <v>80</v>
      </c>
      <c r="J26" s="5">
        <f t="shared" si="1"/>
        <v>240</v>
      </c>
    </row>
    <row r="27" spans="1:10" ht="15" customHeight="1" x14ac:dyDescent="0.25">
      <c r="A27" s="26"/>
      <c r="B27" s="17" t="s">
        <v>31</v>
      </c>
      <c r="C27" s="17"/>
      <c r="D27" s="5" t="s">
        <v>72</v>
      </c>
      <c r="E27" s="5" t="s">
        <v>72</v>
      </c>
      <c r="F27" s="5" t="s">
        <v>115</v>
      </c>
      <c r="G27" s="5">
        <v>80</v>
      </c>
      <c r="H27" s="5" t="s">
        <v>72</v>
      </c>
      <c r="I27" s="5" t="s">
        <v>72</v>
      </c>
      <c r="J27" s="5">
        <f t="shared" si="1"/>
        <v>80</v>
      </c>
    </row>
    <row r="28" spans="1:10" ht="15" customHeight="1" x14ac:dyDescent="0.25">
      <c r="A28" s="26"/>
      <c r="B28" s="17" t="s">
        <v>32</v>
      </c>
      <c r="C28" s="17"/>
      <c r="D28" s="5" t="s">
        <v>120</v>
      </c>
      <c r="E28" s="5">
        <v>80</v>
      </c>
      <c r="F28" s="5" t="s">
        <v>116</v>
      </c>
      <c r="G28" s="5">
        <v>80</v>
      </c>
      <c r="H28" s="5" t="s">
        <v>72</v>
      </c>
      <c r="I28" s="5" t="s">
        <v>72</v>
      </c>
      <c r="J28" s="5">
        <f t="shared" si="1"/>
        <v>160</v>
      </c>
    </row>
    <row r="29" spans="1:10" ht="15" customHeight="1" x14ac:dyDescent="0.25">
      <c r="A29" s="26"/>
      <c r="B29" s="17" t="s">
        <v>33</v>
      </c>
      <c r="C29" s="17"/>
      <c r="D29" s="5" t="s">
        <v>72</v>
      </c>
      <c r="E29" s="5" t="s">
        <v>72</v>
      </c>
      <c r="F29" s="5" t="s">
        <v>72</v>
      </c>
      <c r="G29" s="5" t="s">
        <v>72</v>
      </c>
      <c r="H29" s="5" t="s">
        <v>117</v>
      </c>
      <c r="I29" s="5">
        <v>80</v>
      </c>
      <c r="J29" s="5">
        <f t="shared" si="1"/>
        <v>80</v>
      </c>
    </row>
    <row r="30" spans="1:10" ht="15" customHeight="1" x14ac:dyDescent="0.25">
      <c r="A30" s="26"/>
      <c r="B30" s="17" t="s">
        <v>34</v>
      </c>
      <c r="C30" s="17"/>
      <c r="D30" s="5" t="s">
        <v>110</v>
      </c>
      <c r="E30" s="5">
        <v>240</v>
      </c>
      <c r="F30" s="5" t="s">
        <v>118</v>
      </c>
      <c r="G30" s="5">
        <v>560</v>
      </c>
      <c r="H30" s="5" t="s">
        <v>119</v>
      </c>
      <c r="I30" s="5">
        <v>840</v>
      </c>
      <c r="J30" s="5">
        <f t="shared" si="1"/>
        <v>1640</v>
      </c>
    </row>
    <row r="31" spans="1:10" ht="15" customHeight="1" x14ac:dyDescent="0.25">
      <c r="A31" s="26"/>
      <c r="B31" s="21" t="s">
        <v>38</v>
      </c>
      <c r="C31" s="21"/>
      <c r="D31" s="21"/>
      <c r="E31" s="21"/>
      <c r="F31" s="21"/>
      <c r="G31" s="21"/>
      <c r="H31" s="21"/>
      <c r="I31" s="21"/>
      <c r="J31" s="1">
        <f>SUM(J24:J30)</f>
        <v>2640</v>
      </c>
    </row>
    <row r="32" spans="1:10" ht="15" customHeight="1" x14ac:dyDescent="0.25">
      <c r="A32" s="26"/>
      <c r="B32" s="21" t="s">
        <v>35</v>
      </c>
      <c r="C32" s="21"/>
      <c r="D32" s="21"/>
      <c r="E32" s="21"/>
      <c r="F32" s="21"/>
      <c r="G32" s="21"/>
      <c r="H32" s="21"/>
      <c r="I32" s="21"/>
      <c r="J32" s="1">
        <f>SUM(J11:J22)</f>
        <v>1800</v>
      </c>
    </row>
    <row r="33" spans="1:10" ht="34.5" customHeight="1" x14ac:dyDescent="0.25">
      <c r="A33" s="21" t="s">
        <v>36</v>
      </c>
      <c r="B33" s="21"/>
      <c r="C33" s="21"/>
      <c r="D33" s="20" t="s">
        <v>74</v>
      </c>
      <c r="E33" s="20"/>
      <c r="F33" s="20"/>
      <c r="G33" s="20"/>
      <c r="H33" s="20"/>
      <c r="I33" s="20"/>
      <c r="J33" s="20"/>
    </row>
    <row r="34" spans="1:10" ht="30.75" customHeight="1" x14ac:dyDescent="0.25">
      <c r="A34" s="25" t="s">
        <v>40</v>
      </c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43.5" customHeight="1" x14ac:dyDescent="0.25">
      <c r="A35" s="25" t="s">
        <v>39</v>
      </c>
      <c r="B35" s="25"/>
      <c r="C35" s="25"/>
      <c r="D35" s="25"/>
      <c r="E35" s="25"/>
      <c r="F35" s="25"/>
      <c r="G35" s="25"/>
      <c r="H35" s="25"/>
      <c r="I35" s="25"/>
      <c r="J35" s="25"/>
    </row>
    <row r="43" spans="1:10" ht="12.75" customHeight="1" x14ac:dyDescent="0.25"/>
    <row r="44" spans="1:10" ht="30" customHeight="1" x14ac:dyDescent="0.25">
      <c r="A44" s="20" t="s">
        <v>41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15" customHeight="1" x14ac:dyDescent="0.25">
      <c r="A45" s="20" t="s">
        <v>42</v>
      </c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31.5" customHeight="1" x14ac:dyDescent="0.25">
      <c r="A46" s="1" t="s">
        <v>43</v>
      </c>
      <c r="B46" s="1" t="s">
        <v>44</v>
      </c>
      <c r="C46" s="1" t="s">
        <v>45</v>
      </c>
      <c r="D46" s="1" t="s">
        <v>46</v>
      </c>
      <c r="E46" s="20" t="s">
        <v>47</v>
      </c>
      <c r="F46" s="20"/>
      <c r="G46" s="20"/>
      <c r="H46" s="1" t="s">
        <v>48</v>
      </c>
      <c r="I46" s="1" t="s">
        <v>49</v>
      </c>
      <c r="J46" s="1" t="s">
        <v>50</v>
      </c>
    </row>
    <row r="47" spans="1:10" ht="15" customHeight="1" x14ac:dyDescent="0.25">
      <c r="A47" s="1" t="s">
        <v>54</v>
      </c>
      <c r="B47" s="1">
        <v>2021</v>
      </c>
      <c r="C47" s="1"/>
      <c r="D47" s="1"/>
      <c r="E47" s="22" t="s">
        <v>122</v>
      </c>
      <c r="F47" s="23"/>
      <c r="G47" s="24"/>
      <c r="H47" s="1"/>
      <c r="I47" s="1"/>
      <c r="J47" s="1" t="s">
        <v>123</v>
      </c>
    </row>
    <row r="48" spans="1:10" ht="15" customHeight="1" x14ac:dyDescent="0.25">
      <c r="A48" s="1" t="s">
        <v>55</v>
      </c>
      <c r="B48" s="1">
        <v>2022</v>
      </c>
      <c r="C48" s="1"/>
      <c r="D48" s="1"/>
      <c r="E48" s="22" t="s">
        <v>122</v>
      </c>
      <c r="F48" s="23"/>
      <c r="G48" s="24"/>
      <c r="H48" s="1"/>
      <c r="I48" s="1"/>
      <c r="J48" s="1" t="s">
        <v>124</v>
      </c>
    </row>
    <row r="49" spans="1:10" ht="15" customHeight="1" x14ac:dyDescent="0.25">
      <c r="A49" s="1" t="s">
        <v>56</v>
      </c>
      <c r="B49" s="1">
        <v>2023</v>
      </c>
      <c r="C49" s="1"/>
      <c r="D49" s="1"/>
      <c r="E49" s="22" t="s">
        <v>122</v>
      </c>
      <c r="F49" s="23"/>
      <c r="G49" s="24"/>
      <c r="H49" s="1"/>
      <c r="I49" s="1"/>
      <c r="J49" s="1" t="s">
        <v>125</v>
      </c>
    </row>
    <row r="50" spans="1:10" ht="15" customHeight="1" x14ac:dyDescent="0.25">
      <c r="A50" s="20" t="s">
        <v>51</v>
      </c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5" customHeight="1" x14ac:dyDescent="0.25">
      <c r="A51" s="9" t="s">
        <v>52</v>
      </c>
      <c r="B51" s="21" t="s">
        <v>57</v>
      </c>
      <c r="C51" s="21"/>
      <c r="D51" s="21"/>
      <c r="E51" s="21"/>
      <c r="F51" s="21"/>
      <c r="G51" s="21"/>
      <c r="H51" s="21"/>
      <c r="I51" s="21"/>
      <c r="J51" s="21"/>
    </row>
    <row r="52" spans="1:10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t="15" customHeight="1" x14ac:dyDescent="0.25">
      <c r="A54" s="21" t="s">
        <v>53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 ht="15" customHeight="1" x14ac:dyDescent="0.25">
      <c r="A55" s="1" t="s">
        <v>52</v>
      </c>
      <c r="B55" s="21" t="s">
        <v>129</v>
      </c>
      <c r="C55" s="21"/>
      <c r="D55" s="21"/>
      <c r="E55" s="21"/>
      <c r="F55" s="21"/>
      <c r="G55" s="21"/>
      <c r="H55" s="21"/>
      <c r="I55" s="21"/>
      <c r="J55" s="21"/>
    </row>
    <row r="56" spans="1:10" ht="15" customHeight="1" x14ac:dyDescent="0.25">
      <c r="A56" s="1" t="s">
        <v>54</v>
      </c>
      <c r="B56" s="14" t="s">
        <v>127</v>
      </c>
      <c r="C56" s="15"/>
      <c r="D56" s="15"/>
      <c r="E56" s="15"/>
      <c r="F56" s="15"/>
      <c r="G56" s="15"/>
      <c r="H56" s="15"/>
      <c r="I56" s="15"/>
      <c r="J56" s="16"/>
    </row>
    <row r="57" spans="1:10" ht="15" customHeight="1" x14ac:dyDescent="0.25">
      <c r="A57" s="1" t="s">
        <v>55</v>
      </c>
      <c r="B57" s="14" t="s">
        <v>128</v>
      </c>
      <c r="C57" s="15"/>
      <c r="D57" s="15"/>
      <c r="E57" s="15"/>
      <c r="F57" s="15"/>
      <c r="G57" s="15"/>
      <c r="H57" s="15"/>
      <c r="I57" s="15"/>
      <c r="J57" s="16"/>
    </row>
    <row r="58" spans="1:10" ht="15" customHeight="1" x14ac:dyDescent="0.25">
      <c r="A58" s="1" t="s">
        <v>56</v>
      </c>
      <c r="B58" s="14" t="s">
        <v>128</v>
      </c>
      <c r="C58" s="15"/>
      <c r="D58" s="15"/>
      <c r="E58" s="15"/>
      <c r="F58" s="15"/>
      <c r="G58" s="15"/>
      <c r="H58" s="15"/>
      <c r="I58" s="15"/>
      <c r="J58" s="16"/>
    </row>
    <row r="59" spans="1:10" ht="14.25" customHeight="1" x14ac:dyDescent="0.25">
      <c r="A59" s="4" t="s">
        <v>58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 ht="73.5" customHeight="1" x14ac:dyDescent="0.25">
      <c r="A60" s="18" t="s">
        <v>59</v>
      </c>
      <c r="B60" s="18"/>
      <c r="C60" s="18" t="s">
        <v>60</v>
      </c>
      <c r="D60" s="19"/>
      <c r="E60" s="19"/>
      <c r="F60" s="19"/>
      <c r="G60" s="18" t="s">
        <v>61</v>
      </c>
      <c r="H60" s="19"/>
      <c r="I60" s="19"/>
      <c r="J60" s="19"/>
    </row>
    <row r="63" spans="1:10" ht="28.35" customHeight="1" x14ac:dyDescent="0.25">
      <c r="A63" s="7" t="s">
        <v>62</v>
      </c>
    </row>
    <row r="64" spans="1:10" ht="28.35" customHeight="1" x14ac:dyDescent="0.25">
      <c r="A64" s="2" t="s">
        <v>63</v>
      </c>
    </row>
    <row r="65" spans="1:3" ht="28.35" customHeight="1" x14ac:dyDescent="0.25">
      <c r="A65" s="13" t="s">
        <v>64</v>
      </c>
      <c r="B65" s="13"/>
    </row>
    <row r="66" spans="1:3" ht="28.35" customHeight="1" x14ac:dyDescent="0.25">
      <c r="A66" s="13" t="s">
        <v>65</v>
      </c>
      <c r="B66" s="13"/>
    </row>
    <row r="67" spans="1:3" ht="28.35" customHeight="1" x14ac:dyDescent="0.25">
      <c r="A67" s="13" t="s">
        <v>66</v>
      </c>
      <c r="B67" s="13"/>
    </row>
    <row r="68" spans="1:3" ht="28.35" customHeight="1" x14ac:dyDescent="0.25">
      <c r="A68" s="12" t="s">
        <v>67</v>
      </c>
      <c r="B68" s="12"/>
      <c r="C68" s="12"/>
    </row>
    <row r="69" spans="1:3" ht="28.35" customHeight="1" x14ac:dyDescent="0.25">
      <c r="A69" s="12" t="s">
        <v>68</v>
      </c>
      <c r="B69" s="12"/>
      <c r="C69" s="12"/>
    </row>
    <row r="70" spans="1:3" ht="28.35" customHeight="1" x14ac:dyDescent="0.25">
      <c r="A70" s="12" t="s">
        <v>69</v>
      </c>
      <c r="B70" s="12"/>
      <c r="C70" s="12"/>
    </row>
    <row r="71" spans="1:3" ht="28.35" customHeight="1" x14ac:dyDescent="0.25">
      <c r="A71" s="12" t="s">
        <v>70</v>
      </c>
      <c r="B71" s="12"/>
    </row>
    <row r="72" spans="1:3" ht="28.35" customHeight="1" x14ac:dyDescent="0.25">
      <c r="A72" s="12" t="s">
        <v>71</v>
      </c>
      <c r="B72" s="12"/>
      <c r="C72" s="12"/>
    </row>
  </sheetData>
  <mergeCells count="64">
    <mergeCell ref="B16:B18"/>
    <mergeCell ref="B19:B22"/>
    <mergeCell ref="A9:A22"/>
    <mergeCell ref="H9:I9"/>
    <mergeCell ref="F9:G9"/>
    <mergeCell ref="D9:E9"/>
    <mergeCell ref="B9:B10"/>
    <mergeCell ref="C9:C10"/>
    <mergeCell ref="J9:J10"/>
    <mergeCell ref="A3:J3"/>
    <mergeCell ref="A7:A8"/>
    <mergeCell ref="A6:C6"/>
    <mergeCell ref="B31:I31"/>
    <mergeCell ref="D6:G6"/>
    <mergeCell ref="H6:J6"/>
    <mergeCell ref="B7:J7"/>
    <mergeCell ref="B8:J8"/>
    <mergeCell ref="B4:J4"/>
    <mergeCell ref="B5:J5"/>
    <mergeCell ref="A23:C23"/>
    <mergeCell ref="D23:E23"/>
    <mergeCell ref="F23:G23"/>
    <mergeCell ref="H23:I23"/>
    <mergeCell ref="B11:B14"/>
    <mergeCell ref="B32:I32"/>
    <mergeCell ref="A24:A32"/>
    <mergeCell ref="B24:C24"/>
    <mergeCell ref="B25:C25"/>
    <mergeCell ref="B26:C26"/>
    <mergeCell ref="B27:C27"/>
    <mergeCell ref="B28:C28"/>
    <mergeCell ref="B29:C29"/>
    <mergeCell ref="B30:C30"/>
    <mergeCell ref="A33:C33"/>
    <mergeCell ref="D33:J33"/>
    <mergeCell ref="A34:J34"/>
    <mergeCell ref="A35:J35"/>
    <mergeCell ref="A44:J44"/>
    <mergeCell ref="G60:J60"/>
    <mergeCell ref="A45:J45"/>
    <mergeCell ref="A50:J50"/>
    <mergeCell ref="E46:G46"/>
    <mergeCell ref="B51:J51"/>
    <mergeCell ref="B55:J55"/>
    <mergeCell ref="A54:J54"/>
    <mergeCell ref="E47:G47"/>
    <mergeCell ref="E48:G48"/>
    <mergeCell ref="E49:G49"/>
    <mergeCell ref="A2:J2"/>
    <mergeCell ref="A1:J1"/>
    <mergeCell ref="A70:C70"/>
    <mergeCell ref="A71:B71"/>
    <mergeCell ref="A72:C72"/>
    <mergeCell ref="A65:B65"/>
    <mergeCell ref="A66:B66"/>
    <mergeCell ref="A67:B67"/>
    <mergeCell ref="A68:C68"/>
    <mergeCell ref="A69:C69"/>
    <mergeCell ref="B56:J56"/>
    <mergeCell ref="B57:J57"/>
    <mergeCell ref="B58:J58"/>
    <mergeCell ref="B59:J59"/>
    <mergeCell ref="A60:B60"/>
    <mergeCell ref="C60:F60"/>
  </mergeCells>
  <pageMargins left="0.39308176100628933" right="0.39308176100628933" top="0.59375" bottom="0.78740157499999996" header="0.31496062000000002" footer="0.31496062000000002"/>
  <pageSetup paperSize="9" orientation="portrait" r:id="rId1"/>
  <ignoredErrors>
    <ignoredError sqref="J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fernandes do nascimento</dc:creator>
  <cp:lastModifiedBy>franklin rodrigues farias</cp:lastModifiedBy>
  <cp:lastPrinted>2023-01-16T17:06:33Z</cp:lastPrinted>
  <dcterms:created xsi:type="dcterms:W3CDTF">2023-01-16T14:55:59Z</dcterms:created>
  <dcterms:modified xsi:type="dcterms:W3CDTF">2023-03-25T18:13:22Z</dcterms:modified>
</cp:coreProperties>
</file>