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erla_tonetti_waugh\code\calibration\data\"/>
    </mc:Choice>
  </mc:AlternateContent>
  <xr:revisionPtr revIDLastSave="0" documentId="13_ncr:1_{1AEC8E99-769E-4EF0-BA04-F4745F4BBBD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ead Me" sheetId="7" r:id="rId1"/>
    <sheet name="PG" sheetId="4" r:id="rId2"/>
    <sheet name="XG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0" i="5" l="1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9" i="5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9" i="4"/>
  <c r="Q10" i="5" l="1"/>
  <c r="Q9" i="5"/>
  <c r="Q14" i="5"/>
  <c r="Q13" i="5" l="1"/>
  <c r="Q15" i="5"/>
  <c r="Q11" i="5"/>
  <c r="Q12" i="5"/>
  <c r="R9" i="5" l="1"/>
</calcChain>
</file>

<file path=xl/sharedStrings.xml><?xml version="1.0" encoding="utf-8"?>
<sst xmlns="http://schemas.openxmlformats.org/spreadsheetml/2006/main" count="3298" uniqueCount="227">
  <si>
    <t>Notes:</t>
  </si>
  <si>
    <t xml:space="preserve">       Complete information of the methods and data underlying these measures</t>
  </si>
  <si>
    <t xml:space="preserve">        Information is also available on the Multifactor Productivity Website </t>
  </si>
  <si>
    <t xml:space="preserve">       Labor input data--hours worked by all persons engaged in a sector--is</t>
  </si>
  <si>
    <t xml:space="preserve"> based on information on employment and average weekly hours collected in the</t>
  </si>
  <si>
    <t xml:space="preserve"> monthly BLS survey of establishments and the hours at work survey.  Labor </t>
  </si>
  <si>
    <t xml:space="preserve"> composition data are based on March supplements to the Current Population </t>
  </si>
  <si>
    <t xml:space="preserve"> Survey.   </t>
  </si>
  <si>
    <t xml:space="preserve">       Output and compensation measures are prepared by the Bureau of Economic</t>
  </si>
  <si>
    <t xml:space="preserve"> Analysis of the U.S. Department of Commerce as part of the National Income and</t>
  </si>
  <si>
    <t xml:space="preserve"> Product Accounts (NIPA).</t>
  </si>
  <si>
    <t xml:space="preserve">                Derivation of the private business sector:</t>
  </si>
  <si>
    <t xml:space="preserve">          Gross domestic product (GDP)</t>
  </si>
  <si>
    <t xml:space="preserve"> Less:    General government</t>
  </si>
  <si>
    <t xml:space="preserve"> Equals:  Total private economy</t>
  </si>
  <si>
    <t xml:space="preserve"> Less:    Output of household workers , nonprofit institutions,</t>
  </si>
  <si>
    <t xml:space="preserve">          gross housing product of owner-occupied dwellings, and the</t>
  </si>
  <si>
    <t xml:space="preserve">          rental value of nonprofit institutional real estate.</t>
  </si>
  <si>
    <t xml:space="preserve"> Equals:  Business sector</t>
  </si>
  <si>
    <t xml:space="preserve"> Less:    Government enterprises</t>
  </si>
  <si>
    <t xml:space="preserve"> Equals:  Private Business sector</t>
  </si>
  <si>
    <t xml:space="preserve"> Less:    The farm sector</t>
  </si>
  <si>
    <t xml:space="preserve"> Equals:  Private Nonfarm business sector</t>
  </si>
  <si>
    <t xml:space="preserve">            Data are available for the following 2 sectors-</t>
  </si>
  <si>
    <t xml:space="preserve">             1) Private business sector</t>
  </si>
  <si>
    <t xml:space="preserve">             2) Private nonfarm business sector</t>
  </si>
  <si>
    <t xml:space="preserve">                                                   </t>
  </si>
  <si>
    <t xml:space="preserve"> The first two sections contain three parts -</t>
  </si>
  <si>
    <t xml:space="preserve">                                          1/n</t>
  </si>
  <si>
    <t xml:space="preserve">                         RATE = ((V /V   )    - 1) X 100</t>
  </si>
  <si>
    <t xml:space="preserve">                                   t  t-n</t>
  </si>
  <si>
    <t xml:space="preserve">               Aggregate data:</t>
  </si>
  <si>
    <t xml:space="preserve">               Tables for Private Business and Nonfarm Business</t>
  </si>
  <si>
    <t xml:space="preserve">               Table 1-Basic Measures:</t>
  </si>
  <si>
    <t xml:space="preserve">               </t>
  </si>
  <si>
    <t xml:space="preserve">               Labor Input</t>
  </si>
  <si>
    <t xml:space="preserve">               Capital services</t>
  </si>
  <si>
    <t xml:space="preserve">               Table 2-Analytic Ratios:</t>
  </si>
  <si>
    <t xml:space="preserve">               Price of capital services</t>
  </si>
  <si>
    <t xml:space="preserve">               Table 3-Unit Costs and Labor Detail:</t>
  </si>
  <si>
    <t xml:space="preserve">               Labor composition</t>
  </si>
  <si>
    <t xml:space="preserve">               Price of labor input</t>
  </si>
  <si>
    <t xml:space="preserve">               Table 4-Shares and Multifactor Measures:</t>
  </si>
  <si>
    <t xml:space="preserve">               Labor's share in cost.</t>
  </si>
  <si>
    <t xml:space="preserve">               Capital's share in cost.</t>
  </si>
  <si>
    <t xml:space="preserve">               Multifactor productivity</t>
  </si>
  <si>
    <t xml:space="preserve">               Table 5-Sources of Productivity Growth</t>
  </si>
  <si>
    <t xml:space="preserve">               Contribution of Labor Composition</t>
  </si>
  <si>
    <t xml:space="preserve">               Contribution of Capital Intensity</t>
  </si>
  <si>
    <t xml:space="preserve">    The computed values in these tables are calculated in this manner:</t>
  </si>
  <si>
    <t xml:space="preserve"> Labor input : Tornquist aggregate of hours of all persons (classified by</t>
  </si>
  <si>
    <t xml:space="preserve"> Capital services: Tornquist aggregates of capital stocks (equipment,</t>
  </si>
  <si>
    <t xml:space="preserve">                   structures, inventories, and land) using rental prices</t>
  </si>
  <si>
    <t xml:space="preserve">                   to determine weights.  The level of capital services is</t>
  </si>
  <si>
    <t xml:space="preserve"> Labor</t>
  </si>
  <si>
    <t xml:space="preserve"> Compensation: Wages and salaries of employees plus employers' contributions</t>
  </si>
  <si>
    <t xml:space="preserve">               for social insurance and private benefit plans, and all other</t>
  </si>
  <si>
    <t xml:space="preserve">               fringe benefits in current dollars.</t>
  </si>
  <si>
    <t xml:space="preserve">               An estimate of the wages, salaries, and supplemental payments</t>
  </si>
  <si>
    <t xml:space="preserve">               of the self-employed is included.</t>
  </si>
  <si>
    <t xml:space="preserve"> Capital income: Corporate capital income plus imputed noncorporate</t>
  </si>
  <si>
    <t xml:space="preserve">                 capital income.</t>
  </si>
  <si>
    <t xml:space="preserve">                 Corporate capital income includes corporate capital</t>
  </si>
  <si>
    <t xml:space="preserve">                 consumption allowances plus corporate profits plus</t>
  </si>
  <si>
    <t xml:space="preserve">                 corporate inventory valuation adjustment plus corporate net</t>
  </si>
  <si>
    <t xml:space="preserve">                 interest plus business transfer payments plus the part of</t>
  </si>
  <si>
    <t xml:space="preserve">                 taxes and motor vehicle taxes).</t>
  </si>
  <si>
    <t xml:space="preserve">                 Noncorporate capital income equals total cost less corporate</t>
  </si>
  <si>
    <t xml:space="preserve">                 capital income less total labor compensation.</t>
  </si>
  <si>
    <t xml:space="preserve"> Output per hour of all persons (labor productivity): Output divided by hours.</t>
  </si>
  <si>
    <t xml:space="preserve"> Output per unit capital services (capital productivity): Output divided by</t>
  </si>
  <si>
    <t xml:space="preserve">                                                          capital services.</t>
  </si>
  <si>
    <t xml:space="preserve"> Capital Hours Ratio: Capital services divided by hours.</t>
  </si>
  <si>
    <t xml:space="preserve"> Compensation per hour: Compensation of all persons divided by hours of</t>
  </si>
  <si>
    <t xml:space="preserve">                        all persons.</t>
  </si>
  <si>
    <t xml:space="preserve">                  equivalent to compensation divided by output).</t>
  </si>
  <si>
    <t xml:space="preserve"> Unit capital cost: capital income divided by output.</t>
  </si>
  <si>
    <t xml:space="preserve"> Hours of all persons: Employment times average weekly hours times 52.</t>
  </si>
  <si>
    <t xml:space="preserve"> Labor composition: Ratio of labor input to hours of all persons.</t>
  </si>
  <si>
    <t xml:space="preserve"> Price of labor input: Labor compensation divided by labor input.</t>
  </si>
  <si>
    <t xml:space="preserve">                cost.</t>
  </si>
  <si>
    <t xml:space="preserve"> Combined input quantity: Tornquist aggregate of capital and labor input</t>
  </si>
  <si>
    <t xml:space="preserve">                          using cost shares of labor and capital as weights.</t>
  </si>
  <si>
    <t xml:space="preserve"> Input price: Tornquist aggregate of the prices of labor and capital input.</t>
  </si>
  <si>
    <t xml:space="preserve">                                    Labor composition measures the effect of</t>
  </si>
  <si>
    <t xml:space="preserve"> </t>
  </si>
  <si>
    <t>******************************************************************************</t>
  </si>
  <si>
    <t xml:space="preserve">                               Note</t>
  </si>
  <si>
    <t xml:space="preserve"> Although the productivity measures contained in this listing relate output to</t>
  </si>
  <si>
    <t xml:space="preserve"> combined units of capital and labor in each sector, they do not measure the</t>
  </si>
  <si>
    <t xml:space="preserve"> specific contribution of labor, capital, or any other single factor of</t>
  </si>
  <si>
    <t xml:space="preserve"> production.  Rather, they reflect the joint effects of many influences,</t>
  </si>
  <si>
    <t xml:space="preserve"> including new technology, capital investment, the level of output, energy</t>
  </si>
  <si>
    <t xml:space="preserve"> use, and managerial skills, as well as the skills and efforts of the work</t>
  </si>
  <si>
    <t xml:space="preserve"> force.</t>
  </si>
  <si>
    <t xml:space="preserve"> *******************************************************************************</t>
  </si>
  <si>
    <t xml:space="preserve"> Office of Productivity and Technology, Bureau of Labor Statistics, U.S.</t>
  </si>
  <si>
    <t xml:space="preserve"> Department of Labor, Washington D.C., 20212, telephone: (202) 691-5606.</t>
  </si>
  <si>
    <t xml:space="preserve">   PG          Private Business Sector (Excluding Government Enterprises)</t>
  </si>
  <si>
    <t xml:space="preserve">   1                                 Basic Measures</t>
  </si>
  <si>
    <t>Year</t>
  </si>
  <si>
    <t>Labor Input</t>
  </si>
  <si>
    <t>Capital Services</t>
  </si>
  <si>
    <t>Current Dollar Output</t>
  </si>
  <si>
    <t xml:space="preserve">          Office of Productivity and Technology</t>
  </si>
  <si>
    <t>1990-1995</t>
  </si>
  <si>
    <t>1995-2000</t>
  </si>
  <si>
    <t xml:space="preserve">   2                                 Analytic Ratios</t>
  </si>
  <si>
    <t>Output per unit Capital Services</t>
  </si>
  <si>
    <t>Implicit Price Deflator</t>
  </si>
  <si>
    <t>Compensation per Hour</t>
  </si>
  <si>
    <t>Employment</t>
  </si>
  <si>
    <t>Hours of all Persons</t>
  </si>
  <si>
    <t>Labor Composition</t>
  </si>
  <si>
    <t>Price of Labor Input</t>
  </si>
  <si>
    <t xml:space="preserve">   4                         Shares and Multifactor Measures</t>
  </si>
  <si>
    <t>Input Price</t>
  </si>
  <si>
    <t>Multifactor Productivity</t>
  </si>
  <si>
    <t xml:space="preserve">   5                         Sources of Productivity Growth</t>
  </si>
  <si>
    <t>Contribution of Labor Composition</t>
  </si>
  <si>
    <t>Contribution of Capital Intensity</t>
  </si>
  <si>
    <t xml:space="preserve">   XG     Private Non-Farm Business Sector (Excluding Government Enterprises)</t>
  </si>
  <si>
    <t>1948-1973</t>
  </si>
  <si>
    <t>1973-1990</t>
  </si>
  <si>
    <t>2000-2007</t>
  </si>
  <si>
    <t>Labor Compensation, current dollars</t>
  </si>
  <si>
    <t>Capital Income, current dollars</t>
  </si>
  <si>
    <t>Input - Output Price Ratio</t>
  </si>
  <si>
    <t xml:space="preserve">               Input - Output price ratio</t>
  </si>
  <si>
    <t xml:space="preserve"> Input - Output price ratio: Combined input price divided by implicit price </t>
  </si>
  <si>
    <t xml:space="preserve">			     deflator</t>
  </si>
  <si>
    <t xml:space="preserve"> Labor's share: Compensation divided by the total of labor and capital cost.</t>
  </si>
  <si>
    <t xml:space="preserve"> Capital's share: Capital income divided by the total of labor and capital</t>
  </si>
  <si>
    <t xml:space="preserve">   3                           Unit Cost and Labor Detail</t>
  </si>
  <si>
    <t>Labor's Share In Cost</t>
  </si>
  <si>
    <t>Capital's Share In Cost</t>
  </si>
  <si>
    <t xml:space="preserve">                                    shifts in the age, education, and gender</t>
  </si>
  <si>
    <t xml:space="preserve">                                    composition of the work force.</t>
  </si>
  <si>
    <t xml:space="preserve">      For further information, contact the Division of Major Sector Productivity,</t>
  </si>
  <si>
    <t>Unit Capital Income</t>
  </si>
  <si>
    <r>
      <rPr>
        <sz val="10"/>
        <rFont val="Courier New"/>
        <family val="3"/>
      </rPr>
      <t>(</t>
    </r>
    <r>
      <rPr>
        <u/>
        <sz val="10"/>
        <color indexed="12"/>
        <rFont val="Courier New"/>
        <family val="3"/>
      </rPr>
      <t>http://www.bls.gov/mfp/</t>
    </r>
    <r>
      <rPr>
        <sz val="10"/>
        <rFont val="Courier New"/>
        <family val="3"/>
      </rPr>
      <t>).</t>
    </r>
  </si>
  <si>
    <t xml:space="preserve"> can be found in "Technical Information About the BLS Multifactor Productivity</t>
  </si>
  <si>
    <t xml:space="preserve"> Measures".  See the link given below:</t>
  </si>
  <si>
    <r>
      <rPr>
        <sz val="11"/>
        <color indexed="12"/>
        <rFont val="Courier New"/>
        <family val="3"/>
      </rPr>
      <t>(</t>
    </r>
    <r>
      <rPr>
        <u/>
        <sz val="10"/>
        <color indexed="12"/>
        <rFont val="Courier New"/>
        <family val="3"/>
      </rPr>
      <t>http://www.bls.gov/mfp/mprtech.pdf</t>
    </r>
    <r>
      <rPr>
        <sz val="11"/>
        <color indexed="12"/>
        <rFont val="Courier New"/>
        <family val="3"/>
      </rPr>
      <t>)</t>
    </r>
    <r>
      <rPr>
        <sz val="11"/>
        <rFont val="Courier New"/>
        <family val="3"/>
      </rPr>
      <t>.</t>
    </r>
  </si>
  <si>
    <t xml:space="preserve">   1                                     Levels</t>
  </si>
  <si>
    <t>Real Value-Added Output</t>
  </si>
  <si>
    <t xml:space="preserve">   2                               Indexes = 100.000</t>
  </si>
  <si>
    <t xml:space="preserve">   3                               % Change Year Ago</t>
  </si>
  <si>
    <t>Unit Labor Costs</t>
  </si>
  <si>
    <t>Contribution of Information Capital Intensity</t>
  </si>
  <si>
    <t>Combined Inputs</t>
  </si>
  <si>
    <t xml:space="preserve">            1) Levels</t>
  </si>
  <si>
    <t xml:space="preserve">            2) Indexes = 100.000</t>
  </si>
  <si>
    <t xml:space="preserve">            3) % change year ago</t>
  </si>
  <si>
    <t xml:space="preserve">               Real "value-added" output</t>
  </si>
  <si>
    <t xml:space="preserve">               Current dollar output in billions</t>
  </si>
  <si>
    <t xml:space="preserve">               Labor compensation in billions of current dollars</t>
  </si>
  <si>
    <t xml:space="preserve">               Capital income in billions of current dollars</t>
  </si>
  <si>
    <t xml:space="preserve">               Compensation per hour in current dollars.</t>
  </si>
  <si>
    <t xml:space="preserve">               Unit labor costs                                       </t>
  </si>
  <si>
    <t xml:space="preserve">               Unit capital income</t>
  </si>
  <si>
    <t xml:space="preserve">               Employment in millions</t>
  </si>
  <si>
    <t xml:space="preserve">               Hours of all persons in billions of hours at work</t>
  </si>
  <si>
    <t>Contribution of All Other Capital Services Intensity</t>
  </si>
  <si>
    <t xml:space="preserve">               Capital Hours Ratio (Capital services per hour at work)</t>
  </si>
  <si>
    <t xml:space="preserve">               Contribution of Information Capital Intensity</t>
  </si>
  <si>
    <t xml:space="preserve">               Contribution of All Other Capital Services Intensity</t>
  </si>
  <si>
    <t xml:space="preserve">                           dollar output.</t>
  </si>
  <si>
    <t xml:space="preserve">               age, education, and gender) using compensation per hour </t>
  </si>
  <si>
    <t xml:space="preserve">               to determine weights.  The level of labor input</t>
  </si>
  <si>
    <t xml:space="preserve">                 taxes on production and imports associated with capital (property</t>
  </si>
  <si>
    <t xml:space="preserve"> Implicit price deflator: Current dollar output divided by real value-added output.</t>
  </si>
  <si>
    <t xml:space="preserve"> Price of capital services: Capital income divided by capital services.</t>
  </si>
  <si>
    <t xml:space="preserve"> Unit labor cost: Compensation per hour divided by labor productivity (which is</t>
  </si>
  <si>
    <t xml:space="preserve"> Mulitifactor productivity: Output divided by combined inputs.</t>
  </si>
  <si>
    <t xml:space="preserve">Contribution of Labor Composition:  Labor composition times labor's share of  </t>
  </si>
  <si>
    <t xml:space="preserve">                                    current dollar cost.</t>
  </si>
  <si>
    <t xml:space="preserve">Contribution of Capital Intensity: Capital services per hour times capital's </t>
  </si>
  <si>
    <t xml:space="preserve">                                   share of current dollar costs.</t>
  </si>
  <si>
    <t>Contribution of Information Capital: Information processing equipment and</t>
  </si>
  <si>
    <t xml:space="preserve">                                     software times its share of current</t>
  </si>
  <si>
    <t xml:space="preserve">                                     dollar costs.</t>
  </si>
  <si>
    <t xml:space="preserve">Contribution of All Other Capital Services: All other capital services times its </t>
  </si>
  <si>
    <t xml:space="preserve">                                            share of current dollar costs.</t>
  </si>
  <si>
    <t>Price of Capital Services</t>
  </si>
  <si>
    <t xml:space="preserve">          Division of Major Sector Productivity</t>
  </si>
  <si>
    <t xml:space="preserve">      Capital input data--service-flows of equipment, structures, intellectual</t>
  </si>
  <si>
    <t xml:space="preserve"> property products, inventories, and land.  BLS measures of capital service</t>
  </si>
  <si>
    <t xml:space="preserve"> inputs are prepared using NIPA data on real gross investment in depreciable </t>
  </si>
  <si>
    <t xml:space="preserve"> assets and inventories.</t>
  </si>
  <si>
    <t>Contribution of All Other  Intellectual Property Products Intensity</t>
  </si>
  <si>
    <t>N.A.</t>
  </si>
  <si>
    <t xml:space="preserve">               Contribution of Research and Development Intensity</t>
  </si>
  <si>
    <t xml:space="preserve">               Contribution of All Other Intellectual Property Products Intensity</t>
  </si>
  <si>
    <t xml:space="preserve">                                                    share of current dollar costs.</t>
  </si>
  <si>
    <t xml:space="preserve">Contribution of All Other Intellectual Property Intensity: Other Intellectural property </t>
  </si>
  <si>
    <t xml:space="preserve">                                                           that includes software and</t>
  </si>
  <si>
    <t xml:space="preserve">                                                           artistic originals times their</t>
  </si>
  <si>
    <t xml:space="preserve">                                                           share of current dollar costs.</t>
  </si>
  <si>
    <t>Contribution of Research and Development Intensity: Research and development times its</t>
  </si>
  <si>
    <t>Labor productivity</t>
  </si>
  <si>
    <t>Captial Intensity</t>
  </si>
  <si>
    <t>Contribution of Research and Development  Intensity</t>
  </si>
  <si>
    <r>
      <t>Contribution of Research and Development</t>
    </r>
    <r>
      <rPr>
        <b/>
        <sz val="10"/>
        <rFont val="Courier New"/>
        <family val="3"/>
      </rPr>
      <t xml:space="preserve"> </t>
    </r>
    <r>
      <rPr>
        <sz val="10"/>
        <rFont val="Courier New"/>
        <family val="3"/>
      </rPr>
      <t xml:space="preserve"> Intensity</t>
    </r>
  </si>
  <si>
    <t xml:space="preserve">                       *** FOR MARCH21, 2018 PUBLICATION ***</t>
  </si>
  <si>
    <t xml:space="preserve">                          SIC 1948-87 linked to NAICS 1987-2018</t>
  </si>
  <si>
    <t xml:space="preserve"> Table            Net Multifactor Productivity and Cost, 1948 - 2018</t>
  </si>
  <si>
    <t>.</t>
  </si>
  <si>
    <t>1948-2018</t>
  </si>
  <si>
    <t>2007-2018</t>
  </si>
  <si>
    <t xml:space="preserve">               is benchmarked to hours of work in 2012.</t>
  </si>
  <si>
    <t xml:space="preserve">                   benchmarked to productive capital stock in 2012.</t>
  </si>
  <si>
    <t xml:space="preserve">              (2012=1.00)</t>
  </si>
  <si>
    <t xml:space="preserve">               Base Year = 2012</t>
  </si>
  <si>
    <t xml:space="preserve">               Output per hour in constant 2012 dollars</t>
  </si>
  <si>
    <t xml:space="preserve">               Output per unit of capital services in constant 2012 dollars</t>
  </si>
  <si>
    <t xml:space="preserve">               Implicit price deflator (2012=1.000)</t>
  </si>
  <si>
    <t xml:space="preserve">               Combined inputs (2012=1.000)</t>
  </si>
  <si>
    <t xml:space="preserve">               Combined input price (2012=1.000)</t>
  </si>
  <si>
    <t xml:space="preserve"> Real value-added output : The Fisher Ideal quantity index times 2012 current </t>
  </si>
  <si>
    <t xml:space="preserve">  Source: Bureau of Labor Statistics                                   MARCH 20, 2019</t>
  </si>
  <si>
    <t xml:space="preserve">                       *** FOR MARCH 20, 2019 PUBLICATION ***</t>
  </si>
  <si>
    <t xml:space="preserve">  Source: Bureau of Labor Statistics                                  MARCH 20, 2019</t>
  </si>
  <si>
    <t xml:space="preserve">                                   Base Year = 2012</t>
  </si>
  <si>
    <t>7 Table            Net Multifactor Productivity and Cost, 1948 - 2018</t>
  </si>
  <si>
    <t>labor share</t>
  </si>
  <si>
    <t>Decade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</si>
</sst>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\-0.0;0.0"/>
    <numFmt numFmtId="165" formatCode="0.000"/>
    <numFmt numFmtId="166" formatCode="0.0"/>
    <numFmt numFmtId="167" formatCode="0.000;\-0.000;0.0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 New"/>
      <family val="3"/>
    </font>
    <font>
      <u/>
      <sz val="10"/>
      <color indexed="12"/>
      <name val="Arial"/>
      <family val="2"/>
    </font>
    <font>
      <u/>
      <sz val="10"/>
      <color indexed="12"/>
      <name val="Courier New"/>
      <family val="3"/>
    </font>
    <font>
      <sz val="12"/>
      <name val="Arial"/>
      <family val="2"/>
    </font>
    <font>
      <sz val="11"/>
      <color indexed="12"/>
      <name val="Courier New"/>
      <family val="3"/>
    </font>
    <font>
      <sz val="11"/>
      <name val="Courier New"/>
      <family val="3"/>
    </font>
    <font>
      <sz val="11"/>
      <color theme="1"/>
      <name val="Calibri"/>
      <family val="2"/>
      <scheme val="minor"/>
    </font>
    <font>
      <u/>
      <sz val="10"/>
      <color theme="10"/>
      <name val="Courier New"/>
      <family val="3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u/>
      <sz val="11"/>
      <color theme="10"/>
      <name val="Courier New"/>
      <family val="3"/>
    </font>
    <font>
      <b/>
      <sz val="10"/>
      <name val="Courier New"/>
      <family val="3"/>
    </font>
    <font>
      <sz val="11"/>
      <color theme="1"/>
      <name val="Courier New"/>
      <family val="2"/>
    </font>
    <font>
      <u/>
      <sz val="11"/>
      <color theme="10"/>
      <name val="Courier New"/>
      <family val="2"/>
    </font>
    <font>
      <sz val="10"/>
      <color theme="1"/>
      <name val="Courier New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8" fillId="0" borderId="0"/>
    <xf numFmtId="0" fontId="1" fillId="0" borderId="0"/>
    <xf numFmtId="0" fontId="14" fillId="0" borderId="0"/>
    <xf numFmtId="0" fontId="15" fillId="0" borderId="0" applyNumberFormat="0" applyFill="0" applyBorder="0" applyAlignment="0" applyProtection="0"/>
    <xf numFmtId="9" fontId="17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Alignment="1">
      <alignment horizontal="right" vertical="center" wrapText="1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9" fillId="0" borderId="0" xfId="1" applyFont="1" applyAlignment="1" applyProtection="1"/>
    <xf numFmtId="165" fontId="2" fillId="0" borderId="0" xfId="2" applyNumberFormat="1" applyFont="1" applyAlignment="1">
      <alignment vertical="center"/>
    </xf>
    <xf numFmtId="165" fontId="2" fillId="0" borderId="0" xfId="2" applyNumberFormat="1" applyFont="1" applyAlignment="1">
      <alignment horizontal="right" vertical="center" wrapText="1"/>
    </xf>
    <xf numFmtId="0" fontId="10" fillId="0" borderId="0" xfId="0" applyFont="1"/>
    <xf numFmtId="0" fontId="11" fillId="0" borderId="0" xfId="0" applyFont="1"/>
    <xf numFmtId="165" fontId="2" fillId="0" borderId="0" xfId="2" applyNumberFormat="1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49" fontId="2" fillId="0" borderId="0" xfId="0" applyNumberFormat="1" applyFont="1" applyAlignment="1">
      <alignment horizontal="right"/>
    </xf>
    <xf numFmtId="49" fontId="2" fillId="0" borderId="0" xfId="0" applyNumberFormat="1" applyFont="1"/>
    <xf numFmtId="2" fontId="2" fillId="0" borderId="0" xfId="0" applyNumberFormat="1" applyFont="1"/>
    <xf numFmtId="166" fontId="11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/>
    <xf numFmtId="0" fontId="2" fillId="0" borderId="0" xfId="0" applyFont="1"/>
    <xf numFmtId="0" fontId="16" fillId="0" borderId="0" xfId="5" applyFont="1"/>
    <xf numFmtId="167" fontId="16" fillId="0" borderId="0" xfId="5" applyNumberFormat="1" applyFont="1"/>
    <xf numFmtId="164" fontId="16" fillId="0" borderId="0" xfId="5" applyNumberFormat="1" applyFont="1"/>
    <xf numFmtId="166" fontId="2" fillId="0" borderId="0" xfId="0" applyNumberFormat="1" applyFont="1" applyFill="1"/>
    <xf numFmtId="166" fontId="2" fillId="0" borderId="0" xfId="0" applyNumberFormat="1" applyFont="1" applyFill="1" applyAlignment="1">
      <alignment horizontal="right"/>
    </xf>
    <xf numFmtId="10" fontId="10" fillId="0" borderId="0" xfId="7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/>
    <xf numFmtId="165" fontId="2" fillId="2" borderId="0" xfId="2" applyNumberFormat="1" applyFont="1" applyFill="1" applyAlignment="1">
      <alignment vertical="center"/>
    </xf>
    <xf numFmtId="0" fontId="12" fillId="0" borderId="0" xfId="1" applyFont="1" applyAlignment="1" applyProtection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8">
    <cellStyle name="Hyperlink" xfId="1" builtinId="8"/>
    <cellStyle name="Hyperlink 2" xfId="6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00000000-0005-0000-0000-000006000000}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ls.gov/mfp/mprtech.pdf" TargetMode="External"/><Relationship Id="rId1" Type="http://schemas.openxmlformats.org/officeDocument/2006/relationships/hyperlink" Target="http://www.bls.gov/mf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"/>
  <sheetViews>
    <sheetView workbookViewId="0"/>
  </sheetViews>
  <sheetFormatPr defaultColWidth="9.109375" defaultRowHeight="13.8" x14ac:dyDescent="0.3"/>
  <cols>
    <col min="1" max="1" width="110.5546875" style="1" customWidth="1"/>
    <col min="2" max="16384" width="9.109375" style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x14ac:dyDescent="0.3">
      <c r="A3" s="1" t="s">
        <v>141</v>
      </c>
    </row>
    <row r="4" spans="1:9" x14ac:dyDescent="0.3">
      <c r="A4" s="1" t="s">
        <v>142</v>
      </c>
    </row>
    <row r="5" spans="1:9" ht="14.4" x14ac:dyDescent="0.3">
      <c r="A5" s="43" t="s">
        <v>143</v>
      </c>
      <c r="B5" s="44"/>
      <c r="C5" s="44"/>
      <c r="D5" s="44"/>
      <c r="E5" s="44"/>
      <c r="F5" s="44"/>
      <c r="G5" s="44"/>
      <c r="H5" s="44"/>
      <c r="I5" s="44"/>
    </row>
    <row r="6" spans="1:9" x14ac:dyDescent="0.3">
      <c r="A6" s="1" t="s">
        <v>2</v>
      </c>
    </row>
    <row r="7" spans="1:9" x14ac:dyDescent="0.3">
      <c r="A7" s="11" t="s">
        <v>140</v>
      </c>
    </row>
    <row r="8" spans="1:9" x14ac:dyDescent="0.3">
      <c r="A8" s="1" t="s">
        <v>186</v>
      </c>
    </row>
    <row r="9" spans="1:9" s="19" customFormat="1" x14ac:dyDescent="0.3">
      <c r="A9" s="19" t="s">
        <v>187</v>
      </c>
    </row>
    <row r="10" spans="1:9" x14ac:dyDescent="0.3">
      <c r="A10" s="1" t="s">
        <v>188</v>
      </c>
    </row>
    <row r="11" spans="1:9" x14ac:dyDescent="0.3">
      <c r="A11" s="1" t="s">
        <v>189</v>
      </c>
    </row>
    <row r="12" spans="1:9" x14ac:dyDescent="0.3">
      <c r="A12" s="1" t="s">
        <v>3</v>
      </c>
    </row>
    <row r="13" spans="1:9" x14ac:dyDescent="0.3">
      <c r="A13" s="1" t="s">
        <v>4</v>
      </c>
    </row>
    <row r="14" spans="1:9" x14ac:dyDescent="0.3">
      <c r="A14" s="1" t="s">
        <v>5</v>
      </c>
    </row>
    <row r="15" spans="1:9" x14ac:dyDescent="0.3">
      <c r="A15" s="1" t="s">
        <v>6</v>
      </c>
    </row>
    <row r="16" spans="1:9" x14ac:dyDescent="0.3">
      <c r="A16" s="1" t="s">
        <v>7</v>
      </c>
    </row>
    <row r="17" spans="1:1" x14ac:dyDescent="0.3">
      <c r="A17" s="1" t="s">
        <v>8</v>
      </c>
    </row>
    <row r="18" spans="1:1" x14ac:dyDescent="0.3">
      <c r="A18" s="1" t="s">
        <v>9</v>
      </c>
    </row>
    <row r="19" spans="1:1" x14ac:dyDescent="0.3">
      <c r="A19" s="1" t="s">
        <v>10</v>
      </c>
    </row>
    <row r="21" spans="1:1" x14ac:dyDescent="0.3">
      <c r="A21" s="1" t="s">
        <v>11</v>
      </c>
    </row>
    <row r="22" spans="1:1" x14ac:dyDescent="0.3">
      <c r="A22" s="1" t="s">
        <v>12</v>
      </c>
    </row>
    <row r="23" spans="1:1" x14ac:dyDescent="0.3">
      <c r="A23" s="1" t="s">
        <v>13</v>
      </c>
    </row>
    <row r="24" spans="1:1" x14ac:dyDescent="0.3">
      <c r="A24" s="1" t="s">
        <v>14</v>
      </c>
    </row>
    <row r="25" spans="1:1" x14ac:dyDescent="0.3">
      <c r="A25" s="1" t="s">
        <v>15</v>
      </c>
    </row>
    <row r="26" spans="1:1" x14ac:dyDescent="0.3">
      <c r="A26" s="1" t="s">
        <v>16</v>
      </c>
    </row>
    <row r="27" spans="1:1" x14ac:dyDescent="0.3">
      <c r="A27" s="1" t="s">
        <v>17</v>
      </c>
    </row>
    <row r="28" spans="1:1" x14ac:dyDescent="0.3">
      <c r="A28" s="1" t="s">
        <v>18</v>
      </c>
    </row>
    <row r="29" spans="1:1" x14ac:dyDescent="0.3">
      <c r="A29" s="1" t="s">
        <v>19</v>
      </c>
    </row>
    <row r="30" spans="1:1" x14ac:dyDescent="0.3">
      <c r="A30" s="1" t="s">
        <v>20</v>
      </c>
    </row>
    <row r="31" spans="1:1" x14ac:dyDescent="0.3">
      <c r="A31" s="1" t="s">
        <v>21</v>
      </c>
    </row>
    <row r="32" spans="1:1" x14ac:dyDescent="0.3">
      <c r="A32" s="1" t="s">
        <v>22</v>
      </c>
    </row>
    <row r="35" spans="1:1" x14ac:dyDescent="0.3">
      <c r="A35" s="1" t="s">
        <v>23</v>
      </c>
    </row>
    <row r="36" spans="1:1" x14ac:dyDescent="0.3">
      <c r="A36" s="1" t="s">
        <v>24</v>
      </c>
    </row>
    <row r="37" spans="1:1" x14ac:dyDescent="0.3">
      <c r="A37" s="1" t="s">
        <v>25</v>
      </c>
    </row>
    <row r="38" spans="1:1" x14ac:dyDescent="0.3">
      <c r="A38" s="1" t="s">
        <v>26</v>
      </c>
    </row>
    <row r="39" spans="1:1" x14ac:dyDescent="0.3">
      <c r="A39" s="1" t="s">
        <v>27</v>
      </c>
    </row>
    <row r="40" spans="1:1" x14ac:dyDescent="0.3">
      <c r="A40" s="1" t="s">
        <v>151</v>
      </c>
    </row>
    <row r="42" spans="1:1" x14ac:dyDescent="0.3">
      <c r="A42" s="1" t="s">
        <v>152</v>
      </c>
    </row>
    <row r="43" spans="1:1" x14ac:dyDescent="0.3">
      <c r="A43" s="1" t="s">
        <v>213</v>
      </c>
    </row>
    <row r="45" spans="1:1" x14ac:dyDescent="0.3">
      <c r="A45" s="1" t="s">
        <v>153</v>
      </c>
    </row>
    <row r="46" spans="1:1" x14ac:dyDescent="0.3">
      <c r="A46" s="1" t="s">
        <v>28</v>
      </c>
    </row>
    <row r="47" spans="1:1" x14ac:dyDescent="0.3">
      <c r="A47" s="1" t="s">
        <v>29</v>
      </c>
    </row>
    <row r="48" spans="1:1" x14ac:dyDescent="0.3">
      <c r="A48" s="1" t="s">
        <v>30</v>
      </c>
    </row>
    <row r="51" spans="1:1" x14ac:dyDescent="0.3">
      <c r="A51" s="1" t="s">
        <v>31</v>
      </c>
    </row>
    <row r="53" spans="1:1" x14ac:dyDescent="0.3">
      <c r="A53" s="1" t="s">
        <v>32</v>
      </c>
    </row>
    <row r="55" spans="1:1" x14ac:dyDescent="0.3">
      <c r="A55" s="1" t="s">
        <v>33</v>
      </c>
    </row>
    <row r="56" spans="1:1" x14ac:dyDescent="0.3">
      <c r="A56" s="1" t="s">
        <v>34</v>
      </c>
    </row>
    <row r="57" spans="1:1" x14ac:dyDescent="0.3">
      <c r="A57" s="1" t="s">
        <v>154</v>
      </c>
    </row>
    <row r="58" spans="1:1" x14ac:dyDescent="0.3">
      <c r="A58" s="1" t="s">
        <v>35</v>
      </c>
    </row>
    <row r="59" spans="1:1" x14ac:dyDescent="0.3">
      <c r="A59" s="1" t="s">
        <v>36</v>
      </c>
    </row>
    <row r="60" spans="1:1" x14ac:dyDescent="0.3">
      <c r="A60" s="1" t="s">
        <v>155</v>
      </c>
    </row>
    <row r="61" spans="1:1" x14ac:dyDescent="0.3">
      <c r="A61" s="1" t="s">
        <v>156</v>
      </c>
    </row>
    <row r="62" spans="1:1" x14ac:dyDescent="0.3">
      <c r="A62" s="1" t="s">
        <v>157</v>
      </c>
    </row>
    <row r="64" spans="1:1" x14ac:dyDescent="0.3">
      <c r="A64" s="1" t="s">
        <v>37</v>
      </c>
    </row>
    <row r="65" spans="1:1" x14ac:dyDescent="0.3">
      <c r="A65" s="1" t="s">
        <v>214</v>
      </c>
    </row>
    <row r="66" spans="1:1" x14ac:dyDescent="0.3">
      <c r="A66" s="1" t="s">
        <v>215</v>
      </c>
    </row>
    <row r="67" spans="1:1" x14ac:dyDescent="0.3">
      <c r="A67" s="1" t="s">
        <v>164</v>
      </c>
    </row>
    <row r="68" spans="1:1" x14ac:dyDescent="0.3">
      <c r="A68" s="1" t="s">
        <v>216</v>
      </c>
    </row>
    <row r="69" spans="1:1" x14ac:dyDescent="0.3">
      <c r="A69" s="1" t="s">
        <v>158</v>
      </c>
    </row>
    <row r="70" spans="1:1" x14ac:dyDescent="0.3">
      <c r="A70" s="1" t="s">
        <v>38</v>
      </c>
    </row>
    <row r="72" spans="1:1" x14ac:dyDescent="0.3">
      <c r="A72" s="1" t="s">
        <v>39</v>
      </c>
    </row>
    <row r="73" spans="1:1" x14ac:dyDescent="0.3">
      <c r="A73" s="1" t="s">
        <v>159</v>
      </c>
    </row>
    <row r="74" spans="1:1" x14ac:dyDescent="0.3">
      <c r="A74" s="1" t="s">
        <v>160</v>
      </c>
    </row>
    <row r="75" spans="1:1" x14ac:dyDescent="0.3">
      <c r="A75" s="1" t="s">
        <v>161</v>
      </c>
    </row>
    <row r="76" spans="1:1" x14ac:dyDescent="0.3">
      <c r="A76" s="1" t="s">
        <v>162</v>
      </c>
    </row>
    <row r="77" spans="1:1" x14ac:dyDescent="0.3">
      <c r="A77" s="1" t="s">
        <v>40</v>
      </c>
    </row>
    <row r="78" spans="1:1" x14ac:dyDescent="0.3">
      <c r="A78" s="1" t="s">
        <v>41</v>
      </c>
    </row>
    <row r="80" spans="1:1" x14ac:dyDescent="0.3">
      <c r="A80" s="1" t="s">
        <v>42</v>
      </c>
    </row>
    <row r="81" spans="1:1" x14ac:dyDescent="0.3">
      <c r="A81" s="1" t="s">
        <v>43</v>
      </c>
    </row>
    <row r="82" spans="1:1" x14ac:dyDescent="0.3">
      <c r="A82" s="1" t="s">
        <v>44</v>
      </c>
    </row>
    <row r="83" spans="1:1" x14ac:dyDescent="0.3">
      <c r="A83" s="1" t="s">
        <v>217</v>
      </c>
    </row>
    <row r="84" spans="1:1" x14ac:dyDescent="0.3">
      <c r="A84" s="1" t="s">
        <v>218</v>
      </c>
    </row>
    <row r="85" spans="1:1" x14ac:dyDescent="0.3">
      <c r="A85" s="1" t="s">
        <v>45</v>
      </c>
    </row>
    <row r="86" spans="1:1" x14ac:dyDescent="0.3">
      <c r="A86" s="1" t="s">
        <v>128</v>
      </c>
    </row>
    <row r="88" spans="1:1" x14ac:dyDescent="0.3">
      <c r="A88" s="1" t="s">
        <v>46</v>
      </c>
    </row>
    <row r="89" spans="1:1" x14ac:dyDescent="0.3">
      <c r="A89" s="1" t="s">
        <v>47</v>
      </c>
    </row>
    <row r="90" spans="1:1" x14ac:dyDescent="0.3">
      <c r="A90" s="1" t="s">
        <v>48</v>
      </c>
    </row>
    <row r="91" spans="1:1" x14ac:dyDescent="0.3">
      <c r="A91" s="1" t="s">
        <v>165</v>
      </c>
    </row>
    <row r="92" spans="1:1" x14ac:dyDescent="0.3">
      <c r="A92" s="1" t="s">
        <v>192</v>
      </c>
    </row>
    <row r="93" spans="1:1" s="20" customFormat="1" x14ac:dyDescent="0.3">
      <c r="A93" s="20" t="s">
        <v>193</v>
      </c>
    </row>
    <row r="94" spans="1:1" x14ac:dyDescent="0.3">
      <c r="A94" s="1" t="s">
        <v>166</v>
      </c>
    </row>
    <row r="97" spans="1:1" x14ac:dyDescent="0.3">
      <c r="A97" s="1" t="s">
        <v>49</v>
      </c>
    </row>
    <row r="99" spans="1:1" x14ac:dyDescent="0.3">
      <c r="A99" s="1" t="s">
        <v>219</v>
      </c>
    </row>
    <row r="100" spans="1:1" x14ac:dyDescent="0.3">
      <c r="A100" s="1" t="s">
        <v>167</v>
      </c>
    </row>
    <row r="101" spans="1:1" x14ac:dyDescent="0.3">
      <c r="A101" s="1" t="s">
        <v>50</v>
      </c>
    </row>
    <row r="102" spans="1:1" x14ac:dyDescent="0.3">
      <c r="A102" s="1" t="s">
        <v>168</v>
      </c>
    </row>
    <row r="103" spans="1:1" x14ac:dyDescent="0.3">
      <c r="A103" s="1" t="s">
        <v>169</v>
      </c>
    </row>
    <row r="104" spans="1:1" x14ac:dyDescent="0.3">
      <c r="A104" s="1" t="s">
        <v>210</v>
      </c>
    </row>
    <row r="105" spans="1:1" x14ac:dyDescent="0.3">
      <c r="A105" s="1" t="s">
        <v>51</v>
      </c>
    </row>
    <row r="106" spans="1:1" x14ac:dyDescent="0.3">
      <c r="A106" s="1" t="s">
        <v>52</v>
      </c>
    </row>
    <row r="107" spans="1:1" x14ac:dyDescent="0.3">
      <c r="A107" s="1" t="s">
        <v>53</v>
      </c>
    </row>
    <row r="108" spans="1:1" x14ac:dyDescent="0.3">
      <c r="A108" s="1" t="s">
        <v>211</v>
      </c>
    </row>
    <row r="109" spans="1:1" x14ac:dyDescent="0.3">
      <c r="A109" s="1" t="s">
        <v>54</v>
      </c>
    </row>
    <row r="110" spans="1:1" x14ac:dyDescent="0.3">
      <c r="A110" s="1" t="s">
        <v>55</v>
      </c>
    </row>
    <row r="111" spans="1:1" x14ac:dyDescent="0.3">
      <c r="A111" s="1" t="s">
        <v>56</v>
      </c>
    </row>
    <row r="112" spans="1:1" x14ac:dyDescent="0.3">
      <c r="A112" s="1" t="s">
        <v>57</v>
      </c>
    </row>
    <row r="113" spans="1:1" x14ac:dyDescent="0.3">
      <c r="A113" s="1" t="s">
        <v>58</v>
      </c>
    </row>
    <row r="114" spans="1:1" x14ac:dyDescent="0.3">
      <c r="A114" s="1" t="s">
        <v>59</v>
      </c>
    </row>
    <row r="115" spans="1:1" x14ac:dyDescent="0.3">
      <c r="A115" s="1" t="s">
        <v>60</v>
      </c>
    </row>
    <row r="116" spans="1:1" x14ac:dyDescent="0.3">
      <c r="A116" s="1" t="s">
        <v>61</v>
      </c>
    </row>
    <row r="117" spans="1:1" x14ac:dyDescent="0.3">
      <c r="A117" s="1" t="s">
        <v>62</v>
      </c>
    </row>
    <row r="118" spans="1:1" x14ac:dyDescent="0.3">
      <c r="A118" s="1" t="s">
        <v>63</v>
      </c>
    </row>
    <row r="119" spans="1:1" x14ac:dyDescent="0.3">
      <c r="A119" s="1" t="s">
        <v>64</v>
      </c>
    </row>
    <row r="120" spans="1:1" x14ac:dyDescent="0.3">
      <c r="A120" s="1" t="s">
        <v>65</v>
      </c>
    </row>
    <row r="121" spans="1:1" x14ac:dyDescent="0.3">
      <c r="A121" s="1" t="s">
        <v>170</v>
      </c>
    </row>
    <row r="122" spans="1:1" x14ac:dyDescent="0.3">
      <c r="A122" s="1" t="s">
        <v>66</v>
      </c>
    </row>
    <row r="123" spans="1:1" x14ac:dyDescent="0.3">
      <c r="A123" s="1" t="s">
        <v>67</v>
      </c>
    </row>
    <row r="124" spans="1:1" x14ac:dyDescent="0.3">
      <c r="A124" s="1" t="s">
        <v>68</v>
      </c>
    </row>
    <row r="125" spans="1:1" x14ac:dyDescent="0.3">
      <c r="A125" s="1" t="s">
        <v>69</v>
      </c>
    </row>
    <row r="126" spans="1:1" x14ac:dyDescent="0.3">
      <c r="A126" s="1" t="s">
        <v>70</v>
      </c>
    </row>
    <row r="127" spans="1:1" x14ac:dyDescent="0.3">
      <c r="A127" s="1" t="s">
        <v>71</v>
      </c>
    </row>
    <row r="128" spans="1:1" x14ac:dyDescent="0.3">
      <c r="A128" s="1" t="s">
        <v>72</v>
      </c>
    </row>
    <row r="129" spans="1:1" x14ac:dyDescent="0.3">
      <c r="A129" s="1" t="s">
        <v>171</v>
      </c>
    </row>
    <row r="130" spans="1:1" x14ac:dyDescent="0.3">
      <c r="A130" s="1" t="s">
        <v>73</v>
      </c>
    </row>
    <row r="131" spans="1:1" x14ac:dyDescent="0.3">
      <c r="A131" s="1" t="s">
        <v>74</v>
      </c>
    </row>
    <row r="132" spans="1:1" x14ac:dyDescent="0.3">
      <c r="A132" s="1" t="s">
        <v>172</v>
      </c>
    </row>
    <row r="133" spans="1:1" x14ac:dyDescent="0.3">
      <c r="A133" s="1" t="s">
        <v>173</v>
      </c>
    </row>
    <row r="134" spans="1:1" x14ac:dyDescent="0.3">
      <c r="A134" s="1" t="s">
        <v>75</v>
      </c>
    </row>
    <row r="135" spans="1:1" x14ac:dyDescent="0.3">
      <c r="A135" s="1" t="s">
        <v>76</v>
      </c>
    </row>
    <row r="136" spans="1:1" x14ac:dyDescent="0.3">
      <c r="A136" s="1" t="s">
        <v>77</v>
      </c>
    </row>
    <row r="137" spans="1:1" x14ac:dyDescent="0.3">
      <c r="A137" s="1" t="s">
        <v>78</v>
      </c>
    </row>
    <row r="138" spans="1:1" x14ac:dyDescent="0.3">
      <c r="A138" s="1" t="s">
        <v>79</v>
      </c>
    </row>
    <row r="139" spans="1:1" x14ac:dyDescent="0.3">
      <c r="A139" s="1" t="s">
        <v>131</v>
      </c>
    </row>
    <row r="140" spans="1:1" x14ac:dyDescent="0.3">
      <c r="A140" s="1" t="s">
        <v>132</v>
      </c>
    </row>
    <row r="141" spans="1:1" x14ac:dyDescent="0.3">
      <c r="A141" s="1" t="s">
        <v>80</v>
      </c>
    </row>
    <row r="142" spans="1:1" x14ac:dyDescent="0.3">
      <c r="A142" s="1" t="s">
        <v>81</v>
      </c>
    </row>
    <row r="143" spans="1:1" x14ac:dyDescent="0.3">
      <c r="A143" s="1" t="s">
        <v>82</v>
      </c>
    </row>
    <row r="144" spans="1:1" x14ac:dyDescent="0.3">
      <c r="A144" s="1" t="s">
        <v>83</v>
      </c>
    </row>
    <row r="145" spans="1:1" x14ac:dyDescent="0.3">
      <c r="A145" s="1" t="s">
        <v>212</v>
      </c>
    </row>
    <row r="146" spans="1:1" x14ac:dyDescent="0.3">
      <c r="A146" s="1" t="s">
        <v>174</v>
      </c>
    </row>
    <row r="147" spans="1:1" x14ac:dyDescent="0.3">
      <c r="A147" s="1" t="s">
        <v>129</v>
      </c>
    </row>
    <row r="148" spans="1:1" x14ac:dyDescent="0.3">
      <c r="A148" s="1" t="s">
        <v>130</v>
      </c>
    </row>
    <row r="149" spans="1:1" x14ac:dyDescent="0.3">
      <c r="A149" s="1" t="s">
        <v>175</v>
      </c>
    </row>
    <row r="150" spans="1:1" x14ac:dyDescent="0.3">
      <c r="A150" s="1" t="s">
        <v>176</v>
      </c>
    </row>
    <row r="151" spans="1:1" x14ac:dyDescent="0.3">
      <c r="A151" s="1" t="s">
        <v>84</v>
      </c>
    </row>
    <row r="152" spans="1:1" x14ac:dyDescent="0.3">
      <c r="A152" s="1" t="s">
        <v>136</v>
      </c>
    </row>
    <row r="153" spans="1:1" x14ac:dyDescent="0.3">
      <c r="A153" s="1" t="s">
        <v>137</v>
      </c>
    </row>
    <row r="154" spans="1:1" x14ac:dyDescent="0.3">
      <c r="A154" s="1" t="s">
        <v>177</v>
      </c>
    </row>
    <row r="155" spans="1:1" x14ac:dyDescent="0.3">
      <c r="A155" s="1" t="s">
        <v>178</v>
      </c>
    </row>
    <row r="156" spans="1:1" x14ac:dyDescent="0.3">
      <c r="A156" s="1" t="s">
        <v>179</v>
      </c>
    </row>
    <row r="157" spans="1:1" x14ac:dyDescent="0.3">
      <c r="A157" s="1" t="s">
        <v>180</v>
      </c>
    </row>
    <row r="158" spans="1:1" x14ac:dyDescent="0.3">
      <c r="A158" s="1" t="s">
        <v>181</v>
      </c>
    </row>
    <row r="159" spans="1:1" s="20" customFormat="1" x14ac:dyDescent="0.3">
      <c r="A159" s="20" t="s">
        <v>199</v>
      </c>
    </row>
    <row r="160" spans="1:1" s="20" customFormat="1" x14ac:dyDescent="0.3">
      <c r="A160" s="20" t="s">
        <v>194</v>
      </c>
    </row>
    <row r="161" spans="1:1" s="17" customFormat="1" x14ac:dyDescent="0.3">
      <c r="A161" s="17" t="s">
        <v>195</v>
      </c>
    </row>
    <row r="162" spans="1:1" s="20" customFormat="1" x14ac:dyDescent="0.3">
      <c r="A162" s="20" t="s">
        <v>196</v>
      </c>
    </row>
    <row r="163" spans="1:1" s="20" customFormat="1" x14ac:dyDescent="0.3">
      <c r="A163" s="20" t="s">
        <v>197</v>
      </c>
    </row>
    <row r="164" spans="1:1" s="17" customFormat="1" x14ac:dyDescent="0.3">
      <c r="A164" s="17" t="s">
        <v>198</v>
      </c>
    </row>
    <row r="165" spans="1:1" x14ac:dyDescent="0.3">
      <c r="A165" s="1" t="s">
        <v>182</v>
      </c>
    </row>
    <row r="166" spans="1:1" x14ac:dyDescent="0.3">
      <c r="A166" s="1" t="s">
        <v>183</v>
      </c>
    </row>
    <row r="168" spans="1:1" x14ac:dyDescent="0.3">
      <c r="A168" s="1" t="s">
        <v>85</v>
      </c>
    </row>
    <row r="170" spans="1:1" x14ac:dyDescent="0.3">
      <c r="A170" s="1" t="s">
        <v>86</v>
      </c>
    </row>
    <row r="171" spans="1:1" x14ac:dyDescent="0.3">
      <c r="A171" s="1" t="s">
        <v>87</v>
      </c>
    </row>
    <row r="172" spans="1:1" x14ac:dyDescent="0.3">
      <c r="A172" s="1" t="s">
        <v>88</v>
      </c>
    </row>
    <row r="173" spans="1:1" x14ac:dyDescent="0.3">
      <c r="A173" s="1" t="s">
        <v>89</v>
      </c>
    </row>
    <row r="174" spans="1:1" x14ac:dyDescent="0.3">
      <c r="A174" s="1" t="s">
        <v>90</v>
      </c>
    </row>
    <row r="175" spans="1:1" x14ac:dyDescent="0.3">
      <c r="A175" s="1" t="s">
        <v>91</v>
      </c>
    </row>
    <row r="176" spans="1:1" x14ac:dyDescent="0.3">
      <c r="A176" s="1" t="s">
        <v>92</v>
      </c>
    </row>
    <row r="177" spans="1:1" x14ac:dyDescent="0.3">
      <c r="A177" s="1" t="s">
        <v>93</v>
      </c>
    </row>
    <row r="178" spans="1:1" x14ac:dyDescent="0.3">
      <c r="A178" s="1" t="s">
        <v>94</v>
      </c>
    </row>
    <row r="179" spans="1:1" x14ac:dyDescent="0.3">
      <c r="A179" s="1" t="s">
        <v>95</v>
      </c>
    </row>
    <row r="181" spans="1:1" x14ac:dyDescent="0.3">
      <c r="A181" s="1" t="s">
        <v>138</v>
      </c>
    </row>
    <row r="182" spans="1:1" x14ac:dyDescent="0.3">
      <c r="A182" s="1" t="s">
        <v>96</v>
      </c>
    </row>
    <row r="183" spans="1:1" x14ac:dyDescent="0.3">
      <c r="A183" s="1" t="s">
        <v>97</v>
      </c>
    </row>
  </sheetData>
  <mergeCells count="1">
    <mergeCell ref="A5:I5"/>
  </mergeCells>
  <phoneticPr fontId="0" type="noConversion"/>
  <hyperlinks>
    <hyperlink ref="A7" r:id="rId1" display="http://www.bls.gov/mfp/" xr:uid="{00000000-0004-0000-0000-000000000000}"/>
    <hyperlink ref="A5" r:id="rId2" display="http://www.bls.gov/mfp/mprtech.pdf" xr:uid="{00000000-0004-0000-0000-000001000000}"/>
  </hyperlinks>
  <pageMargins left="0.75" right="0.75" top="1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52"/>
  <sheetViews>
    <sheetView zoomScale="110" zoomScaleNormal="110" workbookViewId="0">
      <selection activeCell="K9" sqref="K9"/>
    </sheetView>
  </sheetViews>
  <sheetFormatPr defaultColWidth="9.109375" defaultRowHeight="13.8" x14ac:dyDescent="0.3"/>
  <cols>
    <col min="1" max="1" width="11.5546875" style="1" customWidth="1"/>
    <col min="2" max="7" width="17.5546875" style="1" customWidth="1"/>
    <col min="8" max="16384" width="9.109375" style="1"/>
  </cols>
  <sheetData>
    <row r="1" spans="1:13" x14ac:dyDescent="0.3">
      <c r="A1" s="1" t="s">
        <v>206</v>
      </c>
    </row>
    <row r="2" spans="1:13" x14ac:dyDescent="0.3">
      <c r="A2" s="1" t="s">
        <v>205</v>
      </c>
    </row>
    <row r="3" spans="1:13" x14ac:dyDescent="0.3">
      <c r="A3" s="1" t="s">
        <v>98</v>
      </c>
    </row>
    <row r="4" spans="1:13" s="14" customFormat="1" ht="14.4" x14ac:dyDescent="0.3">
      <c r="A4" s="1" t="s">
        <v>99</v>
      </c>
    </row>
    <row r="5" spans="1:13" s="14" customFormat="1" ht="14.4" x14ac:dyDescent="0.3">
      <c r="A5" s="1" t="s">
        <v>144</v>
      </c>
    </row>
    <row r="7" spans="1:13" ht="55.2" x14ac:dyDescent="0.3">
      <c r="A7" s="2" t="s">
        <v>100</v>
      </c>
      <c r="B7" s="3" t="s">
        <v>145</v>
      </c>
      <c r="C7" s="3" t="s">
        <v>101</v>
      </c>
      <c r="D7" s="3" t="s">
        <v>102</v>
      </c>
      <c r="E7" s="3" t="s">
        <v>103</v>
      </c>
      <c r="F7" s="3" t="s">
        <v>125</v>
      </c>
      <c r="G7" s="3" t="s">
        <v>126</v>
      </c>
      <c r="H7" s="3"/>
      <c r="I7" s="3"/>
      <c r="J7" s="3" t="s">
        <v>225</v>
      </c>
      <c r="K7" s="3"/>
      <c r="L7" s="3"/>
      <c r="M7" s="3"/>
    </row>
    <row r="9" spans="1:13" x14ac:dyDescent="0.3">
      <c r="A9" s="1">
        <v>1948</v>
      </c>
      <c r="B9" s="6">
        <v>1410.0810653072999</v>
      </c>
      <c r="C9" s="6">
        <v>3221.1570103761001</v>
      </c>
      <c r="D9" s="6">
        <v>411.18833029656298</v>
      </c>
      <c r="E9" s="6">
        <v>230.31019117666199</v>
      </c>
      <c r="F9" s="6">
        <v>142.906500808088</v>
      </c>
      <c r="G9" s="6">
        <v>75.245721483642399</v>
      </c>
      <c r="J9" s="1">
        <f>F9/E9</f>
        <v>0.62049577605738682</v>
      </c>
    </row>
    <row r="10" spans="1:13" x14ac:dyDescent="0.3">
      <c r="A10" s="1">
        <v>1949</v>
      </c>
      <c r="B10" s="6">
        <v>1396.1525987626701</v>
      </c>
      <c r="C10" s="6">
        <v>3114.3428190875702</v>
      </c>
      <c r="D10" s="6">
        <v>422.65836098446198</v>
      </c>
      <c r="E10" s="6">
        <v>222.97497073367401</v>
      </c>
      <c r="F10" s="6">
        <v>138.32210543524201</v>
      </c>
      <c r="G10" s="6">
        <v>71.438404461589002</v>
      </c>
      <c r="I10" s="31"/>
      <c r="J10" s="39">
        <f t="shared" ref="J10:J73" si="0">F10/E10</f>
        <v>0.62034812687768814</v>
      </c>
      <c r="K10" s="31"/>
      <c r="L10" s="31"/>
      <c r="M10" s="31"/>
    </row>
    <row r="11" spans="1:13" x14ac:dyDescent="0.3">
      <c r="A11" s="1">
        <v>1950</v>
      </c>
      <c r="B11" s="6">
        <v>1533.5047087778801</v>
      </c>
      <c r="C11" s="6">
        <v>3175.45617374208</v>
      </c>
      <c r="D11" s="6">
        <v>437.68605000097602</v>
      </c>
      <c r="E11" s="6">
        <v>248.196239074826</v>
      </c>
      <c r="F11" s="6">
        <v>151.44342330263399</v>
      </c>
      <c r="G11" s="6">
        <v>82.710916600007806</v>
      </c>
      <c r="H11" s="31"/>
      <c r="I11" s="31"/>
      <c r="J11" s="39">
        <f t="shared" si="0"/>
        <v>0.61017614073103243</v>
      </c>
      <c r="K11" s="31"/>
      <c r="L11" s="31"/>
      <c r="M11" s="31"/>
    </row>
    <row r="12" spans="1:13" x14ac:dyDescent="0.3">
      <c r="A12" s="1">
        <v>1951</v>
      </c>
      <c r="B12" s="6">
        <v>1633.2777803797401</v>
      </c>
      <c r="C12" s="6">
        <v>3284.62887828679</v>
      </c>
      <c r="D12" s="6">
        <v>460.11330169417897</v>
      </c>
      <c r="E12" s="6">
        <v>282.49638769689699</v>
      </c>
      <c r="F12" s="6">
        <v>172.772201412268</v>
      </c>
      <c r="G12" s="6">
        <v>94.6173569147346</v>
      </c>
      <c r="H12" s="31"/>
      <c r="I12" s="31"/>
      <c r="J12" s="39">
        <f t="shared" si="0"/>
        <v>0.61159083420791571</v>
      </c>
      <c r="K12" s="31"/>
      <c r="L12" s="31"/>
      <c r="M12" s="31"/>
    </row>
    <row r="13" spans="1:13" x14ac:dyDescent="0.3">
      <c r="A13" s="1">
        <v>1952</v>
      </c>
      <c r="B13" s="6">
        <v>1683.1716178301499</v>
      </c>
      <c r="C13" s="6">
        <v>3294.4005143968202</v>
      </c>
      <c r="D13" s="6">
        <v>475.23570880479798</v>
      </c>
      <c r="E13" s="6">
        <v>294.812325989768</v>
      </c>
      <c r="F13" s="6">
        <v>183.11376764675299</v>
      </c>
      <c r="G13" s="6">
        <v>94.423207280677104</v>
      </c>
      <c r="H13" s="31"/>
      <c r="I13" s="31"/>
      <c r="J13" s="39">
        <f t="shared" si="0"/>
        <v>0.62111978199007967</v>
      </c>
      <c r="K13" s="31"/>
      <c r="L13" s="31"/>
      <c r="M13" s="31"/>
    </row>
    <row r="14" spans="1:13" x14ac:dyDescent="0.3">
      <c r="A14" s="1">
        <v>1953</v>
      </c>
      <c r="B14" s="6">
        <v>1766.02244645566</v>
      </c>
      <c r="C14" s="6">
        <v>3355.8881565223101</v>
      </c>
      <c r="D14" s="6">
        <v>489.82952520029102</v>
      </c>
      <c r="E14" s="6">
        <v>310.41741757973102</v>
      </c>
      <c r="F14" s="6">
        <v>196.328409973454</v>
      </c>
      <c r="G14" s="6">
        <v>95.062484774941097</v>
      </c>
      <c r="H14" s="31"/>
      <c r="I14" s="31"/>
      <c r="J14" s="39">
        <f t="shared" si="0"/>
        <v>0.6324658310225999</v>
      </c>
      <c r="K14" s="31"/>
      <c r="L14" s="31"/>
      <c r="M14" s="31"/>
    </row>
    <row r="15" spans="1:13" x14ac:dyDescent="0.3">
      <c r="A15" s="1">
        <v>1954</v>
      </c>
      <c r="B15" s="6">
        <v>1743.45587026167</v>
      </c>
      <c r="C15" s="6">
        <v>3260.36820216656</v>
      </c>
      <c r="D15" s="6">
        <v>500.97363460803501</v>
      </c>
      <c r="E15" s="6">
        <v>308.33360617412001</v>
      </c>
      <c r="F15" s="6">
        <v>194.97975207935599</v>
      </c>
      <c r="G15" s="6">
        <v>94.789153815722401</v>
      </c>
      <c r="H15" s="31"/>
      <c r="I15" s="31"/>
      <c r="J15" s="39">
        <f t="shared" si="0"/>
        <v>0.63236620392669229</v>
      </c>
      <c r="K15" s="31"/>
      <c r="L15" s="31"/>
      <c r="M15" s="31"/>
    </row>
    <row r="16" spans="1:13" x14ac:dyDescent="0.3">
      <c r="A16" s="1">
        <v>1955</v>
      </c>
      <c r="B16" s="6">
        <v>1885.00967921239</v>
      </c>
      <c r="C16" s="6">
        <v>3386.6110600514398</v>
      </c>
      <c r="D16" s="6">
        <v>517.85478684800603</v>
      </c>
      <c r="E16" s="6">
        <v>338.54887155548499</v>
      </c>
      <c r="F16" s="6">
        <v>208.54196999918199</v>
      </c>
      <c r="G16" s="6">
        <v>110.23805442440801</v>
      </c>
      <c r="H16" s="31"/>
      <c r="I16" s="31"/>
      <c r="J16" s="39">
        <f t="shared" si="0"/>
        <v>0.61598778646350894</v>
      </c>
      <c r="K16" s="31"/>
      <c r="L16" s="31"/>
      <c r="M16" s="31"/>
    </row>
    <row r="17" spans="1:13" x14ac:dyDescent="0.3">
      <c r="A17" s="1">
        <v>1956</v>
      </c>
      <c r="B17" s="6">
        <v>1915.3827420847299</v>
      </c>
      <c r="C17" s="6">
        <v>3443.1257767536699</v>
      </c>
      <c r="D17" s="6">
        <v>536.64242126927104</v>
      </c>
      <c r="E17" s="6">
        <v>359.66176270380998</v>
      </c>
      <c r="F17" s="6">
        <v>225.80967771721001</v>
      </c>
      <c r="G17" s="6">
        <v>112.437556066789</v>
      </c>
      <c r="H17" s="31"/>
      <c r="I17" s="31"/>
      <c r="J17" s="39">
        <f t="shared" si="0"/>
        <v>0.62783898966532525</v>
      </c>
      <c r="K17" s="31"/>
      <c r="L17" s="31"/>
      <c r="M17" s="31"/>
    </row>
    <row r="18" spans="1:13" x14ac:dyDescent="0.3">
      <c r="A18" s="1">
        <v>1957</v>
      </c>
      <c r="B18" s="6">
        <v>1947.86393799026</v>
      </c>
      <c r="C18" s="6">
        <v>3404.0260672874501</v>
      </c>
      <c r="D18" s="6">
        <v>552.68522918228598</v>
      </c>
      <c r="E18" s="6">
        <v>375.58759781404899</v>
      </c>
      <c r="F18" s="6">
        <v>236.90980990557301</v>
      </c>
      <c r="G18" s="6">
        <v>116.789045305915</v>
      </c>
      <c r="H18" s="31"/>
      <c r="I18" s="31"/>
      <c r="J18" s="39">
        <f t="shared" si="0"/>
        <v>0.63077112046406159</v>
      </c>
      <c r="K18" s="31"/>
      <c r="L18" s="31"/>
      <c r="M18" s="31"/>
    </row>
    <row r="19" spans="1:13" x14ac:dyDescent="0.3">
      <c r="A19" s="1">
        <v>1958</v>
      </c>
      <c r="B19" s="6">
        <v>1910.92683208839</v>
      </c>
      <c r="C19" s="6">
        <v>3255.4175265399399</v>
      </c>
      <c r="D19" s="6">
        <v>564.44235692857205</v>
      </c>
      <c r="E19" s="6">
        <v>374.177960686723</v>
      </c>
      <c r="F19" s="6">
        <v>235.406325374999</v>
      </c>
      <c r="G19" s="6">
        <v>116.44790068618001</v>
      </c>
      <c r="H19" s="31"/>
      <c r="I19" s="31"/>
      <c r="J19" s="39">
        <f t="shared" si="0"/>
        <v>0.62912931842100328</v>
      </c>
      <c r="K19" s="31"/>
      <c r="L19" s="31"/>
      <c r="M19" s="31"/>
    </row>
    <row r="20" spans="1:13" x14ac:dyDescent="0.3">
      <c r="A20" s="1">
        <v>1959</v>
      </c>
      <c r="B20" s="6">
        <v>2067.72447801626</v>
      </c>
      <c r="C20" s="6">
        <v>3391.1100894014098</v>
      </c>
      <c r="D20" s="6">
        <v>577.84754568965695</v>
      </c>
      <c r="E20" s="6">
        <v>408.94492392269802</v>
      </c>
      <c r="F20" s="6">
        <v>254.31959317832499</v>
      </c>
      <c r="G20" s="6">
        <v>130.43059413415699</v>
      </c>
      <c r="H20" s="31"/>
      <c r="I20" s="31"/>
      <c r="J20" s="39">
        <f t="shared" si="0"/>
        <v>0.6218920404704632</v>
      </c>
      <c r="K20" s="31"/>
      <c r="L20" s="31"/>
      <c r="M20" s="31"/>
    </row>
    <row r="21" spans="1:13" x14ac:dyDescent="0.3">
      <c r="A21" s="1">
        <v>1960</v>
      </c>
      <c r="B21" s="6">
        <v>2106.2393067692601</v>
      </c>
      <c r="C21" s="6">
        <v>3407.5475610183298</v>
      </c>
      <c r="D21" s="6">
        <v>593.957468617789</v>
      </c>
      <c r="E21" s="6">
        <v>422.48152624973898</v>
      </c>
      <c r="F21" s="6">
        <v>265.05018703563002</v>
      </c>
      <c r="G21" s="6">
        <v>130.40259052568399</v>
      </c>
      <c r="H21" s="31"/>
      <c r="I21" s="31"/>
      <c r="J21" s="39">
        <f t="shared" si="0"/>
        <v>0.62736515224325451</v>
      </c>
      <c r="K21" s="31"/>
      <c r="L21" s="31"/>
      <c r="M21" s="31"/>
    </row>
    <row r="22" spans="1:13" x14ac:dyDescent="0.3">
      <c r="A22" s="1">
        <v>1961</v>
      </c>
      <c r="B22" s="6">
        <v>2147.0351650082998</v>
      </c>
      <c r="C22" s="6">
        <v>3365.2891782869601</v>
      </c>
      <c r="D22" s="6">
        <v>605.79332692820105</v>
      </c>
      <c r="E22" s="6">
        <v>433.71572126881398</v>
      </c>
      <c r="F22" s="6">
        <v>271.57620331773097</v>
      </c>
      <c r="G22" s="6">
        <v>134.99621954073601</v>
      </c>
      <c r="H22" s="31"/>
      <c r="I22" s="31"/>
      <c r="J22" s="39">
        <f t="shared" si="0"/>
        <v>0.6261617691036151</v>
      </c>
      <c r="K22" s="31"/>
      <c r="L22" s="31"/>
      <c r="M22" s="31"/>
    </row>
    <row r="23" spans="1:13" x14ac:dyDescent="0.3">
      <c r="A23" s="1">
        <v>1962</v>
      </c>
      <c r="B23" s="6">
        <v>2286.82716945436</v>
      </c>
      <c r="C23" s="6">
        <v>3457.2542170745701</v>
      </c>
      <c r="D23" s="6">
        <v>623.11270168848296</v>
      </c>
      <c r="E23" s="6">
        <v>465.40395530061699</v>
      </c>
      <c r="F23" s="6">
        <v>289.80387113933301</v>
      </c>
      <c r="G23" s="6">
        <v>147.42569195479399</v>
      </c>
      <c r="H23" s="31"/>
      <c r="I23" s="31"/>
      <c r="J23" s="39">
        <f t="shared" si="0"/>
        <v>0.62269318478855828</v>
      </c>
      <c r="K23" s="31"/>
      <c r="L23" s="31"/>
      <c r="M23" s="31"/>
    </row>
    <row r="24" spans="1:13" x14ac:dyDescent="0.3">
      <c r="A24" s="1">
        <v>1963</v>
      </c>
      <c r="B24" s="6">
        <v>2392.8722499066298</v>
      </c>
      <c r="C24" s="6">
        <v>3484.32404029079</v>
      </c>
      <c r="D24" s="6">
        <v>644.48877301800599</v>
      </c>
      <c r="E24" s="6">
        <v>490.18905331324203</v>
      </c>
      <c r="F24" s="6">
        <v>302.567300353051</v>
      </c>
      <c r="G24" s="6">
        <v>158.53392323520299</v>
      </c>
      <c r="H24" s="31"/>
      <c r="I24" s="31"/>
      <c r="J24" s="39">
        <f t="shared" si="0"/>
        <v>0.61724613862338451</v>
      </c>
      <c r="K24" s="31"/>
      <c r="L24" s="31"/>
      <c r="M24" s="31"/>
    </row>
    <row r="25" spans="1:13" x14ac:dyDescent="0.3">
      <c r="A25" s="1">
        <v>1964</v>
      </c>
      <c r="B25" s="6">
        <v>2545.5016543657998</v>
      </c>
      <c r="C25" s="6">
        <v>3545.7859440953998</v>
      </c>
      <c r="D25" s="6">
        <v>667.62963951110703</v>
      </c>
      <c r="E25" s="6">
        <v>525.40648754425297</v>
      </c>
      <c r="F25" s="6">
        <v>324.99749986468498</v>
      </c>
      <c r="G25" s="6">
        <v>169.205140017883</v>
      </c>
      <c r="H25" s="31"/>
      <c r="I25" s="31"/>
      <c r="J25" s="39">
        <f t="shared" si="0"/>
        <v>0.61856392634914259</v>
      </c>
      <c r="K25" s="31"/>
      <c r="L25" s="31"/>
      <c r="M25" s="31"/>
    </row>
    <row r="26" spans="1:13" x14ac:dyDescent="0.3">
      <c r="A26" s="1">
        <v>1965</v>
      </c>
      <c r="B26" s="6">
        <v>2725.19405338057</v>
      </c>
      <c r="C26" s="6">
        <v>3660.3469241969201</v>
      </c>
      <c r="D26" s="6">
        <v>698.35197414469803</v>
      </c>
      <c r="E26" s="6">
        <v>571.00007680379497</v>
      </c>
      <c r="F26" s="6">
        <v>349.75729950259699</v>
      </c>
      <c r="G26" s="6">
        <v>188.49751835520499</v>
      </c>
      <c r="H26" s="31"/>
      <c r="I26" s="31"/>
      <c r="J26" s="39">
        <f t="shared" si="0"/>
        <v>0.61253459274538657</v>
      </c>
      <c r="K26" s="31"/>
      <c r="L26" s="31"/>
      <c r="M26" s="31"/>
    </row>
    <row r="27" spans="1:13" x14ac:dyDescent="0.3">
      <c r="A27" s="1">
        <v>1966</v>
      </c>
      <c r="B27" s="6">
        <v>2909.47953101554</v>
      </c>
      <c r="C27" s="6">
        <v>3754.8223531179301</v>
      </c>
      <c r="D27" s="6">
        <v>737.24686767736296</v>
      </c>
      <c r="E27" s="6">
        <v>621.27815582124504</v>
      </c>
      <c r="F27" s="6">
        <v>385.05595874486397</v>
      </c>
      <c r="G27" s="6">
        <v>202.29568610508099</v>
      </c>
      <c r="H27" s="31"/>
      <c r="I27" s="31"/>
      <c r="J27" s="39">
        <f t="shared" si="0"/>
        <v>0.61978029508517407</v>
      </c>
      <c r="K27" s="31"/>
      <c r="L27" s="31"/>
      <c r="M27" s="31"/>
    </row>
    <row r="28" spans="1:13" x14ac:dyDescent="0.3">
      <c r="A28" s="1">
        <v>1967</v>
      </c>
      <c r="B28" s="6">
        <v>2964.5230079673001</v>
      </c>
      <c r="C28" s="6">
        <v>3746.8450891665102</v>
      </c>
      <c r="D28" s="6">
        <v>779.98731177488798</v>
      </c>
      <c r="E28" s="6">
        <v>652.15942367146204</v>
      </c>
      <c r="F28" s="6">
        <v>407.25055831976601</v>
      </c>
      <c r="G28" s="6">
        <v>208.17354067840699</v>
      </c>
      <c r="H28" s="31"/>
      <c r="I28" s="31"/>
      <c r="J28" s="39">
        <f t="shared" si="0"/>
        <v>0.62446472984637325</v>
      </c>
      <c r="K28" s="31"/>
      <c r="L28" s="31"/>
      <c r="M28" s="31"/>
    </row>
    <row r="29" spans="1:13" x14ac:dyDescent="0.3">
      <c r="A29" s="1">
        <v>1968</v>
      </c>
      <c r="B29" s="6">
        <v>3114.1393417033701</v>
      </c>
      <c r="C29" s="6">
        <v>3806.56242083301</v>
      </c>
      <c r="D29" s="6">
        <v>813.11699202210696</v>
      </c>
      <c r="E29" s="6">
        <v>712.02712105944204</v>
      </c>
      <c r="F29" s="6">
        <v>445.42574078168798</v>
      </c>
      <c r="G29" s="6">
        <v>225.12579633126001</v>
      </c>
      <c r="H29" s="31"/>
      <c r="I29" s="31"/>
      <c r="J29" s="39">
        <f t="shared" si="0"/>
        <v>0.62557412155723569</v>
      </c>
      <c r="K29" s="31"/>
      <c r="L29" s="31"/>
      <c r="M29" s="31"/>
    </row>
    <row r="30" spans="1:13" x14ac:dyDescent="0.3">
      <c r="A30" s="1">
        <v>1969</v>
      </c>
      <c r="B30" s="6">
        <v>3209.5776280124601</v>
      </c>
      <c r="C30" s="6">
        <v>3916.2555822018999</v>
      </c>
      <c r="D30" s="6">
        <v>851.43643829654195</v>
      </c>
      <c r="E30" s="6">
        <v>768.46163700905902</v>
      </c>
      <c r="F30" s="6">
        <v>488.08511339129302</v>
      </c>
      <c r="G30" s="6">
        <v>234.14260511327399</v>
      </c>
      <c r="H30" s="31"/>
      <c r="I30" s="31"/>
      <c r="J30" s="39">
        <f t="shared" si="0"/>
        <v>0.63514571175078616</v>
      </c>
      <c r="K30" s="31"/>
      <c r="L30" s="31"/>
      <c r="M30" s="31"/>
    </row>
    <row r="31" spans="1:13" x14ac:dyDescent="0.3">
      <c r="A31" s="1">
        <v>1970</v>
      </c>
      <c r="B31" s="6">
        <v>3208.4255129911498</v>
      </c>
      <c r="C31" s="6">
        <v>3848.9395466303699</v>
      </c>
      <c r="D31" s="6">
        <v>889.61860771613601</v>
      </c>
      <c r="E31" s="6">
        <v>797.62273897346802</v>
      </c>
      <c r="F31" s="6">
        <v>513.62268435767305</v>
      </c>
      <c r="G31" s="6">
        <v>233.180108735939</v>
      </c>
      <c r="H31" s="31"/>
      <c r="I31" s="31"/>
      <c r="J31" s="39">
        <f t="shared" si="0"/>
        <v>0.64394187785907409</v>
      </c>
      <c r="K31" s="31"/>
      <c r="L31" s="31"/>
      <c r="M31" s="31"/>
    </row>
    <row r="32" spans="1:13" x14ac:dyDescent="0.3">
      <c r="A32" s="1">
        <v>1971</v>
      </c>
      <c r="B32" s="6">
        <v>3332.6556324445801</v>
      </c>
      <c r="C32" s="6">
        <v>3819.2196086725298</v>
      </c>
      <c r="D32" s="6">
        <v>925.69703581633496</v>
      </c>
      <c r="E32" s="6">
        <v>860.04208385714196</v>
      </c>
      <c r="F32" s="6">
        <v>544.37045628479996</v>
      </c>
      <c r="G32" s="6">
        <v>259.18446615145803</v>
      </c>
      <c r="H32" s="31"/>
      <c r="I32" s="31"/>
      <c r="J32" s="39">
        <f t="shared" si="0"/>
        <v>0.63295792903922954</v>
      </c>
      <c r="K32" s="31"/>
      <c r="L32" s="31"/>
      <c r="M32" s="31"/>
    </row>
    <row r="33" spans="1:13" x14ac:dyDescent="0.3">
      <c r="A33" s="1">
        <v>1972</v>
      </c>
      <c r="B33" s="6">
        <v>3550.4263511304598</v>
      </c>
      <c r="C33" s="6">
        <v>3949.4530624558402</v>
      </c>
      <c r="D33" s="6">
        <v>962.20573283160195</v>
      </c>
      <c r="E33" s="6">
        <v>951.22109056679096</v>
      </c>
      <c r="F33" s="6">
        <v>600.43462644957197</v>
      </c>
      <c r="G33" s="6">
        <v>292.73964896262902</v>
      </c>
      <c r="H33" s="31"/>
      <c r="I33" s="31"/>
      <c r="J33" s="39">
        <f t="shared" si="0"/>
        <v>0.63122509835415785</v>
      </c>
      <c r="K33" s="31"/>
      <c r="L33" s="31"/>
      <c r="M33" s="31"/>
    </row>
    <row r="34" spans="1:13" x14ac:dyDescent="0.3">
      <c r="A34" s="1">
        <v>1973</v>
      </c>
      <c r="B34" s="6">
        <v>3801.3080494723399</v>
      </c>
      <c r="C34" s="6">
        <v>4088.3955263008502</v>
      </c>
      <c r="D34" s="6">
        <v>1016.51851779755</v>
      </c>
      <c r="E34" s="6">
        <v>1073.40802817288</v>
      </c>
      <c r="F34" s="6">
        <v>680.28016896333702</v>
      </c>
      <c r="G34" s="6">
        <v>329.80927957130598</v>
      </c>
      <c r="H34" s="31"/>
      <c r="I34" s="31"/>
      <c r="J34" s="39">
        <f t="shared" si="0"/>
        <v>0.63375729555636695</v>
      </c>
      <c r="K34" s="31"/>
      <c r="L34" s="31"/>
      <c r="M34" s="31"/>
    </row>
    <row r="35" spans="1:13" x14ac:dyDescent="0.3">
      <c r="A35" s="1">
        <v>1974</v>
      </c>
      <c r="B35" s="6">
        <v>3746.0732705649798</v>
      </c>
      <c r="C35" s="6">
        <v>4115.6251960254604</v>
      </c>
      <c r="D35" s="6">
        <v>1069.3389168009701</v>
      </c>
      <c r="E35" s="6">
        <v>1156.45199859121</v>
      </c>
      <c r="F35" s="6">
        <v>742.95064469363604</v>
      </c>
      <c r="G35" s="6">
        <v>343.29587822673898</v>
      </c>
      <c r="H35" s="31"/>
      <c r="I35" s="31"/>
      <c r="J35" s="39">
        <f t="shared" si="0"/>
        <v>0.64243967375965338</v>
      </c>
      <c r="K35" s="31"/>
      <c r="L35" s="31"/>
      <c r="M35" s="31"/>
    </row>
    <row r="36" spans="1:13" x14ac:dyDescent="0.3">
      <c r="A36" s="1">
        <v>1975</v>
      </c>
      <c r="B36" s="6">
        <v>3708.1670892870602</v>
      </c>
      <c r="C36" s="6">
        <v>3935.48958811391</v>
      </c>
      <c r="D36" s="6">
        <v>1105.8914096034</v>
      </c>
      <c r="E36" s="6">
        <v>1248.2142681992</v>
      </c>
      <c r="F36" s="6">
        <v>779.66843038435695</v>
      </c>
      <c r="G36" s="6">
        <v>396.35278515595598</v>
      </c>
      <c r="H36" s="31"/>
      <c r="I36" s="31"/>
      <c r="J36" s="39">
        <f t="shared" si="0"/>
        <v>0.62462707745616897</v>
      </c>
      <c r="K36" s="31"/>
      <c r="L36" s="31"/>
      <c r="M36" s="31"/>
    </row>
    <row r="37" spans="1:13" x14ac:dyDescent="0.3">
      <c r="A37" s="1">
        <v>1976</v>
      </c>
      <c r="B37" s="6">
        <v>3955.3183573502401</v>
      </c>
      <c r="C37" s="6">
        <v>4049.1230763271501</v>
      </c>
      <c r="D37" s="6">
        <v>1139.2591124012599</v>
      </c>
      <c r="E37" s="6">
        <v>1397.295652128</v>
      </c>
      <c r="F37" s="6">
        <v>876.89732659053595</v>
      </c>
      <c r="G37" s="6">
        <v>444.73450793108901</v>
      </c>
      <c r="H37" s="31"/>
      <c r="I37" s="31"/>
      <c r="J37" s="39">
        <f t="shared" si="0"/>
        <v>0.62756749099954068</v>
      </c>
      <c r="K37" s="31"/>
      <c r="L37" s="31"/>
      <c r="M37" s="31"/>
    </row>
    <row r="38" spans="1:13" x14ac:dyDescent="0.3">
      <c r="A38" s="1">
        <v>1977</v>
      </c>
      <c r="B38" s="6">
        <v>4178.5834307118503</v>
      </c>
      <c r="C38" s="6">
        <v>4209.5325140209698</v>
      </c>
      <c r="D38" s="6">
        <v>1181.3854965175599</v>
      </c>
      <c r="E38" s="6">
        <v>1573.8006070403601</v>
      </c>
      <c r="F38" s="6">
        <v>982.15482055017696</v>
      </c>
      <c r="G38" s="6">
        <v>502.01116882900999</v>
      </c>
      <c r="H38" s="31"/>
      <c r="I38" s="31"/>
      <c r="J38" s="39">
        <f t="shared" si="0"/>
        <v>0.62406560027778002</v>
      </c>
      <c r="K38" s="31"/>
      <c r="L38" s="31"/>
      <c r="M38" s="31"/>
    </row>
    <row r="39" spans="1:13" x14ac:dyDescent="0.3">
      <c r="A39" s="1">
        <v>1978</v>
      </c>
      <c r="B39" s="6">
        <v>4441.0814548532999</v>
      </c>
      <c r="C39" s="6">
        <v>4421.54275618471</v>
      </c>
      <c r="D39" s="6">
        <v>1231.6528797309199</v>
      </c>
      <c r="E39" s="6">
        <v>1795.0666481262001</v>
      </c>
      <c r="F39" s="6">
        <v>1126.59596344542</v>
      </c>
      <c r="G39" s="6">
        <v>563.37861746782903</v>
      </c>
      <c r="H39" s="31"/>
      <c r="I39" s="31"/>
      <c r="J39" s="39">
        <f t="shared" si="0"/>
        <v>0.62760676024003315</v>
      </c>
      <c r="K39" s="31"/>
      <c r="L39" s="31"/>
      <c r="M39" s="31"/>
    </row>
    <row r="40" spans="1:13" x14ac:dyDescent="0.3">
      <c r="A40" s="1">
        <v>1979</v>
      </c>
      <c r="B40" s="6">
        <v>4589.9048173320098</v>
      </c>
      <c r="C40" s="6">
        <v>4577.9130730923598</v>
      </c>
      <c r="D40" s="6">
        <v>1296.6885590217601</v>
      </c>
      <c r="E40" s="6">
        <v>2001.32516118692</v>
      </c>
      <c r="F40" s="6">
        <v>1274.9703814546299</v>
      </c>
      <c r="G40" s="6">
        <v>610.21204468084704</v>
      </c>
      <c r="H40" s="31"/>
      <c r="I40" s="31"/>
      <c r="J40" s="39">
        <f t="shared" si="0"/>
        <v>0.63706308509032439</v>
      </c>
      <c r="K40" s="31"/>
      <c r="L40" s="31"/>
      <c r="M40" s="31"/>
    </row>
    <row r="41" spans="1:13" x14ac:dyDescent="0.3">
      <c r="A41" s="1">
        <v>1980</v>
      </c>
      <c r="B41" s="6">
        <v>4537.2148572223796</v>
      </c>
      <c r="C41" s="6">
        <v>4548.0166888928197</v>
      </c>
      <c r="D41" s="6">
        <v>1363.9445714522101</v>
      </c>
      <c r="E41" s="6">
        <v>2163.2842953071699</v>
      </c>
      <c r="F41" s="6">
        <v>1387.65520356451</v>
      </c>
      <c r="G41" s="6">
        <v>646.04345968913901</v>
      </c>
      <c r="H41" s="31"/>
      <c r="I41" s="31"/>
      <c r="J41" s="39">
        <f t="shared" si="0"/>
        <v>0.64145762375049897</v>
      </c>
      <c r="K41" s="31"/>
      <c r="L41" s="31"/>
      <c r="M41" s="31"/>
    </row>
    <row r="42" spans="1:13" x14ac:dyDescent="0.3">
      <c r="A42" s="1">
        <v>1981</v>
      </c>
      <c r="B42" s="6">
        <v>4664.9919691915702</v>
      </c>
      <c r="C42" s="6">
        <v>4604.1277233569199</v>
      </c>
      <c r="D42" s="6">
        <v>1432.84499421947</v>
      </c>
      <c r="E42" s="6">
        <v>2434.0122559432598</v>
      </c>
      <c r="F42" s="6">
        <v>1525.7861777109299</v>
      </c>
      <c r="G42" s="6">
        <v>756.83309289053295</v>
      </c>
      <c r="H42" s="31"/>
      <c r="I42" s="31"/>
      <c r="J42" s="39">
        <f t="shared" si="0"/>
        <v>0.62686051558916145</v>
      </c>
      <c r="K42" s="31"/>
      <c r="L42" s="31"/>
      <c r="M42" s="31"/>
    </row>
    <row r="43" spans="1:13" x14ac:dyDescent="0.3">
      <c r="A43" s="1">
        <v>1982</v>
      </c>
      <c r="B43" s="6">
        <v>4527.4006694723603</v>
      </c>
      <c r="C43" s="6">
        <v>4518.7812421844101</v>
      </c>
      <c r="D43" s="6">
        <v>1492.65340239447</v>
      </c>
      <c r="E43" s="6">
        <v>2521.61303159709</v>
      </c>
      <c r="F43" s="6">
        <v>1592.2365225236899</v>
      </c>
      <c r="G43" s="6">
        <v>793.51077291946899</v>
      </c>
      <c r="H43" s="31"/>
      <c r="I43" s="31"/>
      <c r="J43" s="39">
        <f t="shared" si="0"/>
        <v>0.63143571300281165</v>
      </c>
      <c r="K43" s="31"/>
      <c r="L43" s="31"/>
      <c r="M43" s="31"/>
    </row>
    <row r="44" spans="1:13" x14ac:dyDescent="0.3">
      <c r="A44" s="1">
        <v>1983</v>
      </c>
      <c r="B44" s="6">
        <v>4772.2626790415998</v>
      </c>
      <c r="C44" s="6">
        <v>4620.2816185483598</v>
      </c>
      <c r="D44" s="6">
        <v>1536.64720814212</v>
      </c>
      <c r="E44" s="6">
        <v>2700.4183508650599</v>
      </c>
      <c r="F44" s="6">
        <v>1690.1981386565801</v>
      </c>
      <c r="G44" s="6">
        <v>856.90186074769304</v>
      </c>
      <c r="H44" s="31"/>
      <c r="I44" s="31"/>
      <c r="J44" s="39">
        <f t="shared" si="0"/>
        <v>0.6259023303241652</v>
      </c>
      <c r="K44" s="31"/>
      <c r="L44" s="31"/>
      <c r="M44" s="31"/>
    </row>
    <row r="45" spans="1:13" x14ac:dyDescent="0.3">
      <c r="A45" s="1">
        <v>1984</v>
      </c>
      <c r="B45" s="6">
        <v>5193.4508851753799</v>
      </c>
      <c r="C45" s="6">
        <v>4905.8589675393196</v>
      </c>
      <c r="D45" s="6">
        <v>1613.71519219173</v>
      </c>
      <c r="E45" s="6">
        <v>3056.5744073217802</v>
      </c>
      <c r="F45" s="6">
        <v>1885.5560099941099</v>
      </c>
      <c r="G45" s="6">
        <v>1003.13740765865</v>
      </c>
      <c r="H45" s="31"/>
      <c r="I45" s="31"/>
      <c r="J45" s="39">
        <f t="shared" si="0"/>
        <v>0.61688536208292877</v>
      </c>
      <c r="K45" s="31"/>
      <c r="L45" s="31"/>
      <c r="M45" s="31"/>
    </row>
    <row r="46" spans="1:13" x14ac:dyDescent="0.3">
      <c r="A46" s="1">
        <v>1985</v>
      </c>
      <c r="B46" s="6">
        <v>5437.2164931651396</v>
      </c>
      <c r="C46" s="6">
        <v>5031.2904421181702</v>
      </c>
      <c r="D46" s="6">
        <v>1693.7777545347101</v>
      </c>
      <c r="E46" s="6">
        <v>3273.9894832119498</v>
      </c>
      <c r="F46" s="6">
        <v>2030.8736765245801</v>
      </c>
      <c r="G46" s="6">
        <v>1056.2982447101699</v>
      </c>
      <c r="H46" s="31"/>
      <c r="I46" s="31"/>
      <c r="J46" s="39">
        <f t="shared" si="0"/>
        <v>0.62030549790654488</v>
      </c>
      <c r="K46" s="31"/>
      <c r="L46" s="31"/>
      <c r="M46" s="31"/>
    </row>
    <row r="47" spans="1:13" x14ac:dyDescent="0.3">
      <c r="A47" s="1">
        <v>1986</v>
      </c>
      <c r="B47" s="6">
        <v>5642.6632308108601</v>
      </c>
      <c r="C47" s="6">
        <v>5082.0653385611404</v>
      </c>
      <c r="D47" s="6">
        <v>1767.0954422478301</v>
      </c>
      <c r="E47" s="6">
        <v>3416.1391297885698</v>
      </c>
      <c r="F47" s="6">
        <v>2155.4407926138501</v>
      </c>
      <c r="G47" s="6">
        <v>1062.96202703316</v>
      </c>
      <c r="H47" s="31"/>
      <c r="I47" s="31"/>
      <c r="J47" s="39">
        <f t="shared" si="0"/>
        <v>0.63095814038090825</v>
      </c>
      <c r="K47" s="31"/>
      <c r="L47" s="31"/>
      <c r="M47" s="31"/>
    </row>
    <row r="48" spans="1:13" x14ac:dyDescent="0.3">
      <c r="A48" s="1">
        <v>1987</v>
      </c>
      <c r="B48" s="6">
        <v>5844.8520096665297</v>
      </c>
      <c r="C48" s="6">
        <v>5251.2116666636603</v>
      </c>
      <c r="D48" s="6">
        <v>1830.28229635196</v>
      </c>
      <c r="E48" s="6">
        <v>3669.0310948592701</v>
      </c>
      <c r="F48" s="6">
        <v>2297.4856231645499</v>
      </c>
      <c r="G48" s="6">
        <v>1169.03481312436</v>
      </c>
      <c r="H48" s="31"/>
      <c r="I48" s="31"/>
      <c r="J48" s="39">
        <f t="shared" si="0"/>
        <v>0.62618319762500474</v>
      </c>
      <c r="K48" s="31"/>
      <c r="L48" s="31"/>
      <c r="M48" s="31"/>
    </row>
    <row r="49" spans="1:13" x14ac:dyDescent="0.3">
      <c r="A49" s="1">
        <v>1988</v>
      </c>
      <c r="B49" s="6">
        <v>6095.9396095515804</v>
      </c>
      <c r="C49" s="6">
        <v>5421.2487976469001</v>
      </c>
      <c r="D49" s="6">
        <v>1902.15759055066</v>
      </c>
      <c r="E49" s="6">
        <v>3945.72038327061</v>
      </c>
      <c r="F49" s="6">
        <v>2498.2979421801701</v>
      </c>
      <c r="G49" s="6">
        <v>1226.6139802830801</v>
      </c>
      <c r="H49" s="31"/>
      <c r="I49" s="31"/>
      <c r="J49" s="39">
        <f t="shared" si="0"/>
        <v>0.6331664942028481</v>
      </c>
      <c r="K49" s="31"/>
      <c r="L49" s="31"/>
      <c r="M49" s="31"/>
    </row>
    <row r="50" spans="1:13" x14ac:dyDescent="0.3">
      <c r="A50" s="1">
        <v>1989</v>
      </c>
      <c r="B50" s="6">
        <v>6328.2058155435398</v>
      </c>
      <c r="C50" s="6">
        <v>5588.1655019494301</v>
      </c>
      <c r="D50" s="6">
        <v>1980.1930361631601</v>
      </c>
      <c r="E50" s="6">
        <v>4244.9044966847896</v>
      </c>
      <c r="F50" s="6">
        <v>2642.8926845368501</v>
      </c>
      <c r="G50" s="6">
        <v>1362.73207656674</v>
      </c>
      <c r="H50" s="31"/>
      <c r="I50" s="31"/>
      <c r="J50" s="39">
        <f t="shared" si="0"/>
        <v>0.62260356778365966</v>
      </c>
      <c r="K50" s="31"/>
      <c r="L50" s="31"/>
      <c r="M50" s="31"/>
    </row>
    <row r="51" spans="1:13" x14ac:dyDescent="0.3">
      <c r="A51" s="1">
        <v>1990</v>
      </c>
      <c r="B51" s="6">
        <v>6428.4761240122998</v>
      </c>
      <c r="C51" s="6">
        <v>5594.9544141264396</v>
      </c>
      <c r="D51" s="6">
        <v>2045.5132873743801</v>
      </c>
      <c r="E51" s="6">
        <v>4456.6999449125897</v>
      </c>
      <c r="F51" s="6">
        <v>2810.6540838508699</v>
      </c>
      <c r="G51" s="6">
        <v>1390.00902451972</v>
      </c>
      <c r="H51" s="31"/>
      <c r="I51" s="31"/>
      <c r="J51" s="39">
        <f t="shared" si="0"/>
        <v>0.63065813687082228</v>
      </c>
      <c r="K51" s="31"/>
      <c r="L51" s="31"/>
      <c r="M51" s="31"/>
    </row>
    <row r="52" spans="1:13" x14ac:dyDescent="0.3">
      <c r="A52" s="1">
        <v>1991</v>
      </c>
      <c r="B52" s="6">
        <v>6394.7000130672504</v>
      </c>
      <c r="C52" s="6">
        <v>5504.3656864857903</v>
      </c>
      <c r="D52" s="6">
        <v>2106.75091886569</v>
      </c>
      <c r="E52" s="6">
        <v>4552.7699442599296</v>
      </c>
      <c r="F52" s="6">
        <v>2855.0826812345799</v>
      </c>
      <c r="G52" s="6">
        <v>1419.4868582171</v>
      </c>
      <c r="H52" s="31"/>
      <c r="I52" s="31"/>
      <c r="J52" s="39">
        <f t="shared" si="0"/>
        <v>0.62710892845227761</v>
      </c>
      <c r="K52" s="31"/>
      <c r="L52" s="31"/>
      <c r="M52" s="31"/>
    </row>
    <row r="53" spans="1:13" x14ac:dyDescent="0.3">
      <c r="A53" s="1">
        <v>1992</v>
      </c>
      <c r="B53" s="6">
        <v>6664.5459231714603</v>
      </c>
      <c r="C53" s="6">
        <v>5528.6333748489296</v>
      </c>
      <c r="D53" s="6">
        <v>2158.2002064247699</v>
      </c>
      <c r="E53" s="6">
        <v>4820.7959092637302</v>
      </c>
      <c r="F53" s="6">
        <v>3053.30236192968</v>
      </c>
      <c r="G53" s="6">
        <v>1472.8868190564399</v>
      </c>
      <c r="H53" s="31"/>
      <c r="I53" s="31"/>
      <c r="J53" s="39">
        <f t="shared" si="0"/>
        <v>0.63336063575361035</v>
      </c>
      <c r="K53" s="31"/>
      <c r="L53" s="31"/>
      <c r="M53" s="31"/>
    </row>
    <row r="54" spans="1:13" x14ac:dyDescent="0.3">
      <c r="A54" s="1">
        <v>1993</v>
      </c>
      <c r="B54" s="6">
        <v>6858.9412009443904</v>
      </c>
      <c r="C54" s="6">
        <v>5712.6126350526101</v>
      </c>
      <c r="D54" s="6">
        <v>2230.1497023580901</v>
      </c>
      <c r="E54" s="6">
        <v>5075.57862376915</v>
      </c>
      <c r="F54" s="6">
        <v>3175.04825888302</v>
      </c>
      <c r="G54" s="6">
        <v>1595.91153662651</v>
      </c>
      <c r="H54" s="31"/>
      <c r="I54" s="31"/>
      <c r="J54" s="39">
        <f t="shared" si="0"/>
        <v>0.62555395044303608</v>
      </c>
      <c r="K54" s="31"/>
      <c r="L54" s="31"/>
      <c r="M54" s="31"/>
    </row>
    <row r="55" spans="1:13" x14ac:dyDescent="0.3">
      <c r="A55" s="1">
        <v>1994</v>
      </c>
      <c r="B55" s="6">
        <v>7190.1901686920801</v>
      </c>
      <c r="C55" s="6">
        <v>5977.1152781795299</v>
      </c>
      <c r="D55" s="6">
        <v>2312.3981472755099</v>
      </c>
      <c r="E55" s="6">
        <v>5415.9966142879903</v>
      </c>
      <c r="F55" s="6">
        <v>3346.1004918460899</v>
      </c>
      <c r="G55" s="6">
        <v>1724.7620997599699</v>
      </c>
      <c r="H55" s="31"/>
      <c r="I55" s="31"/>
      <c r="J55" s="39">
        <f t="shared" si="0"/>
        <v>0.61781805457904304</v>
      </c>
      <c r="K55" s="31"/>
      <c r="L55" s="31"/>
      <c r="M55" s="31"/>
    </row>
    <row r="56" spans="1:13" x14ac:dyDescent="0.3">
      <c r="A56" s="1">
        <v>1995</v>
      </c>
      <c r="B56" s="6">
        <v>7416.5593563681496</v>
      </c>
      <c r="C56" s="6">
        <v>6135.7531259651396</v>
      </c>
      <c r="D56" s="6">
        <v>2410.9096356556101</v>
      </c>
      <c r="E56" s="6">
        <v>5683.1843831903097</v>
      </c>
      <c r="F56" s="6">
        <v>3500.2691044978001</v>
      </c>
      <c r="G56" s="6">
        <v>1828.47362450589</v>
      </c>
      <c r="H56" s="31"/>
      <c r="I56" s="31"/>
      <c r="J56" s="39">
        <f t="shared" si="0"/>
        <v>0.61589926852468069</v>
      </c>
      <c r="K56" s="31"/>
      <c r="L56" s="31"/>
      <c r="M56" s="31"/>
    </row>
    <row r="57" spans="1:13" x14ac:dyDescent="0.3">
      <c r="A57" s="1">
        <v>1996</v>
      </c>
      <c r="B57" s="6">
        <v>7763.9502803384103</v>
      </c>
      <c r="C57" s="6">
        <v>6295.03000496392</v>
      </c>
      <c r="D57" s="6">
        <v>2523.78056493856</v>
      </c>
      <c r="E57" s="6">
        <v>6043.9671000022099</v>
      </c>
      <c r="F57" s="6">
        <v>3725.1157638774698</v>
      </c>
      <c r="G57" s="6">
        <v>1949.1855019569</v>
      </c>
      <c r="H57" s="31"/>
      <c r="I57" s="31"/>
      <c r="J57" s="39">
        <f t="shared" si="0"/>
        <v>0.61633620803066713</v>
      </c>
      <c r="K57" s="31"/>
      <c r="L57" s="31"/>
      <c r="M57" s="31"/>
    </row>
    <row r="58" spans="1:13" x14ac:dyDescent="0.3">
      <c r="A58" s="1">
        <v>1997</v>
      </c>
      <c r="B58" s="6">
        <v>8166.81019954558</v>
      </c>
      <c r="C58" s="6">
        <v>6511.0869352005802</v>
      </c>
      <c r="D58" s="6">
        <v>2659.1427566775401</v>
      </c>
      <c r="E58" s="6">
        <v>6456.08</v>
      </c>
      <c r="F58" s="6">
        <v>3994.9425084140198</v>
      </c>
      <c r="G58" s="6">
        <v>2067.2159115859899</v>
      </c>
      <c r="H58" s="31"/>
      <c r="I58" s="31"/>
      <c r="J58" s="39">
        <f t="shared" si="0"/>
        <v>0.61878764024206945</v>
      </c>
      <c r="K58" s="31"/>
      <c r="L58" s="31"/>
      <c r="M58" s="31"/>
    </row>
    <row r="59" spans="1:13" x14ac:dyDescent="0.3">
      <c r="A59" s="1">
        <v>1998</v>
      </c>
      <c r="B59" s="6">
        <v>8595.5193777320492</v>
      </c>
      <c r="C59" s="6">
        <v>6670.9496074217705</v>
      </c>
      <c r="D59" s="6">
        <v>2821.8166853296402</v>
      </c>
      <c r="E59" s="6">
        <v>6830.8909999999996</v>
      </c>
      <c r="F59" s="6">
        <v>4298.8375448195702</v>
      </c>
      <c r="G59" s="6">
        <v>2121.26035518043</v>
      </c>
      <c r="H59" s="31"/>
      <c r="I59" s="31"/>
      <c r="J59" s="39">
        <f t="shared" si="0"/>
        <v>0.62932310657856649</v>
      </c>
      <c r="K59" s="31"/>
      <c r="L59" s="31"/>
      <c r="M59" s="31"/>
    </row>
    <row r="60" spans="1:13" x14ac:dyDescent="0.3">
      <c r="A60" s="1">
        <v>1999</v>
      </c>
      <c r="B60" s="6">
        <v>9084.6165313755791</v>
      </c>
      <c r="C60" s="6">
        <v>6799.1194338012801</v>
      </c>
      <c r="D60" s="6">
        <v>3004.6909823844198</v>
      </c>
      <c r="E60" s="6">
        <v>7265.88</v>
      </c>
      <c r="F60" s="6">
        <v>4570.5937582381102</v>
      </c>
      <c r="G60" s="6">
        <v>2269.6394217618899</v>
      </c>
      <c r="H60" s="31"/>
      <c r="I60" s="31"/>
      <c r="J60" s="39">
        <f t="shared" si="0"/>
        <v>0.62904889128888863</v>
      </c>
      <c r="K60" s="31"/>
      <c r="L60" s="31"/>
      <c r="M60" s="31"/>
    </row>
    <row r="61" spans="1:13" x14ac:dyDescent="0.3">
      <c r="A61" s="1">
        <v>2000</v>
      </c>
      <c r="B61" s="6">
        <v>9524.9363359353902</v>
      </c>
      <c r="C61" s="6">
        <v>6909.1793303390696</v>
      </c>
      <c r="D61" s="6">
        <v>3193.4396317965302</v>
      </c>
      <c r="E61" s="6">
        <v>7737.3919999999998</v>
      </c>
      <c r="F61" s="6">
        <v>4938.3088938777701</v>
      </c>
      <c r="G61" s="6">
        <v>2350.4930061222299</v>
      </c>
      <c r="H61" s="31"/>
      <c r="I61" s="31"/>
      <c r="J61" s="39">
        <f t="shared" si="0"/>
        <v>0.63823946025712153</v>
      </c>
      <c r="K61" s="31"/>
      <c r="L61" s="31"/>
      <c r="M61" s="31"/>
    </row>
    <row r="62" spans="1:13" x14ac:dyDescent="0.3">
      <c r="A62" s="1">
        <v>2001</v>
      </c>
      <c r="B62" s="6">
        <v>9601.8525580105797</v>
      </c>
      <c r="C62" s="6">
        <v>6777.8601668738902</v>
      </c>
      <c r="D62" s="6">
        <v>3345.48533900555</v>
      </c>
      <c r="E62" s="6">
        <v>7921.6819999999998</v>
      </c>
      <c r="F62" s="6">
        <v>5075.2057455337099</v>
      </c>
      <c r="G62" s="6">
        <v>2401.9608201842898</v>
      </c>
      <c r="H62" s="31"/>
      <c r="I62" s="31"/>
      <c r="J62" s="39">
        <f t="shared" si="0"/>
        <v>0.64067274418913933</v>
      </c>
      <c r="K62" s="31"/>
      <c r="L62" s="31"/>
      <c r="M62" s="31"/>
    </row>
    <row r="63" spans="1:13" x14ac:dyDescent="0.3">
      <c r="A63" s="1">
        <v>2002</v>
      </c>
      <c r="B63" s="6">
        <v>9771.5603423019293</v>
      </c>
      <c r="C63" s="6">
        <v>6645.63376188026</v>
      </c>
      <c r="D63" s="6">
        <v>3452.9775807055498</v>
      </c>
      <c r="E63" s="6">
        <v>8118.424</v>
      </c>
      <c r="F63" s="6">
        <v>5090.0916929732903</v>
      </c>
      <c r="G63" s="6">
        <v>2550.6297046637101</v>
      </c>
      <c r="H63" s="31"/>
      <c r="I63" s="31"/>
      <c r="J63" s="39">
        <f t="shared" si="0"/>
        <v>0.62698027264568723</v>
      </c>
      <c r="K63" s="31"/>
      <c r="L63" s="31"/>
      <c r="M63" s="31"/>
    </row>
    <row r="64" spans="1:13" x14ac:dyDescent="0.3">
      <c r="A64" s="1">
        <v>2003</v>
      </c>
      <c r="B64" s="6">
        <v>10096.433993934001</v>
      </c>
      <c r="C64" s="6">
        <v>6630.0262072802498</v>
      </c>
      <c r="D64" s="6">
        <v>3547.4346752879501</v>
      </c>
      <c r="E64" s="6">
        <v>8494.8580000000002</v>
      </c>
      <c r="F64" s="6">
        <v>5242.5747189979402</v>
      </c>
      <c r="G64" s="6">
        <v>2751.0825822700599</v>
      </c>
      <c r="H64" s="31"/>
      <c r="I64" s="31"/>
      <c r="J64" s="39">
        <f t="shared" si="0"/>
        <v>0.61714683388444402</v>
      </c>
      <c r="K64" s="31"/>
      <c r="L64" s="31"/>
      <c r="M64" s="31"/>
    </row>
    <row r="65" spans="1:13" x14ac:dyDescent="0.3">
      <c r="A65" s="1">
        <v>2004</v>
      </c>
      <c r="B65" s="6">
        <v>10531.7619865587</v>
      </c>
      <c r="C65" s="6">
        <v>6731.7933934072998</v>
      </c>
      <c r="D65" s="6">
        <v>3644.2859573420401</v>
      </c>
      <c r="E65" s="6">
        <v>9087.9560000000001</v>
      </c>
      <c r="F65" s="6">
        <v>5547.3644884340802</v>
      </c>
      <c r="G65" s="6">
        <v>2989.2942884479198</v>
      </c>
      <c r="H65" s="31"/>
      <c r="I65" s="31"/>
      <c r="J65" s="39">
        <f t="shared" si="0"/>
        <v>0.61040837878551346</v>
      </c>
      <c r="K65" s="31"/>
      <c r="L65" s="31"/>
      <c r="M65" s="31"/>
    </row>
    <row r="66" spans="1:13" x14ac:dyDescent="0.3">
      <c r="A66" s="1">
        <v>2005</v>
      </c>
      <c r="B66" s="6">
        <v>10950.136216312299</v>
      </c>
      <c r="C66" s="6">
        <v>6854.1863325222503</v>
      </c>
      <c r="D66" s="6">
        <v>3771.0641279031202</v>
      </c>
      <c r="E66" s="6">
        <v>9743.0840000000007</v>
      </c>
      <c r="F66" s="6">
        <v>5805.25182297829</v>
      </c>
      <c r="G66" s="6">
        <v>3345.7185375037102</v>
      </c>
      <c r="H66" s="31"/>
      <c r="I66" s="31"/>
      <c r="J66" s="39">
        <f t="shared" si="0"/>
        <v>0.5958330876525636</v>
      </c>
      <c r="K66" s="31"/>
      <c r="L66" s="31"/>
      <c r="M66" s="31"/>
    </row>
    <row r="67" spans="1:13" x14ac:dyDescent="0.3">
      <c r="A67" s="1">
        <v>2006</v>
      </c>
      <c r="B67" s="6">
        <v>11328.168037010901</v>
      </c>
      <c r="C67" s="8">
        <v>7025.2927468153903</v>
      </c>
      <c r="D67" s="6">
        <v>3914.5840754630699</v>
      </c>
      <c r="E67" s="6">
        <v>10349.005999999999</v>
      </c>
      <c r="F67" s="6">
        <v>6157.61841825192</v>
      </c>
      <c r="G67" s="6">
        <v>3557.4382722200799</v>
      </c>
      <c r="H67" s="31"/>
      <c r="I67" s="31"/>
      <c r="J67" s="39">
        <f t="shared" si="0"/>
        <v>0.59499612023144255</v>
      </c>
      <c r="K67" s="31"/>
      <c r="L67" s="31"/>
      <c r="M67" s="31"/>
    </row>
    <row r="68" spans="1:13" x14ac:dyDescent="0.3">
      <c r="A68" s="1">
        <v>2007</v>
      </c>
      <c r="B68" s="6">
        <v>11595.737338221599</v>
      </c>
      <c r="C68" s="8">
        <v>7102.2193466080898</v>
      </c>
      <c r="D68" s="6">
        <v>4040.36307787228</v>
      </c>
      <c r="E68" s="9">
        <v>10834.441999999999</v>
      </c>
      <c r="F68" s="9">
        <v>6440.1959307964999</v>
      </c>
      <c r="G68" s="9">
        <v>3741.3953036695002</v>
      </c>
      <c r="H68" s="31"/>
      <c r="I68" s="31"/>
      <c r="J68" s="39">
        <f t="shared" si="0"/>
        <v>0.59441879247648388</v>
      </c>
      <c r="K68" s="31"/>
      <c r="L68" s="31"/>
      <c r="M68" s="31"/>
    </row>
    <row r="69" spans="1:13" x14ac:dyDescent="0.3">
      <c r="A69" s="1">
        <v>2008</v>
      </c>
      <c r="B69" s="6">
        <v>11478.8392148033</v>
      </c>
      <c r="C69" s="6">
        <v>7004.6599161815202</v>
      </c>
      <c r="D69" s="6">
        <v>4148.9584679249301</v>
      </c>
      <c r="E69" s="9">
        <v>10894.455</v>
      </c>
      <c r="F69" s="9">
        <v>6415.6194521554398</v>
      </c>
      <c r="G69" s="9">
        <v>3823.9010462615602</v>
      </c>
      <c r="H69" s="31"/>
      <c r="I69" s="31"/>
      <c r="J69" s="39">
        <f t="shared" si="0"/>
        <v>0.58888851733798886</v>
      </c>
      <c r="K69" s="31"/>
      <c r="L69" s="31"/>
      <c r="M69" s="31"/>
    </row>
    <row r="70" spans="1:13" x14ac:dyDescent="0.3">
      <c r="A70" s="1">
        <v>2009</v>
      </c>
      <c r="B70" s="6">
        <v>11080.6929557942</v>
      </c>
      <c r="C70" s="6">
        <v>6538.88813225798</v>
      </c>
      <c r="D70" s="6">
        <v>4189.5080640533297</v>
      </c>
      <c r="E70" s="9">
        <v>10508.376</v>
      </c>
      <c r="F70" s="9">
        <v>6165.2019600282601</v>
      </c>
      <c r="G70" s="9">
        <v>3737.6242705497498</v>
      </c>
      <c r="H70" s="31"/>
      <c r="I70" s="31"/>
      <c r="J70" s="39">
        <f t="shared" si="0"/>
        <v>0.5866940771845488</v>
      </c>
      <c r="K70" s="31"/>
      <c r="L70" s="31"/>
      <c r="M70" s="31"/>
    </row>
    <row r="71" spans="1:13" x14ac:dyDescent="0.3">
      <c r="A71" s="1">
        <v>2010</v>
      </c>
      <c r="B71" s="6">
        <v>11441.249013758401</v>
      </c>
      <c r="C71" s="6">
        <v>6576.1884877824295</v>
      </c>
      <c r="D71" s="6">
        <v>4223.0408988195304</v>
      </c>
      <c r="E71" s="9">
        <v>10978.59</v>
      </c>
      <c r="F71" s="9">
        <v>6299.7120326578397</v>
      </c>
      <c r="G71" s="9">
        <v>4036.5563141801599</v>
      </c>
      <c r="H71" s="31"/>
      <c r="I71" s="31"/>
      <c r="J71" s="39">
        <f t="shared" si="0"/>
        <v>0.57381795227418453</v>
      </c>
      <c r="K71" s="31"/>
      <c r="L71" s="31"/>
      <c r="M71" s="31"/>
    </row>
    <row r="72" spans="1:13" x14ac:dyDescent="0.3">
      <c r="A72" s="1">
        <v>2011</v>
      </c>
      <c r="B72" s="6">
        <v>11662.0434955337</v>
      </c>
      <c r="C72" s="6">
        <v>6739.0114728622902</v>
      </c>
      <c r="D72" s="6">
        <v>4298.2898446755999</v>
      </c>
      <c r="E72" s="6">
        <v>11448.706</v>
      </c>
      <c r="F72" s="6">
        <v>6561.5919434938896</v>
      </c>
      <c r="G72" s="6">
        <v>4208.1230508651097</v>
      </c>
      <c r="H72" s="31"/>
      <c r="I72" s="31"/>
      <c r="J72" s="39">
        <f t="shared" si="0"/>
        <v>0.57312956970804296</v>
      </c>
      <c r="K72" s="31"/>
      <c r="L72" s="31"/>
      <c r="M72" s="31"/>
    </row>
    <row r="73" spans="1:13" x14ac:dyDescent="0.3">
      <c r="A73" s="1">
        <v>2012</v>
      </c>
      <c r="B73" s="6">
        <v>12019.143</v>
      </c>
      <c r="C73" s="6">
        <v>6923.82392658965</v>
      </c>
      <c r="D73" s="6">
        <v>4387.3583048743603</v>
      </c>
      <c r="E73" s="9">
        <v>12019.143</v>
      </c>
      <c r="F73" s="9">
        <v>6923.82392658965</v>
      </c>
      <c r="G73" s="9">
        <v>4387.3583048743603</v>
      </c>
      <c r="H73" s="31"/>
      <c r="I73" s="31"/>
      <c r="J73" s="39">
        <f t="shared" si="0"/>
        <v>0.57606635735922684</v>
      </c>
      <c r="K73" s="31"/>
      <c r="L73" s="31"/>
      <c r="M73" s="31"/>
    </row>
    <row r="74" spans="1:13" s="18" customFormat="1" x14ac:dyDescent="0.3">
      <c r="A74" s="18">
        <v>2013</v>
      </c>
      <c r="B74" s="6">
        <v>12318.7840490586</v>
      </c>
      <c r="C74" s="6">
        <v>7052.31085061045</v>
      </c>
      <c r="D74" s="6">
        <v>4499.2082787977297</v>
      </c>
      <c r="E74" s="9">
        <v>12497.342000000001</v>
      </c>
      <c r="F74" s="9">
        <v>7113.3839845250604</v>
      </c>
      <c r="G74" s="9">
        <v>4633.6456639610096</v>
      </c>
      <c r="H74" s="31"/>
      <c r="I74" s="31"/>
      <c r="J74" s="39">
        <f t="shared" ref="J74:J78" si="1">F74/E74</f>
        <v>0.56919175169608549</v>
      </c>
      <c r="K74" s="31"/>
      <c r="L74" s="31"/>
      <c r="M74" s="31"/>
    </row>
    <row r="75" spans="1:13" s="21" customFormat="1" x14ac:dyDescent="0.3">
      <c r="A75" s="21">
        <v>2014</v>
      </c>
      <c r="B75" s="6">
        <v>12701.177243325399</v>
      </c>
      <c r="C75" s="6">
        <v>7236.3663728056199</v>
      </c>
      <c r="D75" s="6">
        <v>4623.3087700325405</v>
      </c>
      <c r="E75" s="9">
        <v>13090.611999999999</v>
      </c>
      <c r="F75" s="9">
        <v>7466.7386771868996</v>
      </c>
      <c r="G75" s="9">
        <v>4835.31481475694</v>
      </c>
      <c r="H75" s="31"/>
      <c r="I75" s="31"/>
      <c r="J75" s="39">
        <f t="shared" si="1"/>
        <v>0.57038881583129197</v>
      </c>
      <c r="K75" s="31"/>
      <c r="L75" s="31"/>
      <c r="M75" s="31"/>
    </row>
    <row r="76" spans="1:13" s="22" customFormat="1" x14ac:dyDescent="0.3">
      <c r="A76" s="22">
        <v>2015</v>
      </c>
      <c r="B76" s="6">
        <v>13156.471002009001</v>
      </c>
      <c r="C76" s="6">
        <v>7421.7069252106603</v>
      </c>
      <c r="D76" s="6">
        <v>4757.84899252583</v>
      </c>
      <c r="E76" s="22">
        <v>13622.704</v>
      </c>
      <c r="F76" s="6">
        <v>7860.4744360798704</v>
      </c>
      <c r="G76" s="6">
        <v>4956.2217746592496</v>
      </c>
      <c r="H76" s="31"/>
      <c r="I76" s="31"/>
      <c r="J76" s="39">
        <f t="shared" si="1"/>
        <v>0.5770127895372219</v>
      </c>
      <c r="K76" s="31"/>
      <c r="L76" s="31"/>
      <c r="M76" s="31"/>
    </row>
    <row r="77" spans="1:13" s="24" customFormat="1" x14ac:dyDescent="0.3">
      <c r="A77" s="24">
        <v>2016</v>
      </c>
      <c r="B77" s="6">
        <v>13373.5518640378</v>
      </c>
      <c r="C77" s="6">
        <v>7553.3369940737502</v>
      </c>
      <c r="D77" s="6">
        <v>4895.6467107074805</v>
      </c>
      <c r="E77" s="9">
        <v>13969.105</v>
      </c>
      <c r="F77" s="9">
        <v>8082.4576907874098</v>
      </c>
      <c r="G77" s="9">
        <v>5067.8056203043598</v>
      </c>
      <c r="H77" s="31"/>
      <c r="I77" s="31"/>
      <c r="J77" s="39">
        <f t="shared" si="1"/>
        <v>0.57859524219965486</v>
      </c>
      <c r="K77" s="31"/>
      <c r="L77" s="31"/>
      <c r="M77" s="31"/>
    </row>
    <row r="78" spans="1:13" s="30" customFormat="1" x14ac:dyDescent="0.3">
      <c r="A78" s="30">
        <v>2017</v>
      </c>
      <c r="B78" s="6">
        <v>13722.651270667</v>
      </c>
      <c r="C78" s="6">
        <v>7692.1496364219902</v>
      </c>
      <c r="D78" s="6">
        <v>5035.3234353916396</v>
      </c>
      <c r="E78" s="9">
        <v>14583.949000000001</v>
      </c>
      <c r="F78" s="9">
        <v>8471.2936553755299</v>
      </c>
      <c r="G78" s="9">
        <v>5269.4722301082102</v>
      </c>
      <c r="H78" s="31"/>
      <c r="I78" s="31"/>
      <c r="J78" s="39">
        <f t="shared" si="1"/>
        <v>0.5808641853708848</v>
      </c>
      <c r="K78" s="31"/>
      <c r="L78" s="31"/>
      <c r="M78" s="31"/>
    </row>
    <row r="79" spans="1:13" s="31" customFormat="1" x14ac:dyDescent="0.3">
      <c r="A79" s="31">
        <v>2018</v>
      </c>
      <c r="B79" s="6">
        <v>14197.004417300401</v>
      </c>
      <c r="C79" s="6">
        <v>7868.55177998608</v>
      </c>
      <c r="D79" s="6">
        <v>5175.5846496853401</v>
      </c>
      <c r="E79" s="10" t="s">
        <v>191</v>
      </c>
      <c r="F79" s="10" t="s">
        <v>191</v>
      </c>
      <c r="G79" s="10" t="s">
        <v>191</v>
      </c>
    </row>
    <row r="80" spans="1:13" x14ac:dyDescent="0.3">
      <c r="A80"/>
      <c r="B80"/>
      <c r="C80"/>
      <c r="D80"/>
      <c r="E80"/>
      <c r="F80"/>
      <c r="G80"/>
    </row>
    <row r="81" spans="1:7" x14ac:dyDescent="0.3">
      <c r="A81" s="15" t="s">
        <v>220</v>
      </c>
    </row>
    <row r="82" spans="1:7" x14ac:dyDescent="0.3">
      <c r="A82" s="15" t="s">
        <v>104</v>
      </c>
    </row>
    <row r="83" spans="1:7" x14ac:dyDescent="0.3">
      <c r="A83" s="15" t="s">
        <v>185</v>
      </c>
    </row>
    <row r="84" spans="1:7" x14ac:dyDescent="0.3">
      <c r="A84" s="15" t="s">
        <v>221</v>
      </c>
    </row>
    <row r="87" spans="1:7" x14ac:dyDescent="0.3">
      <c r="A87" s="1" t="s">
        <v>206</v>
      </c>
    </row>
    <row r="88" spans="1:7" x14ac:dyDescent="0.3">
      <c r="A88" s="1" t="s">
        <v>205</v>
      </c>
    </row>
    <row r="89" spans="1:7" x14ac:dyDescent="0.3">
      <c r="A89" s="1" t="s">
        <v>98</v>
      </c>
    </row>
    <row r="90" spans="1:7" s="15" customFormat="1" x14ac:dyDescent="0.3">
      <c r="A90" s="15" t="s">
        <v>99</v>
      </c>
    </row>
    <row r="91" spans="1:7" s="15" customFormat="1" x14ac:dyDescent="0.3">
      <c r="A91" s="15" t="s">
        <v>146</v>
      </c>
    </row>
    <row r="92" spans="1:7" s="15" customFormat="1" x14ac:dyDescent="0.3">
      <c r="A92" s="15" t="s">
        <v>223</v>
      </c>
    </row>
    <row r="94" spans="1:7" ht="55.2" x14ac:dyDescent="0.3">
      <c r="A94" s="2" t="s">
        <v>100</v>
      </c>
      <c r="B94" s="3" t="s">
        <v>145</v>
      </c>
      <c r="C94" s="3" t="s">
        <v>101</v>
      </c>
      <c r="D94" s="3" t="s">
        <v>102</v>
      </c>
      <c r="E94" s="3" t="s">
        <v>103</v>
      </c>
      <c r="F94" s="3" t="s">
        <v>125</v>
      </c>
      <c r="G94" s="3" t="s">
        <v>126</v>
      </c>
    </row>
    <row r="96" spans="1:7" x14ac:dyDescent="0.3">
      <c r="A96" s="1">
        <v>1948</v>
      </c>
      <c r="B96" s="6">
        <v>11.731960134822399</v>
      </c>
      <c r="C96" s="6">
        <v>46.522803649091301</v>
      </c>
      <c r="D96" s="6">
        <v>9.3721164701714201</v>
      </c>
      <c r="E96" s="6">
        <v>1.9161947834106099</v>
      </c>
      <c r="F96" s="6">
        <v>2.0639823069342098</v>
      </c>
      <c r="G96" s="6">
        <v>1.71505758716001</v>
      </c>
    </row>
    <row r="97" spans="1:13" x14ac:dyDescent="0.3">
      <c r="A97" s="1">
        <v>1949</v>
      </c>
      <c r="B97" s="6">
        <v>11.616074446927501</v>
      </c>
      <c r="C97" s="6">
        <v>44.980098455818897</v>
      </c>
      <c r="D97" s="6">
        <v>9.6335501140831905</v>
      </c>
      <c r="E97" s="6">
        <v>1.85516530366328</v>
      </c>
      <c r="F97" s="6">
        <v>1.9977704069573701</v>
      </c>
      <c r="G97" s="6">
        <v>1.62827832826466</v>
      </c>
      <c r="I97" s="31"/>
      <c r="J97" s="31"/>
      <c r="K97" s="31"/>
      <c r="L97" s="31"/>
      <c r="M97" s="31"/>
    </row>
    <row r="98" spans="1:13" x14ac:dyDescent="0.3">
      <c r="A98" s="1">
        <v>1950</v>
      </c>
      <c r="B98" s="6">
        <v>12.758852347275401</v>
      </c>
      <c r="C98" s="6">
        <v>45.862751673209601</v>
      </c>
      <c r="D98" s="6">
        <v>9.9760726064863796</v>
      </c>
      <c r="E98" s="6">
        <v>2.0650077886154299</v>
      </c>
      <c r="F98" s="6">
        <v>2.1872801057381599</v>
      </c>
      <c r="G98" s="6">
        <v>1.88520997950215</v>
      </c>
      <c r="H98" s="31"/>
      <c r="I98" s="31"/>
      <c r="J98" s="31"/>
      <c r="K98" s="31"/>
      <c r="L98" s="31"/>
      <c r="M98" s="31"/>
    </row>
    <row r="99" spans="1:13" x14ac:dyDescent="0.3">
      <c r="A99" s="1">
        <v>1951</v>
      </c>
      <c r="B99" s="6">
        <v>13.5889703648566</v>
      </c>
      <c r="C99" s="6">
        <v>47.439520604687701</v>
      </c>
      <c r="D99" s="6">
        <v>10.4872515468589</v>
      </c>
      <c r="E99" s="6">
        <v>2.3503871091050099</v>
      </c>
      <c r="F99" s="6">
        <v>2.49532921755518</v>
      </c>
      <c r="G99" s="6">
        <v>2.1565906028147901</v>
      </c>
      <c r="H99" s="31"/>
      <c r="I99" s="31"/>
      <c r="J99" s="31"/>
      <c r="K99" s="31"/>
      <c r="L99" s="31"/>
      <c r="M99" s="31"/>
    </row>
    <row r="100" spans="1:13" x14ac:dyDescent="0.3">
      <c r="A100" s="1">
        <v>1952</v>
      </c>
      <c r="B100" s="6">
        <v>14.004090123814599</v>
      </c>
      <c r="C100" s="6">
        <v>47.580651231544103</v>
      </c>
      <c r="D100" s="6">
        <v>10.8319329259434</v>
      </c>
      <c r="E100" s="6">
        <v>2.4528564639739101</v>
      </c>
      <c r="F100" s="6">
        <v>2.6446912802553899</v>
      </c>
      <c r="G100" s="6">
        <v>2.1521653970174501</v>
      </c>
      <c r="H100" s="31"/>
      <c r="I100" s="31"/>
      <c r="J100" s="31"/>
      <c r="K100" s="31"/>
      <c r="L100" s="31"/>
      <c r="M100" s="31"/>
    </row>
    <row r="101" spans="1:13" x14ac:dyDescent="0.3">
      <c r="A101" s="1">
        <v>1953</v>
      </c>
      <c r="B101" s="6">
        <v>14.6934140516978</v>
      </c>
      <c r="C101" s="6">
        <v>48.468710240227999</v>
      </c>
      <c r="D101" s="6">
        <v>11.1645662643074</v>
      </c>
      <c r="E101" s="6">
        <v>2.5826917741117801</v>
      </c>
      <c r="F101" s="6">
        <v>2.8355488535676199</v>
      </c>
      <c r="G101" s="6">
        <v>2.1667362948069799</v>
      </c>
      <c r="H101" s="31"/>
      <c r="I101" s="31"/>
      <c r="J101" s="31"/>
      <c r="K101" s="31"/>
      <c r="L101" s="31"/>
      <c r="M101" s="31"/>
    </row>
    <row r="102" spans="1:13" x14ac:dyDescent="0.3">
      <c r="A102" s="1">
        <v>1954</v>
      </c>
      <c r="B102" s="6">
        <v>14.5056587666997</v>
      </c>
      <c r="C102" s="6">
        <v>47.089126423994301</v>
      </c>
      <c r="D102" s="6">
        <v>11.418571263064001</v>
      </c>
      <c r="E102" s="6">
        <v>2.5653543366121898</v>
      </c>
      <c r="F102" s="6">
        <v>2.8160703412831301</v>
      </c>
      <c r="G102" s="6">
        <v>2.1605063281567798</v>
      </c>
      <c r="H102" s="31"/>
      <c r="I102" s="31"/>
      <c r="J102" s="31"/>
      <c r="K102" s="31"/>
      <c r="L102" s="31"/>
      <c r="M102" s="31"/>
    </row>
    <row r="103" spans="1:13" x14ac:dyDescent="0.3">
      <c r="A103" s="1">
        <v>1955</v>
      </c>
      <c r="B103" s="6">
        <v>15.6833950574712</v>
      </c>
      <c r="C103" s="6">
        <v>48.9124376350155</v>
      </c>
      <c r="D103" s="6">
        <v>11.8033392958279</v>
      </c>
      <c r="E103" s="6">
        <v>2.8167471803562498</v>
      </c>
      <c r="F103" s="6">
        <v>3.0119479092805301</v>
      </c>
      <c r="G103" s="6">
        <v>2.5126293948213299</v>
      </c>
      <c r="H103" s="31"/>
      <c r="I103" s="31"/>
      <c r="J103" s="31"/>
      <c r="K103" s="31"/>
      <c r="L103" s="31"/>
      <c r="M103" s="31"/>
    </row>
    <row r="104" spans="1:13" x14ac:dyDescent="0.3">
      <c r="A104" s="1">
        <v>1956</v>
      </c>
      <c r="B104" s="6">
        <v>15.9361007859273</v>
      </c>
      <c r="C104" s="6">
        <v>49.728673248477499</v>
      </c>
      <c r="D104" s="6">
        <v>12.231561317275199</v>
      </c>
      <c r="E104" s="6">
        <v>2.9924077174538102</v>
      </c>
      <c r="F104" s="6">
        <v>3.2613434441917302</v>
      </c>
      <c r="G104" s="6">
        <v>2.5627621054307501</v>
      </c>
      <c r="H104" s="31"/>
      <c r="I104" s="31"/>
      <c r="J104" s="31"/>
      <c r="K104" s="31"/>
      <c r="L104" s="31"/>
      <c r="M104" s="31"/>
    </row>
    <row r="105" spans="1:13" x14ac:dyDescent="0.3">
      <c r="A105" s="1">
        <v>1957</v>
      </c>
      <c r="B105" s="6">
        <v>16.206346309302301</v>
      </c>
      <c r="C105" s="6">
        <v>49.163960600080102</v>
      </c>
      <c r="D105" s="6">
        <v>12.5972211699294</v>
      </c>
      <c r="E105" s="6">
        <v>3.1249116331675899</v>
      </c>
      <c r="F105" s="6">
        <v>3.421661388525</v>
      </c>
      <c r="G105" s="6">
        <v>2.6619445504636001</v>
      </c>
      <c r="H105" s="31"/>
      <c r="I105" s="31"/>
      <c r="J105" s="31"/>
      <c r="K105" s="31"/>
      <c r="L105" s="31"/>
      <c r="M105" s="31"/>
    </row>
    <row r="106" spans="1:13" x14ac:dyDescent="0.3">
      <c r="A106" s="1">
        <v>1958</v>
      </c>
      <c r="B106" s="6">
        <v>15.899027344032699</v>
      </c>
      <c r="C106" s="6">
        <v>47.017624380049803</v>
      </c>
      <c r="D106" s="6">
        <v>12.8651985478705</v>
      </c>
      <c r="E106" s="6">
        <v>3.1131833666237498</v>
      </c>
      <c r="F106" s="6">
        <v>3.3999467327724102</v>
      </c>
      <c r="G106" s="6">
        <v>2.6541689233999102</v>
      </c>
      <c r="H106" s="31"/>
      <c r="I106" s="31"/>
      <c r="J106" s="31"/>
      <c r="K106" s="31"/>
      <c r="L106" s="31"/>
      <c r="M106" s="31"/>
    </row>
    <row r="107" spans="1:13" x14ac:dyDescent="0.3">
      <c r="A107" s="1">
        <v>1959</v>
      </c>
      <c r="B107" s="6">
        <v>17.2035932846149</v>
      </c>
      <c r="C107" s="6">
        <v>48.977416603251399</v>
      </c>
      <c r="D107" s="6">
        <v>13.170739783155399</v>
      </c>
      <c r="E107" s="6">
        <v>3.4024466130629998</v>
      </c>
      <c r="F107" s="6">
        <v>3.6731089044835299</v>
      </c>
      <c r="G107" s="6">
        <v>2.9728730837700001</v>
      </c>
      <c r="H107" s="31"/>
      <c r="I107" s="31"/>
      <c r="J107" s="31"/>
      <c r="K107" s="31"/>
      <c r="L107" s="31"/>
      <c r="M107" s="31"/>
    </row>
    <row r="108" spans="1:13" x14ac:dyDescent="0.3">
      <c r="A108" s="1">
        <v>1960</v>
      </c>
      <c r="B108" s="6">
        <v>17.524038999862601</v>
      </c>
      <c r="C108" s="6">
        <v>49.214821132760001</v>
      </c>
      <c r="D108" s="6">
        <v>13.5379293721669</v>
      </c>
      <c r="E108" s="6">
        <v>3.51507196685936</v>
      </c>
      <c r="F108" s="6">
        <v>3.82808964881032</v>
      </c>
      <c r="G108" s="6">
        <v>2.9722348042740601</v>
      </c>
      <c r="H108" s="31"/>
      <c r="I108" s="31"/>
      <c r="J108" s="31"/>
      <c r="K108" s="31"/>
      <c r="L108" s="31"/>
      <c r="M108" s="31"/>
    </row>
    <row r="109" spans="1:13" x14ac:dyDescent="0.3">
      <c r="A109" s="1">
        <v>1961</v>
      </c>
      <c r="B109" s="6">
        <v>17.863463019021399</v>
      </c>
      <c r="C109" s="6">
        <v>48.604488126325698</v>
      </c>
      <c r="D109" s="6">
        <v>13.807701236873299</v>
      </c>
      <c r="E109" s="6">
        <v>3.6085411519674402</v>
      </c>
      <c r="F109" s="6">
        <v>3.9223441583312599</v>
      </c>
      <c r="G109" s="6">
        <v>3.0769362828368698</v>
      </c>
      <c r="H109" s="31"/>
      <c r="I109" s="31"/>
      <c r="J109" s="31"/>
      <c r="K109" s="31"/>
      <c r="L109" s="31"/>
      <c r="M109" s="31"/>
    </row>
    <row r="110" spans="1:13" x14ac:dyDescent="0.3">
      <c r="A110" s="1">
        <v>1962</v>
      </c>
      <c r="B110" s="6">
        <v>19.026540989273201</v>
      </c>
      <c r="C110" s="6">
        <v>49.932728702092497</v>
      </c>
      <c r="D110" s="6">
        <v>14.202457569882201</v>
      </c>
      <c r="E110" s="6">
        <v>3.8721891843754301</v>
      </c>
      <c r="F110" s="6">
        <v>4.1856042876306399</v>
      </c>
      <c r="G110" s="6">
        <v>3.36023825068045</v>
      </c>
      <c r="H110" s="31"/>
      <c r="I110" s="31"/>
      <c r="J110" s="31"/>
      <c r="K110" s="31"/>
      <c r="L110" s="31"/>
      <c r="M110" s="31"/>
    </row>
    <row r="111" spans="1:13" x14ac:dyDescent="0.3">
      <c r="A111" s="1">
        <v>1963</v>
      </c>
      <c r="B111" s="6">
        <v>19.908842501554702</v>
      </c>
      <c r="C111" s="6">
        <v>50.323695074190198</v>
      </c>
      <c r="D111" s="6">
        <v>14.6896772096771</v>
      </c>
      <c r="E111" s="6">
        <v>4.0784027056940904</v>
      </c>
      <c r="F111" s="6">
        <v>4.3699450413679299</v>
      </c>
      <c r="G111" s="6">
        <v>3.6134254879313601</v>
      </c>
      <c r="H111" s="31"/>
      <c r="I111" s="31"/>
      <c r="J111" s="31"/>
      <c r="K111" s="31"/>
      <c r="L111" s="31"/>
      <c r="M111" s="31"/>
    </row>
    <row r="112" spans="1:13" x14ac:dyDescent="0.3">
      <c r="A112" s="1">
        <v>1964</v>
      </c>
      <c r="B112" s="6">
        <v>21.178728419869898</v>
      </c>
      <c r="C112" s="6">
        <v>51.211382347238398</v>
      </c>
      <c r="D112" s="6">
        <v>15.217121400123</v>
      </c>
      <c r="E112" s="6">
        <v>4.3714138981810402</v>
      </c>
      <c r="F112" s="6">
        <v>4.6939018569867601</v>
      </c>
      <c r="G112" s="6">
        <v>3.8566519591047901</v>
      </c>
      <c r="H112" s="31"/>
      <c r="I112" s="31"/>
      <c r="J112" s="31"/>
      <c r="K112" s="31"/>
      <c r="L112" s="31"/>
      <c r="M112" s="31"/>
    </row>
    <row r="113" spans="1:13" x14ac:dyDescent="0.3">
      <c r="A113" s="1">
        <v>1965</v>
      </c>
      <c r="B113" s="6">
        <v>22.673780097138099</v>
      </c>
      <c r="C113" s="6">
        <v>52.865973528588</v>
      </c>
      <c r="D113" s="6">
        <v>15.917368165915001</v>
      </c>
      <c r="E113" s="6">
        <v>4.7507553309233002</v>
      </c>
      <c r="F113" s="6">
        <v>5.0515048217708101</v>
      </c>
      <c r="G113" s="6">
        <v>4.2963784869310597</v>
      </c>
      <c r="H113" s="31"/>
      <c r="I113" s="31"/>
      <c r="J113" s="31"/>
      <c r="K113" s="31"/>
      <c r="L113" s="31"/>
      <c r="M113" s="31"/>
    </row>
    <row r="114" spans="1:13" x14ac:dyDescent="0.3">
      <c r="A114" s="1">
        <v>1966</v>
      </c>
      <c r="B114" s="6">
        <v>24.2070464675854</v>
      </c>
      <c r="C114" s="6">
        <v>54.230471382991801</v>
      </c>
      <c r="D114" s="6">
        <v>16.803890096194799</v>
      </c>
      <c r="E114" s="6">
        <v>5.1690720030641497</v>
      </c>
      <c r="F114" s="6">
        <v>5.5613193349144696</v>
      </c>
      <c r="G114" s="6">
        <v>4.6108767975556102</v>
      </c>
      <c r="H114" s="31"/>
      <c r="I114" s="31"/>
      <c r="J114" s="31"/>
      <c r="K114" s="31"/>
      <c r="L114" s="31"/>
      <c r="M114" s="31"/>
    </row>
    <row r="115" spans="1:13" x14ac:dyDescent="0.3">
      <c r="A115" s="1">
        <v>1967</v>
      </c>
      <c r="B115" s="6">
        <v>24.6650115400682</v>
      </c>
      <c r="C115" s="6">
        <v>54.115256668752899</v>
      </c>
      <c r="D115" s="6">
        <v>17.7780627332927</v>
      </c>
      <c r="E115" s="6">
        <v>5.4260060278129796</v>
      </c>
      <c r="F115" s="6">
        <v>5.8818734074937504</v>
      </c>
      <c r="G115" s="6">
        <v>4.7448493196264803</v>
      </c>
      <c r="H115" s="31"/>
      <c r="I115" s="31"/>
      <c r="J115" s="31"/>
      <c r="K115" s="31"/>
      <c r="L115" s="31"/>
      <c r="M115" s="31"/>
    </row>
    <row r="116" spans="1:13" x14ac:dyDescent="0.3">
      <c r="A116" s="1">
        <v>1968</v>
      </c>
      <c r="B116" s="6">
        <v>25.909828526903901</v>
      </c>
      <c r="C116" s="6">
        <v>54.977747285204998</v>
      </c>
      <c r="D116" s="6">
        <v>18.533179547217099</v>
      </c>
      <c r="E116" s="6">
        <v>5.9241089074274402</v>
      </c>
      <c r="F116" s="6">
        <v>6.4332332177182296</v>
      </c>
      <c r="G116" s="6">
        <v>5.1312379953364102</v>
      </c>
      <c r="H116" s="31"/>
      <c r="I116" s="31"/>
      <c r="J116" s="31"/>
      <c r="K116" s="31"/>
      <c r="L116" s="31"/>
      <c r="M116" s="31"/>
    </row>
    <row r="117" spans="1:13" x14ac:dyDescent="0.3">
      <c r="A117" s="1">
        <v>1969</v>
      </c>
      <c r="B117" s="6">
        <v>26.703880867483299</v>
      </c>
      <c r="C117" s="6">
        <v>56.5620331152885</v>
      </c>
      <c r="D117" s="6">
        <v>19.406585446887199</v>
      </c>
      <c r="E117" s="6">
        <v>6.3936475088869402</v>
      </c>
      <c r="F117" s="6">
        <v>7.0493576752709499</v>
      </c>
      <c r="G117" s="6">
        <v>5.33675594384761</v>
      </c>
      <c r="H117" s="31"/>
      <c r="I117" s="31"/>
      <c r="J117" s="31"/>
      <c r="K117" s="31"/>
      <c r="L117" s="31"/>
      <c r="M117" s="31"/>
    </row>
    <row r="118" spans="1:13" x14ac:dyDescent="0.3">
      <c r="A118" s="1">
        <v>1970</v>
      </c>
      <c r="B118" s="6">
        <v>26.6942952005076</v>
      </c>
      <c r="C118" s="6">
        <v>55.589795284210503</v>
      </c>
      <c r="D118" s="6">
        <v>20.276862428303801</v>
      </c>
      <c r="E118" s="6">
        <v>6.6362696489547304</v>
      </c>
      <c r="F118" s="6">
        <v>7.4181939027247896</v>
      </c>
      <c r="G118" s="6">
        <v>5.3148179959880499</v>
      </c>
      <c r="H118" s="31"/>
      <c r="I118" s="31"/>
      <c r="J118" s="31"/>
      <c r="K118" s="31"/>
      <c r="L118" s="31"/>
      <c r="M118" s="31"/>
    </row>
    <row r="119" spans="1:13" x14ac:dyDescent="0.3">
      <c r="A119" s="1">
        <v>1971</v>
      </c>
      <c r="B119" s="6">
        <v>27.727897342136501</v>
      </c>
      <c r="C119" s="6">
        <v>55.160553606881003</v>
      </c>
      <c r="D119" s="6">
        <v>21.099189341064001</v>
      </c>
      <c r="E119" s="6">
        <v>7.1556023907623203</v>
      </c>
      <c r="F119" s="6">
        <v>7.8622804689508099</v>
      </c>
      <c r="G119" s="6">
        <v>5.9075290446076396</v>
      </c>
      <c r="H119" s="31"/>
      <c r="I119" s="31"/>
      <c r="J119" s="31"/>
      <c r="K119" s="31"/>
      <c r="L119" s="31"/>
      <c r="M119" s="31"/>
    </row>
    <row r="120" spans="1:13" x14ac:dyDescent="0.3">
      <c r="A120" s="1">
        <v>1972</v>
      </c>
      <c r="B120" s="6">
        <v>29.539762952570399</v>
      </c>
      <c r="C120" s="6">
        <v>57.041500539733597</v>
      </c>
      <c r="D120" s="6">
        <v>21.9313232694624</v>
      </c>
      <c r="E120" s="6">
        <v>7.9142172662958599</v>
      </c>
      <c r="F120" s="6">
        <v>8.6720088901122399</v>
      </c>
      <c r="G120" s="6">
        <v>6.6723442358787004</v>
      </c>
      <c r="H120" s="31"/>
      <c r="I120" s="31"/>
      <c r="J120" s="31"/>
      <c r="K120" s="31"/>
      <c r="L120" s="31"/>
      <c r="M120" s="31"/>
    </row>
    <row r="121" spans="1:13" x14ac:dyDescent="0.3">
      <c r="A121" s="1">
        <v>1973</v>
      </c>
      <c r="B121" s="6">
        <v>31.627113925446601</v>
      </c>
      <c r="C121" s="6">
        <v>59.048230712513302</v>
      </c>
      <c r="D121" s="6">
        <v>23.169261481748599</v>
      </c>
      <c r="E121" s="6">
        <v>8.9308200108184206</v>
      </c>
      <c r="F121" s="6">
        <v>9.8252089622159406</v>
      </c>
      <c r="G121" s="6">
        <v>7.5172633884241398</v>
      </c>
      <c r="H121" s="31"/>
      <c r="I121" s="31"/>
      <c r="J121" s="31"/>
      <c r="K121" s="31"/>
      <c r="L121" s="31"/>
      <c r="M121" s="31"/>
    </row>
    <row r="122" spans="1:13" x14ac:dyDescent="0.3">
      <c r="A122" s="1">
        <v>1974</v>
      </c>
      <c r="B122" s="6">
        <v>31.167557209070399</v>
      </c>
      <c r="C122" s="6">
        <v>59.441505729517097</v>
      </c>
      <c r="D122" s="6">
        <v>24.3731841006223</v>
      </c>
      <c r="E122" s="6">
        <v>9.6217508901525797</v>
      </c>
      <c r="F122" s="6">
        <v>10.730351501869899</v>
      </c>
      <c r="G122" s="6">
        <v>7.8246601798019704</v>
      </c>
      <c r="H122" s="31"/>
      <c r="I122" s="31"/>
      <c r="J122" s="31"/>
      <c r="K122" s="31"/>
      <c r="L122" s="31"/>
      <c r="M122" s="31"/>
    </row>
    <row r="123" spans="1:13" x14ac:dyDescent="0.3">
      <c r="A123" s="1">
        <v>1975</v>
      </c>
      <c r="B123" s="6">
        <v>30.852175477794599</v>
      </c>
      <c r="C123" s="6">
        <v>56.839827670955103</v>
      </c>
      <c r="D123" s="6">
        <v>25.206316255837802</v>
      </c>
      <c r="E123" s="6">
        <v>10.3852185484372</v>
      </c>
      <c r="F123" s="6">
        <v>11.260662296598699</v>
      </c>
      <c r="G123" s="6">
        <v>9.0339734668036602</v>
      </c>
      <c r="H123" s="31"/>
      <c r="I123" s="31"/>
      <c r="J123" s="31"/>
      <c r="K123" s="31"/>
      <c r="L123" s="31"/>
      <c r="M123" s="31"/>
    </row>
    <row r="124" spans="1:13" x14ac:dyDescent="0.3">
      <c r="A124" s="1">
        <v>1976</v>
      </c>
      <c r="B124" s="6">
        <v>32.9084890441044</v>
      </c>
      <c r="C124" s="6">
        <v>58.481023192650198</v>
      </c>
      <c r="D124" s="6">
        <v>25.9668582603692</v>
      </c>
      <c r="E124" s="6">
        <v>11.6255847203748</v>
      </c>
      <c r="F124" s="6">
        <v>12.664928165243699</v>
      </c>
      <c r="G124" s="6">
        <v>10.136726408622399</v>
      </c>
      <c r="H124" s="31"/>
      <c r="I124" s="31"/>
      <c r="J124" s="31"/>
      <c r="K124" s="31"/>
      <c r="L124" s="31"/>
      <c r="M124" s="31"/>
    </row>
    <row r="125" spans="1:13" x14ac:dyDescent="0.3">
      <c r="A125" s="1">
        <v>1977</v>
      </c>
      <c r="B125" s="6">
        <v>34.766068019257702</v>
      </c>
      <c r="C125" s="6">
        <v>60.797798422560298</v>
      </c>
      <c r="D125" s="6">
        <v>26.927034776371901</v>
      </c>
      <c r="E125" s="6">
        <v>13.094116669053401</v>
      </c>
      <c r="F125" s="6">
        <v>14.185150156381001</v>
      </c>
      <c r="G125" s="6">
        <v>11.442219530401101</v>
      </c>
      <c r="H125" s="31"/>
      <c r="I125" s="31"/>
      <c r="J125" s="31"/>
      <c r="K125" s="31"/>
      <c r="L125" s="31"/>
      <c r="M125" s="31"/>
    </row>
    <row r="126" spans="1:13" x14ac:dyDescent="0.3">
      <c r="A126" s="1">
        <v>1978</v>
      </c>
      <c r="B126" s="6">
        <v>36.950067528552601</v>
      </c>
      <c r="C126" s="6">
        <v>63.859838191502902</v>
      </c>
      <c r="D126" s="6">
        <v>28.0727671219047</v>
      </c>
      <c r="E126" s="6">
        <v>14.9350635742182</v>
      </c>
      <c r="F126" s="6">
        <v>16.2712971241071</v>
      </c>
      <c r="G126" s="6">
        <v>12.8409529908217</v>
      </c>
      <c r="H126" s="31"/>
      <c r="I126" s="31"/>
      <c r="J126" s="31"/>
      <c r="K126" s="31"/>
      <c r="L126" s="31"/>
      <c r="M126" s="31"/>
    </row>
    <row r="127" spans="1:13" x14ac:dyDescent="0.3">
      <c r="A127" s="1">
        <v>1979</v>
      </c>
      <c r="B127" s="6">
        <v>38.188286946348903</v>
      </c>
      <c r="C127" s="6">
        <v>66.118276860157295</v>
      </c>
      <c r="D127" s="6">
        <v>29.555109679123799</v>
      </c>
      <c r="E127" s="6">
        <v>16.651146934410502</v>
      </c>
      <c r="F127" s="6">
        <v>18.4142519361064</v>
      </c>
      <c r="G127" s="6">
        <v>13.908416005205201</v>
      </c>
      <c r="H127" s="31"/>
      <c r="I127" s="31"/>
      <c r="J127" s="31"/>
      <c r="K127" s="31"/>
      <c r="L127" s="31"/>
      <c r="M127" s="31"/>
    </row>
    <row r="128" spans="1:13" x14ac:dyDescent="0.3">
      <c r="A128" s="1">
        <v>1980</v>
      </c>
      <c r="B128" s="6">
        <v>37.7499032769839</v>
      </c>
      <c r="C128" s="6">
        <v>65.686486789865</v>
      </c>
      <c r="D128" s="6">
        <v>31.088059754246</v>
      </c>
      <c r="E128" s="6">
        <v>17.998656770346798</v>
      </c>
      <c r="F128" s="6">
        <v>20.041745981371299</v>
      </c>
      <c r="G128" s="6">
        <v>14.725112808119301</v>
      </c>
      <c r="H128" s="31"/>
      <c r="I128" s="31"/>
      <c r="J128" s="31"/>
      <c r="K128" s="31"/>
      <c r="L128" s="31"/>
      <c r="M128" s="31"/>
    </row>
    <row r="129" spans="1:13" x14ac:dyDescent="0.3">
      <c r="A129" s="1">
        <v>1981</v>
      </c>
      <c r="B129" s="6">
        <v>38.8130166118464</v>
      </c>
      <c r="C129" s="6">
        <v>66.496892066761504</v>
      </c>
      <c r="D129" s="6">
        <v>32.658490477688702</v>
      </c>
      <c r="E129" s="6">
        <v>20.251129851298501</v>
      </c>
      <c r="F129" s="6">
        <v>22.036755900903799</v>
      </c>
      <c r="G129" s="6">
        <v>17.250314205012401</v>
      </c>
      <c r="H129" s="31"/>
      <c r="I129" s="31"/>
      <c r="J129" s="31"/>
      <c r="K129" s="31"/>
      <c r="L129" s="31"/>
      <c r="M129" s="31"/>
    </row>
    <row r="130" spans="1:13" x14ac:dyDescent="0.3">
      <c r="A130" s="1">
        <v>1982</v>
      </c>
      <c r="B130" s="6">
        <v>37.668248638628903</v>
      </c>
      <c r="C130" s="6">
        <v>65.264242564443094</v>
      </c>
      <c r="D130" s="6">
        <v>34.021689104720203</v>
      </c>
      <c r="E130" s="6">
        <v>20.979973627047201</v>
      </c>
      <c r="F130" s="6">
        <v>22.9964906589985</v>
      </c>
      <c r="G130" s="6">
        <v>18.086299722497699</v>
      </c>
      <c r="H130" s="31"/>
      <c r="I130" s="31"/>
      <c r="J130" s="31"/>
      <c r="K130" s="31"/>
      <c r="L130" s="31"/>
      <c r="M130" s="31"/>
    </row>
    <row r="131" spans="1:13" x14ac:dyDescent="0.3">
      <c r="A131" s="1">
        <v>1983</v>
      </c>
      <c r="B131" s="6">
        <v>39.7055154351821</v>
      </c>
      <c r="C131" s="6">
        <v>66.730200934270499</v>
      </c>
      <c r="D131" s="6">
        <v>35.024429311709198</v>
      </c>
      <c r="E131" s="6">
        <v>22.4676447469263</v>
      </c>
      <c r="F131" s="6">
        <v>24.411339118051401</v>
      </c>
      <c r="G131" s="6">
        <v>19.531157503039498</v>
      </c>
      <c r="H131" s="31"/>
      <c r="I131" s="31"/>
      <c r="J131" s="31"/>
      <c r="K131" s="31"/>
      <c r="L131" s="31"/>
      <c r="M131" s="31"/>
    </row>
    <row r="132" spans="1:13" x14ac:dyDescent="0.3">
      <c r="A132" s="1">
        <v>1984</v>
      </c>
      <c r="B132" s="6">
        <v>43.209826900099102</v>
      </c>
      <c r="C132" s="6">
        <v>70.854762044125494</v>
      </c>
      <c r="D132" s="6">
        <v>36.781021290166599</v>
      </c>
      <c r="E132" s="6">
        <v>25.430884775410199</v>
      </c>
      <c r="F132" s="6">
        <v>27.232870592693502</v>
      </c>
      <c r="G132" s="6">
        <v>22.864269064693602</v>
      </c>
      <c r="H132" s="31"/>
      <c r="I132" s="31"/>
      <c r="J132" s="31"/>
      <c r="K132" s="31"/>
      <c r="L132" s="31"/>
      <c r="M132" s="31"/>
    </row>
    <row r="133" spans="1:13" x14ac:dyDescent="0.3">
      <c r="A133" s="1">
        <v>1985</v>
      </c>
      <c r="B133" s="6">
        <v>45.2379715688975</v>
      </c>
      <c r="C133" s="6">
        <v>72.666354538515094</v>
      </c>
      <c r="D133" s="6">
        <v>38.605867969637202</v>
      </c>
      <c r="E133" s="6">
        <v>27.239791416176299</v>
      </c>
      <c r="F133" s="6">
        <v>29.331677091403002</v>
      </c>
      <c r="G133" s="6">
        <v>24.075951205914201</v>
      </c>
      <c r="H133" s="31"/>
      <c r="I133" s="31"/>
      <c r="J133" s="31"/>
      <c r="K133" s="31"/>
      <c r="L133" s="31"/>
      <c r="M133" s="31"/>
    </row>
    <row r="134" spans="1:13" x14ac:dyDescent="0.3">
      <c r="A134" s="1">
        <v>1986</v>
      </c>
      <c r="B134" s="6">
        <v>46.9473009083165</v>
      </c>
      <c r="C134" s="6">
        <v>73.399690582026807</v>
      </c>
      <c r="D134" s="6">
        <v>40.276980347937098</v>
      </c>
      <c r="E134" s="6">
        <v>28.4224851121961</v>
      </c>
      <c r="F134" s="6">
        <v>31.130785754621598</v>
      </c>
      <c r="G134" s="6">
        <v>24.227837189686699</v>
      </c>
      <c r="H134" s="31"/>
      <c r="I134" s="31"/>
      <c r="J134" s="31"/>
      <c r="K134" s="31"/>
      <c r="L134" s="31"/>
      <c r="M134" s="31"/>
    </row>
    <row r="135" spans="1:13" x14ac:dyDescent="0.3">
      <c r="A135" s="1">
        <v>1987</v>
      </c>
      <c r="B135" s="6">
        <v>48.629523832660396</v>
      </c>
      <c r="C135" s="6">
        <v>75.842651724538698</v>
      </c>
      <c r="D135" s="6">
        <v>41.717183078448699</v>
      </c>
      <c r="E135" s="6">
        <v>30.526561626392802</v>
      </c>
      <c r="F135" s="6">
        <v>33.182323056215999</v>
      </c>
      <c r="G135" s="6">
        <v>26.645528627683799</v>
      </c>
      <c r="H135" s="31"/>
      <c r="I135" s="31"/>
      <c r="J135" s="31"/>
      <c r="K135" s="31"/>
      <c r="L135" s="31"/>
      <c r="M135" s="31"/>
    </row>
    <row r="136" spans="1:13" x14ac:dyDescent="0.3">
      <c r="A136" s="1">
        <v>1988</v>
      </c>
      <c r="B136" s="6">
        <v>50.718587918885603</v>
      </c>
      <c r="C136" s="6">
        <v>78.2984786315495</v>
      </c>
      <c r="D136" s="6">
        <v>43.355419329152099</v>
      </c>
      <c r="E136" s="6">
        <v>32.828633316623403</v>
      </c>
      <c r="F136" s="6">
        <v>36.0826324971368</v>
      </c>
      <c r="G136" s="6">
        <v>27.9579167017271</v>
      </c>
      <c r="H136" s="31"/>
      <c r="I136" s="31"/>
      <c r="J136" s="31"/>
      <c r="K136" s="31"/>
      <c r="L136" s="31"/>
      <c r="M136" s="31"/>
    </row>
    <row r="137" spans="1:13" x14ac:dyDescent="0.3">
      <c r="A137" s="1">
        <v>1989</v>
      </c>
      <c r="B137" s="6">
        <v>52.651056864399898</v>
      </c>
      <c r="C137" s="6">
        <v>80.709237571584296</v>
      </c>
      <c r="D137" s="6">
        <v>45.134062425746301</v>
      </c>
      <c r="E137" s="6">
        <v>35.3178633175825</v>
      </c>
      <c r="F137" s="6">
        <v>38.170997884381698</v>
      </c>
      <c r="G137" s="6">
        <v>31.060423650668</v>
      </c>
      <c r="H137" s="31"/>
      <c r="I137" s="31"/>
      <c r="J137" s="31"/>
      <c r="K137" s="31"/>
      <c r="L137" s="31"/>
      <c r="M137" s="31"/>
    </row>
    <row r="138" spans="1:13" x14ac:dyDescent="0.3">
      <c r="A138" s="1">
        <v>1990</v>
      </c>
      <c r="B138" s="6">
        <v>53.485311922924097</v>
      </c>
      <c r="C138" s="6">
        <v>80.807289056558403</v>
      </c>
      <c r="D138" s="6">
        <v>46.622891162133101</v>
      </c>
      <c r="E138" s="6">
        <v>37.080014314769301</v>
      </c>
      <c r="F138" s="6">
        <v>40.593956658214204</v>
      </c>
      <c r="G138" s="6">
        <v>31.682140548571599</v>
      </c>
      <c r="H138" s="31"/>
      <c r="I138" s="31"/>
      <c r="J138" s="31"/>
      <c r="K138" s="31"/>
      <c r="L138" s="31"/>
      <c r="M138" s="31"/>
    </row>
    <row r="139" spans="1:13" x14ac:dyDescent="0.3">
      <c r="A139" s="1">
        <v>1991</v>
      </c>
      <c r="B139" s="6">
        <v>53.204292627746</v>
      </c>
      <c r="C139" s="6">
        <v>79.498926385856095</v>
      </c>
      <c r="D139" s="6">
        <v>48.018665731610902</v>
      </c>
      <c r="E139" s="6">
        <v>37.879322546207597</v>
      </c>
      <c r="F139" s="6">
        <v>41.235633827575697</v>
      </c>
      <c r="G139" s="6">
        <v>32.354021704588099</v>
      </c>
      <c r="H139" s="31"/>
      <c r="I139" s="31"/>
      <c r="J139" s="31"/>
      <c r="K139" s="31"/>
      <c r="L139" s="31"/>
      <c r="M139" s="31"/>
    </row>
    <row r="140" spans="1:13" x14ac:dyDescent="0.3">
      <c r="A140" s="1">
        <v>1992</v>
      </c>
      <c r="B140" s="6">
        <v>55.449426994682199</v>
      </c>
      <c r="C140" s="6">
        <v>79.849421843574802</v>
      </c>
      <c r="D140" s="6">
        <v>49.191336937924703</v>
      </c>
      <c r="E140" s="6">
        <v>40.1093148593351</v>
      </c>
      <c r="F140" s="6">
        <v>44.098498088665302</v>
      </c>
      <c r="G140" s="6">
        <v>33.571154136649</v>
      </c>
      <c r="H140" s="31"/>
      <c r="I140" s="31"/>
      <c r="J140" s="31"/>
      <c r="K140" s="31"/>
      <c r="L140" s="31"/>
      <c r="M140" s="31"/>
    </row>
    <row r="141" spans="1:13" x14ac:dyDescent="0.3">
      <c r="A141" s="1">
        <v>1993</v>
      </c>
      <c r="B141" s="6">
        <v>57.066807516512498</v>
      </c>
      <c r="C141" s="6">
        <v>82.506613334206804</v>
      </c>
      <c r="D141" s="6">
        <v>50.831264450874599</v>
      </c>
      <c r="E141" s="6">
        <v>42.229122523703602</v>
      </c>
      <c r="F141" s="6">
        <v>45.856860205382297</v>
      </c>
      <c r="G141" s="6">
        <v>36.375226861536603</v>
      </c>
      <c r="H141" s="31"/>
      <c r="I141" s="31"/>
      <c r="J141" s="31"/>
      <c r="K141" s="31"/>
      <c r="L141" s="31"/>
      <c r="M141" s="31"/>
    </row>
    <row r="142" spans="1:13" x14ac:dyDescent="0.3">
      <c r="A142" s="1">
        <v>1994</v>
      </c>
      <c r="B142" s="6">
        <v>59.8228190536719</v>
      </c>
      <c r="C142" s="6">
        <v>86.3267948687364</v>
      </c>
      <c r="D142" s="6">
        <v>52.705933424822703</v>
      </c>
      <c r="E142" s="6">
        <v>45.061420887395897</v>
      </c>
      <c r="F142" s="6">
        <v>48.327348114616498</v>
      </c>
      <c r="G142" s="6">
        <v>39.312086679671502</v>
      </c>
      <c r="H142" s="31"/>
      <c r="I142" s="31"/>
      <c r="J142" s="31"/>
      <c r="K142" s="31"/>
      <c r="L142" s="31"/>
      <c r="M142" s="31"/>
    </row>
    <row r="143" spans="1:13" x14ac:dyDescent="0.3">
      <c r="A143" s="1">
        <v>1995</v>
      </c>
      <c r="B143" s="6">
        <v>61.706224448516402</v>
      </c>
      <c r="C143" s="6">
        <v>88.617983227475406</v>
      </c>
      <c r="D143" s="6">
        <v>54.951282027207398</v>
      </c>
      <c r="E143" s="6">
        <v>47.284439358033303</v>
      </c>
      <c r="F143" s="6">
        <v>50.553987819587299</v>
      </c>
      <c r="G143" s="6">
        <v>41.675958457152902</v>
      </c>
      <c r="H143" s="31"/>
      <c r="I143" s="31"/>
      <c r="J143" s="31"/>
      <c r="K143" s="31"/>
      <c r="L143" s="31"/>
      <c r="M143" s="31"/>
    </row>
    <row r="144" spans="1:13" x14ac:dyDescent="0.3">
      <c r="A144" s="1">
        <v>1996</v>
      </c>
      <c r="B144" s="6">
        <v>64.596538042174899</v>
      </c>
      <c r="C144" s="6">
        <v>90.918401041208497</v>
      </c>
      <c r="D144" s="6">
        <v>57.5239219038627</v>
      </c>
      <c r="E144" s="6">
        <v>50.286173481771598</v>
      </c>
      <c r="F144" s="6">
        <v>53.801422499666202</v>
      </c>
      <c r="G144" s="6">
        <v>44.427315174859402</v>
      </c>
      <c r="H144" s="31"/>
      <c r="I144" s="31"/>
      <c r="J144" s="31"/>
      <c r="K144" s="31"/>
      <c r="L144" s="31"/>
      <c r="M144" s="31"/>
    </row>
    <row r="145" spans="1:13" x14ac:dyDescent="0.3">
      <c r="A145" s="1">
        <v>1997</v>
      </c>
      <c r="B145" s="6">
        <v>67.948357046301695</v>
      </c>
      <c r="C145" s="6">
        <v>94.038886664866993</v>
      </c>
      <c r="D145" s="6">
        <v>60.609199702774099</v>
      </c>
      <c r="E145" s="6">
        <v>53.7149778482542</v>
      </c>
      <c r="F145" s="6">
        <v>57.698499424172098</v>
      </c>
      <c r="G145" s="6">
        <v>47.117553843033697</v>
      </c>
      <c r="H145" s="31"/>
      <c r="I145" s="31"/>
      <c r="J145" s="31"/>
      <c r="K145" s="31"/>
      <c r="L145" s="31"/>
      <c r="M145" s="31"/>
    </row>
    <row r="146" spans="1:13" x14ac:dyDescent="0.3">
      <c r="A146" s="1">
        <v>1998</v>
      </c>
      <c r="B146" s="6">
        <v>71.515243455644494</v>
      </c>
      <c r="C146" s="6">
        <v>96.347765023359997</v>
      </c>
      <c r="D146" s="6">
        <v>64.3169873359695</v>
      </c>
      <c r="E146" s="6">
        <v>56.833428140425603</v>
      </c>
      <c r="F146" s="6">
        <v>62.087620806050502</v>
      </c>
      <c r="G146" s="6">
        <v>48.349375815139297</v>
      </c>
      <c r="H146" s="31"/>
      <c r="I146" s="31"/>
      <c r="J146" s="31"/>
      <c r="K146" s="31"/>
      <c r="L146" s="31"/>
      <c r="M146" s="31"/>
    </row>
    <row r="147" spans="1:13" x14ac:dyDescent="0.3">
      <c r="A147" s="1">
        <v>1999</v>
      </c>
      <c r="B147" s="6">
        <v>75.584561489746605</v>
      </c>
      <c r="C147" s="6">
        <v>98.198907220770593</v>
      </c>
      <c r="D147" s="6">
        <v>68.485197095623903</v>
      </c>
      <c r="E147" s="6">
        <v>60.452563048796399</v>
      </c>
      <c r="F147" s="6">
        <v>66.012564829755505</v>
      </c>
      <c r="G147" s="6">
        <v>51.7313441038158</v>
      </c>
      <c r="H147" s="31"/>
      <c r="I147" s="31"/>
      <c r="J147" s="31"/>
      <c r="K147" s="31"/>
      <c r="L147" s="31"/>
      <c r="M147" s="31"/>
    </row>
    <row r="148" spans="1:13" x14ac:dyDescent="0.3">
      <c r="A148" s="1">
        <v>2000</v>
      </c>
      <c r="B148" s="6">
        <v>79.248049015935607</v>
      </c>
      <c r="C148" s="6">
        <v>99.788489765109006</v>
      </c>
      <c r="D148" s="6">
        <v>72.787299552184095</v>
      </c>
      <c r="E148" s="6">
        <v>64.375571536173595</v>
      </c>
      <c r="F148" s="6">
        <v>71.323432632553207</v>
      </c>
      <c r="G148" s="6">
        <v>53.574220357403597</v>
      </c>
      <c r="H148" s="31"/>
      <c r="I148" s="31"/>
      <c r="J148" s="31"/>
      <c r="K148" s="31"/>
      <c r="L148" s="31"/>
      <c r="M148" s="31"/>
    </row>
    <row r="149" spans="1:13" x14ac:dyDescent="0.3">
      <c r="A149" s="1">
        <v>2001</v>
      </c>
      <c r="B149" s="6">
        <v>79.887996656754794</v>
      </c>
      <c r="C149" s="6">
        <v>97.891862051037904</v>
      </c>
      <c r="D149" s="6">
        <v>76.252840696615095</v>
      </c>
      <c r="E149" s="6">
        <v>65.908875532972701</v>
      </c>
      <c r="F149" s="6">
        <v>73.300618261584304</v>
      </c>
      <c r="G149" s="6">
        <v>54.747313833832798</v>
      </c>
      <c r="H149" s="31"/>
      <c r="I149" s="31"/>
      <c r="J149" s="31"/>
      <c r="K149" s="31"/>
      <c r="L149" s="31"/>
      <c r="M149" s="31"/>
    </row>
    <row r="150" spans="1:13" x14ac:dyDescent="0.3">
      <c r="A150" s="1">
        <v>2002</v>
      </c>
      <c r="B150" s="6">
        <v>81.299975732894794</v>
      </c>
      <c r="C150" s="6">
        <v>95.982131150951901</v>
      </c>
      <c r="D150" s="6">
        <v>78.702885444056307</v>
      </c>
      <c r="E150" s="6">
        <v>67.545780926310599</v>
      </c>
      <c r="F150" s="6">
        <v>73.515614304196106</v>
      </c>
      <c r="G150" s="6">
        <v>58.135887871979001</v>
      </c>
      <c r="H150" s="31"/>
      <c r="I150" s="31"/>
      <c r="J150" s="31"/>
      <c r="K150" s="31"/>
      <c r="L150" s="31"/>
      <c r="M150" s="31"/>
    </row>
    <row r="151" spans="1:13" x14ac:dyDescent="0.3">
      <c r="A151" s="1">
        <v>2003</v>
      </c>
      <c r="B151" s="6">
        <v>84.002944252630698</v>
      </c>
      <c r="C151" s="6">
        <v>95.756713018349302</v>
      </c>
      <c r="D151" s="6">
        <v>80.855823226171196</v>
      </c>
      <c r="E151" s="6">
        <v>70.677734677089703</v>
      </c>
      <c r="F151" s="6">
        <v>75.717909273585306</v>
      </c>
      <c r="G151" s="6">
        <v>62.704761979745498</v>
      </c>
      <c r="H151" s="31"/>
      <c r="I151" s="31"/>
      <c r="J151" s="31"/>
      <c r="K151" s="31"/>
      <c r="L151" s="31"/>
      <c r="M151" s="31"/>
    </row>
    <row r="152" spans="1:13" x14ac:dyDescent="0.3">
      <c r="A152" s="1">
        <v>2004</v>
      </c>
      <c r="B152" s="6">
        <v>87.624899600235096</v>
      </c>
      <c r="C152" s="6">
        <v>97.226524891182095</v>
      </c>
      <c r="D152" s="6">
        <v>83.063331146061998</v>
      </c>
      <c r="E152" s="6">
        <v>75.612346071595894</v>
      </c>
      <c r="F152" s="6">
        <v>80.119953182669406</v>
      </c>
      <c r="G152" s="6">
        <v>68.134263963050699</v>
      </c>
      <c r="H152" s="31"/>
      <c r="I152" s="31"/>
      <c r="J152" s="31"/>
      <c r="K152" s="31"/>
      <c r="L152" s="31"/>
      <c r="M152" s="31"/>
    </row>
    <row r="153" spans="1:13" x14ac:dyDescent="0.3">
      <c r="A153" s="1">
        <v>2005</v>
      </c>
      <c r="B153" s="6">
        <v>91.105798610701896</v>
      </c>
      <c r="C153" s="6">
        <v>98.994232164108595</v>
      </c>
      <c r="D153" s="6">
        <v>85.952955419972497</v>
      </c>
      <c r="E153" s="6">
        <v>81.063050834822405</v>
      </c>
      <c r="F153" s="6">
        <v>83.844590569155301</v>
      </c>
      <c r="G153" s="6">
        <v>76.258155933756598</v>
      </c>
      <c r="H153" s="31"/>
      <c r="I153" s="31"/>
      <c r="J153" s="31"/>
      <c r="K153" s="31"/>
      <c r="L153" s="31"/>
      <c r="M153" s="31"/>
    </row>
    <row r="154" spans="1:13" x14ac:dyDescent="0.3">
      <c r="A154" s="1">
        <v>2006</v>
      </c>
      <c r="B154" s="6">
        <v>94.2510463267717</v>
      </c>
      <c r="C154" s="6">
        <v>101.465502608119</v>
      </c>
      <c r="D154" s="6">
        <v>89.224170980381601</v>
      </c>
      <c r="E154" s="6">
        <v>86.104358688468906</v>
      </c>
      <c r="F154" s="6">
        <v>88.933781152416998</v>
      </c>
      <c r="G154" s="6">
        <v>81.083832799061994</v>
      </c>
      <c r="H154" s="31"/>
      <c r="I154" s="31"/>
      <c r="J154" s="31"/>
      <c r="K154" s="31"/>
      <c r="L154" s="31"/>
      <c r="M154" s="31"/>
    </row>
    <row r="155" spans="1:13" x14ac:dyDescent="0.3">
      <c r="A155" s="1">
        <v>2007</v>
      </c>
      <c r="B155" s="6">
        <v>96.477239169395105</v>
      </c>
      <c r="C155" s="6">
        <v>102.576544723117</v>
      </c>
      <c r="D155" s="6">
        <v>92.091021455517605</v>
      </c>
      <c r="E155" s="9">
        <v>90.143215701818306</v>
      </c>
      <c r="F155" s="9">
        <v>93.015015966309306</v>
      </c>
      <c r="G155" s="9">
        <v>85.276721062713605</v>
      </c>
      <c r="H155" s="31"/>
      <c r="I155" s="31"/>
      <c r="J155" s="31"/>
      <c r="K155" s="31"/>
      <c r="L155" s="31"/>
      <c r="M155" s="31"/>
    </row>
    <row r="156" spans="1:13" x14ac:dyDescent="0.3">
      <c r="A156" s="1">
        <v>2008</v>
      </c>
      <c r="B156" s="6">
        <v>95.504639680244395</v>
      </c>
      <c r="C156" s="6">
        <v>101.16750498639099</v>
      </c>
      <c r="D156" s="6">
        <v>94.566209997379005</v>
      </c>
      <c r="E156" s="9">
        <v>90.642527507992895</v>
      </c>
      <c r="F156" s="9">
        <v>92.660060685793297</v>
      </c>
      <c r="G156" s="9">
        <v>87.157254560522304</v>
      </c>
      <c r="H156" s="31"/>
      <c r="I156" s="31"/>
      <c r="J156" s="31"/>
      <c r="K156" s="31"/>
      <c r="L156" s="31"/>
      <c r="M156" s="31"/>
    </row>
    <row r="157" spans="1:13" x14ac:dyDescent="0.3">
      <c r="A157" s="1">
        <v>2009</v>
      </c>
      <c r="B157" s="6">
        <v>92.192038615350796</v>
      </c>
      <c r="C157" s="6">
        <v>94.440416186012598</v>
      </c>
      <c r="D157" s="6">
        <v>95.490447164955398</v>
      </c>
      <c r="E157" s="9">
        <v>87.430326771218205</v>
      </c>
      <c r="F157" s="9">
        <v>89.043309382145907</v>
      </c>
      <c r="G157" s="9">
        <v>85.190768814054806</v>
      </c>
      <c r="H157" s="31"/>
      <c r="I157" s="31"/>
      <c r="J157" s="31"/>
      <c r="K157" s="31"/>
      <c r="L157" s="31"/>
      <c r="M157" s="31"/>
    </row>
    <row r="158" spans="1:13" x14ac:dyDescent="0.3">
      <c r="A158" s="1">
        <v>2010</v>
      </c>
      <c r="B158" s="6">
        <v>95.191886923705297</v>
      </c>
      <c r="C158" s="6">
        <v>94.979140970466005</v>
      </c>
      <c r="D158" s="6">
        <v>96.254752982625703</v>
      </c>
      <c r="E158" s="9">
        <v>91.342535819733598</v>
      </c>
      <c r="F158" s="9">
        <v>90.986023033673305</v>
      </c>
      <c r="G158" s="9">
        <v>92.004254808538207</v>
      </c>
      <c r="H158" s="31"/>
      <c r="I158" s="31"/>
      <c r="J158" s="31"/>
      <c r="K158" s="31"/>
      <c r="L158" s="31"/>
      <c r="M158" s="31"/>
    </row>
    <row r="159" spans="1:13" x14ac:dyDescent="0.3">
      <c r="A159" s="1">
        <v>2011</v>
      </c>
      <c r="B159" s="6">
        <v>97.028910426755601</v>
      </c>
      <c r="C159" s="6">
        <v>97.330774790248299</v>
      </c>
      <c r="D159" s="6">
        <v>97.969884062129097</v>
      </c>
      <c r="E159" s="6">
        <v>95.253929502294795</v>
      </c>
      <c r="F159" s="6">
        <v>94.768324744587005</v>
      </c>
      <c r="G159" s="6">
        <v>95.914734071067102</v>
      </c>
      <c r="H159" s="31"/>
      <c r="I159" s="31"/>
      <c r="J159" s="31"/>
      <c r="K159" s="31"/>
      <c r="L159" s="31"/>
      <c r="M159" s="31"/>
    </row>
    <row r="160" spans="1:13" x14ac:dyDescent="0.3">
      <c r="A160" s="1">
        <v>2012</v>
      </c>
      <c r="B160" s="6">
        <v>100</v>
      </c>
      <c r="C160" s="6">
        <v>100</v>
      </c>
      <c r="D160" s="6">
        <v>100</v>
      </c>
      <c r="E160" s="9">
        <v>100</v>
      </c>
      <c r="F160" s="9">
        <v>100</v>
      </c>
      <c r="G160" s="9">
        <v>100</v>
      </c>
      <c r="H160" s="31"/>
      <c r="I160" s="31"/>
      <c r="J160" s="31"/>
      <c r="K160" s="31"/>
      <c r="L160" s="31"/>
      <c r="M160" s="31"/>
    </row>
    <row r="161" spans="1:13" s="18" customFormat="1" x14ac:dyDescent="0.3">
      <c r="A161" s="18">
        <v>2013</v>
      </c>
      <c r="B161" s="6">
        <v>102.493031733282</v>
      </c>
      <c r="C161" s="6">
        <v>101.85572200251001</v>
      </c>
      <c r="D161" s="6">
        <v>102.54936948730899</v>
      </c>
      <c r="E161" s="9">
        <v>103.978644733655</v>
      </c>
      <c r="F161" s="9">
        <v>102.737794316338</v>
      </c>
      <c r="G161" s="9">
        <v>105.61356839292201</v>
      </c>
      <c r="H161" s="31"/>
      <c r="I161" s="31"/>
      <c r="J161" s="31"/>
      <c r="K161" s="31"/>
      <c r="L161" s="31"/>
      <c r="M161" s="31"/>
    </row>
    <row r="162" spans="1:13" s="21" customFormat="1" x14ac:dyDescent="0.3">
      <c r="A162" s="21">
        <v>2014</v>
      </c>
      <c r="B162" s="6">
        <v>105.674566342421</v>
      </c>
      <c r="C162" s="6">
        <v>104.514014936395</v>
      </c>
      <c r="D162" s="6">
        <v>105.377962061955</v>
      </c>
      <c r="E162" s="9">
        <v>108.914687178612</v>
      </c>
      <c r="F162" s="9">
        <v>107.841255877584</v>
      </c>
      <c r="G162" s="9">
        <v>110.210164722241</v>
      </c>
      <c r="H162" s="31"/>
      <c r="I162" s="31"/>
      <c r="J162" s="31"/>
      <c r="K162" s="31"/>
      <c r="L162" s="31"/>
      <c r="M162" s="31"/>
    </row>
    <row r="163" spans="1:13" s="22" customFormat="1" x14ac:dyDescent="0.3">
      <c r="A163" s="22">
        <v>2015</v>
      </c>
      <c r="B163" s="6">
        <v>109.46263807668301</v>
      </c>
      <c r="C163" s="6">
        <v>107.19086741517199</v>
      </c>
      <c r="D163" s="6">
        <v>108.444504914036</v>
      </c>
      <c r="E163" s="9">
        <v>113.341724946612</v>
      </c>
      <c r="F163" s="9">
        <v>113.527936576971</v>
      </c>
      <c r="G163" s="9">
        <v>112.965967907223</v>
      </c>
      <c r="H163" s="31"/>
      <c r="I163" s="31"/>
      <c r="J163" s="31"/>
      <c r="K163" s="31"/>
      <c r="L163" s="31"/>
      <c r="M163" s="31"/>
    </row>
    <row r="164" spans="1:13" s="24" customFormat="1" x14ac:dyDescent="0.3">
      <c r="A164" s="24">
        <v>2016</v>
      </c>
      <c r="B164" s="6">
        <v>111.26876403781699</v>
      </c>
      <c r="C164" s="6">
        <v>109.09198550047699</v>
      </c>
      <c r="D164" s="6">
        <v>111.585295079921</v>
      </c>
      <c r="E164" s="9">
        <v>116.223802312694</v>
      </c>
      <c r="F164" s="9">
        <v>116.73401542965701</v>
      </c>
      <c r="G164" s="9">
        <v>115.509271596852</v>
      </c>
      <c r="H164" s="31"/>
      <c r="I164" s="31"/>
      <c r="J164" s="31"/>
      <c r="K164" s="31"/>
      <c r="L164" s="31"/>
      <c r="M164" s="31"/>
    </row>
    <row r="165" spans="1:13" s="30" customFormat="1" x14ac:dyDescent="0.3">
      <c r="A165" s="30">
        <v>2017</v>
      </c>
      <c r="B165" s="6">
        <v>114.173292310999</v>
      </c>
      <c r="C165" s="6">
        <v>111.09684067617199</v>
      </c>
      <c r="D165" s="6">
        <v>114.76891298796799</v>
      </c>
      <c r="E165" s="9">
        <v>121.339341748409</v>
      </c>
      <c r="F165" s="9">
        <v>122.349928958232</v>
      </c>
      <c r="G165" s="9">
        <v>120.105810009951</v>
      </c>
      <c r="H165" s="31"/>
      <c r="I165" s="31"/>
      <c r="J165" s="31"/>
      <c r="K165" s="31"/>
      <c r="L165" s="31"/>
      <c r="M165" s="31"/>
    </row>
    <row r="166" spans="1:13" s="31" customFormat="1" x14ac:dyDescent="0.3">
      <c r="A166" s="31">
        <v>2018</v>
      </c>
      <c r="B166" s="6">
        <v>118.11993931098399</v>
      </c>
      <c r="C166" s="6">
        <v>113.64459673459299</v>
      </c>
      <c r="D166" s="6">
        <v>117.965853026758</v>
      </c>
      <c r="E166" s="9" t="s">
        <v>191</v>
      </c>
      <c r="F166" s="9" t="s">
        <v>191</v>
      </c>
      <c r="G166" s="9" t="s">
        <v>191</v>
      </c>
    </row>
    <row r="167" spans="1:13" x14ac:dyDescent="0.3">
      <c r="A167"/>
      <c r="B167"/>
      <c r="C167"/>
      <c r="D167"/>
      <c r="E167"/>
      <c r="F167"/>
      <c r="G167"/>
    </row>
    <row r="168" spans="1:13" x14ac:dyDescent="0.3">
      <c r="A168" s="15" t="s">
        <v>220</v>
      </c>
    </row>
    <row r="169" spans="1:13" x14ac:dyDescent="0.3">
      <c r="A169" s="15" t="s">
        <v>104</v>
      </c>
    </row>
    <row r="170" spans="1:13" x14ac:dyDescent="0.3">
      <c r="A170" s="15" t="s">
        <v>185</v>
      </c>
    </row>
    <row r="171" spans="1:13" x14ac:dyDescent="0.3">
      <c r="A171" s="15" t="s">
        <v>204</v>
      </c>
    </row>
    <row r="172" spans="1:13" x14ac:dyDescent="0.3">
      <c r="A172" s="15"/>
    </row>
    <row r="174" spans="1:13" x14ac:dyDescent="0.3">
      <c r="A174" s="1" t="s">
        <v>206</v>
      </c>
    </row>
    <row r="175" spans="1:13" x14ac:dyDescent="0.3">
      <c r="A175" s="1" t="s">
        <v>205</v>
      </c>
    </row>
    <row r="176" spans="1:13" x14ac:dyDescent="0.3">
      <c r="A176" s="1" t="s">
        <v>98</v>
      </c>
    </row>
    <row r="177" spans="1:7" x14ac:dyDescent="0.3">
      <c r="A177" s="1" t="s">
        <v>99</v>
      </c>
    </row>
    <row r="178" spans="1:7" s="14" customFormat="1" ht="14.4" x14ac:dyDescent="0.3">
      <c r="A178" s="1" t="s">
        <v>147</v>
      </c>
    </row>
    <row r="180" spans="1:7" ht="55.2" x14ac:dyDescent="0.3">
      <c r="A180" s="2" t="s">
        <v>100</v>
      </c>
      <c r="B180" s="3" t="s">
        <v>145</v>
      </c>
      <c r="C180" s="3" t="s">
        <v>101</v>
      </c>
      <c r="D180" s="3" t="s">
        <v>102</v>
      </c>
      <c r="E180" s="3" t="s">
        <v>103</v>
      </c>
      <c r="F180" s="3" t="s">
        <v>125</v>
      </c>
      <c r="G180" s="3" t="s">
        <v>126</v>
      </c>
    </row>
    <row r="182" spans="1:7" x14ac:dyDescent="0.3">
      <c r="A182" s="1">
        <v>1949</v>
      </c>
      <c r="B182" s="7">
        <v>-1</v>
      </c>
      <c r="C182" s="7">
        <v>-3.3</v>
      </c>
      <c r="D182" s="7">
        <v>2.8</v>
      </c>
      <c r="E182" s="7">
        <v>-3.2</v>
      </c>
      <c r="F182" s="7">
        <v>-3.2</v>
      </c>
      <c r="G182" s="7">
        <v>-5.0999999999999996</v>
      </c>
    </row>
    <row r="183" spans="1:7" x14ac:dyDescent="0.3">
      <c r="A183" s="1">
        <v>1950</v>
      </c>
      <c r="B183" s="7">
        <v>9.8000000000000007</v>
      </c>
      <c r="C183" s="7">
        <v>2</v>
      </c>
      <c r="D183" s="7">
        <v>3.5</v>
      </c>
      <c r="E183" s="7">
        <v>11.3</v>
      </c>
      <c r="F183" s="7">
        <v>9.5</v>
      </c>
      <c r="G183" s="7">
        <v>15.8</v>
      </c>
    </row>
    <row r="184" spans="1:7" x14ac:dyDescent="0.3">
      <c r="A184" s="1">
        <v>1951</v>
      </c>
      <c r="B184" s="7">
        <v>6.5</v>
      </c>
      <c r="C184" s="7">
        <v>3.4</v>
      </c>
      <c r="D184" s="7">
        <v>5.0999999999999996</v>
      </c>
      <c r="E184" s="7">
        <v>13.8</v>
      </c>
      <c r="F184" s="7">
        <v>14.1</v>
      </c>
      <c r="G184" s="7">
        <v>14.4</v>
      </c>
    </row>
    <row r="185" spans="1:7" x14ac:dyDescent="0.3">
      <c r="A185" s="1">
        <v>1952</v>
      </c>
      <c r="B185" s="7">
        <v>3.1</v>
      </c>
      <c r="C185" s="7">
        <v>0.3</v>
      </c>
      <c r="D185" s="7">
        <v>3.3</v>
      </c>
      <c r="E185" s="7">
        <v>4.4000000000000004</v>
      </c>
      <c r="F185" s="7">
        <v>6</v>
      </c>
      <c r="G185" s="7">
        <v>-0.2</v>
      </c>
    </row>
    <row r="186" spans="1:7" x14ac:dyDescent="0.3">
      <c r="A186" s="1">
        <v>1953</v>
      </c>
      <c r="B186" s="7">
        <v>4.9000000000000004</v>
      </c>
      <c r="C186" s="7">
        <v>1.9</v>
      </c>
      <c r="D186" s="7">
        <v>3.1</v>
      </c>
      <c r="E186" s="7">
        <v>5.3</v>
      </c>
      <c r="F186" s="7">
        <v>7.2</v>
      </c>
      <c r="G186" s="7">
        <v>0.7</v>
      </c>
    </row>
    <row r="187" spans="1:7" x14ac:dyDescent="0.3">
      <c r="A187" s="1">
        <v>1954</v>
      </c>
      <c r="B187" s="7">
        <v>-1.3</v>
      </c>
      <c r="C187" s="7">
        <v>-2.8</v>
      </c>
      <c r="D187" s="7">
        <v>2.2999999999999998</v>
      </c>
      <c r="E187" s="7">
        <v>-0.7</v>
      </c>
      <c r="F187" s="7">
        <v>-0.7</v>
      </c>
      <c r="G187" s="7">
        <v>-0.3</v>
      </c>
    </row>
    <row r="188" spans="1:7" x14ac:dyDescent="0.3">
      <c r="A188" s="1">
        <v>1955</v>
      </c>
      <c r="B188" s="7">
        <v>8.1</v>
      </c>
      <c r="C188" s="7">
        <v>3.9</v>
      </c>
      <c r="D188" s="7">
        <v>3.4</v>
      </c>
      <c r="E188" s="7">
        <v>9.8000000000000007</v>
      </c>
      <c r="F188" s="7">
        <v>7</v>
      </c>
      <c r="G188" s="7">
        <v>16.3</v>
      </c>
    </row>
    <row r="189" spans="1:7" x14ac:dyDescent="0.3">
      <c r="A189" s="1">
        <v>1956</v>
      </c>
      <c r="B189" s="7">
        <v>1.6</v>
      </c>
      <c r="C189" s="7">
        <v>1.7</v>
      </c>
      <c r="D189" s="7">
        <v>3.6</v>
      </c>
      <c r="E189" s="7">
        <v>6.2</v>
      </c>
      <c r="F189" s="7">
        <v>8.3000000000000007</v>
      </c>
      <c r="G189" s="7">
        <v>2</v>
      </c>
    </row>
    <row r="190" spans="1:7" x14ac:dyDescent="0.3">
      <c r="A190" s="1">
        <v>1957</v>
      </c>
      <c r="B190" s="7">
        <v>1.7</v>
      </c>
      <c r="C190" s="7">
        <v>-1.1000000000000001</v>
      </c>
      <c r="D190" s="7">
        <v>3</v>
      </c>
      <c r="E190" s="7">
        <v>4.4000000000000004</v>
      </c>
      <c r="F190" s="7">
        <v>4.9000000000000004</v>
      </c>
      <c r="G190" s="7">
        <v>3.9</v>
      </c>
    </row>
    <row r="191" spans="1:7" x14ac:dyDescent="0.3">
      <c r="A191" s="1">
        <v>1958</v>
      </c>
      <c r="B191" s="7">
        <v>-1.9</v>
      </c>
      <c r="C191" s="7">
        <v>-4.4000000000000004</v>
      </c>
      <c r="D191" s="7">
        <v>2.1</v>
      </c>
      <c r="E191" s="7">
        <v>-0.4</v>
      </c>
      <c r="F191" s="7">
        <v>-0.6</v>
      </c>
      <c r="G191" s="7">
        <v>-0.3</v>
      </c>
    </row>
    <row r="192" spans="1:7" x14ac:dyDescent="0.3">
      <c r="A192" s="1">
        <v>1959</v>
      </c>
      <c r="B192" s="7">
        <v>8.1999999999999993</v>
      </c>
      <c r="C192" s="7">
        <v>4.2</v>
      </c>
      <c r="D192" s="7">
        <v>2.4</v>
      </c>
      <c r="E192" s="7">
        <v>9.3000000000000007</v>
      </c>
      <c r="F192" s="7">
        <v>8</v>
      </c>
      <c r="G192" s="7">
        <v>12</v>
      </c>
    </row>
    <row r="193" spans="1:7" x14ac:dyDescent="0.3">
      <c r="A193" s="1">
        <v>1960</v>
      </c>
      <c r="B193" s="7">
        <v>1.9</v>
      </c>
      <c r="C193" s="7">
        <v>0.5</v>
      </c>
      <c r="D193" s="7">
        <v>2.8</v>
      </c>
      <c r="E193" s="7">
        <v>3.3</v>
      </c>
      <c r="F193" s="7">
        <v>4.2</v>
      </c>
      <c r="G193" s="7">
        <v>0</v>
      </c>
    </row>
    <row r="194" spans="1:7" x14ac:dyDescent="0.3">
      <c r="A194" s="1">
        <v>1961</v>
      </c>
      <c r="B194" s="7">
        <v>1.9</v>
      </c>
      <c r="C194" s="7">
        <v>-1.2</v>
      </c>
      <c r="D194" s="7">
        <v>2</v>
      </c>
      <c r="E194" s="7">
        <v>2.7</v>
      </c>
      <c r="F194" s="7">
        <v>2.5</v>
      </c>
      <c r="G194" s="7">
        <v>3.5</v>
      </c>
    </row>
    <row r="195" spans="1:7" x14ac:dyDescent="0.3">
      <c r="A195" s="1">
        <v>1962</v>
      </c>
      <c r="B195" s="7">
        <v>6.5</v>
      </c>
      <c r="C195" s="7">
        <v>2.7</v>
      </c>
      <c r="D195" s="7">
        <v>2.9</v>
      </c>
      <c r="E195" s="7">
        <v>7.3</v>
      </c>
      <c r="F195" s="7">
        <v>6.7</v>
      </c>
      <c r="G195" s="7">
        <v>9.1999999999999993</v>
      </c>
    </row>
    <row r="196" spans="1:7" x14ac:dyDescent="0.3">
      <c r="A196" s="1">
        <v>1963</v>
      </c>
      <c r="B196" s="7">
        <v>4.5999999999999996</v>
      </c>
      <c r="C196" s="7">
        <v>0.8</v>
      </c>
      <c r="D196" s="7">
        <v>3.4</v>
      </c>
      <c r="E196" s="7">
        <v>5.3</v>
      </c>
      <c r="F196" s="7">
        <v>4.4000000000000004</v>
      </c>
      <c r="G196" s="7">
        <v>7.5</v>
      </c>
    </row>
    <row r="197" spans="1:7" x14ac:dyDescent="0.3">
      <c r="A197" s="1">
        <v>1964</v>
      </c>
      <c r="B197" s="7">
        <v>6.4</v>
      </c>
      <c r="C197" s="7">
        <v>1.8</v>
      </c>
      <c r="D197" s="7">
        <v>3.6</v>
      </c>
      <c r="E197" s="7">
        <v>7.2</v>
      </c>
      <c r="F197" s="7">
        <v>7.4</v>
      </c>
      <c r="G197" s="7">
        <v>6.8</v>
      </c>
    </row>
    <row r="198" spans="1:7" x14ac:dyDescent="0.3">
      <c r="A198" s="1">
        <v>1965</v>
      </c>
      <c r="B198" s="7">
        <v>7.1</v>
      </c>
      <c r="C198" s="7">
        <v>3.2</v>
      </c>
      <c r="D198" s="7">
        <v>4.5999999999999996</v>
      </c>
      <c r="E198" s="7">
        <v>8.6999999999999993</v>
      </c>
      <c r="F198" s="7">
        <v>7.6</v>
      </c>
      <c r="G198" s="7">
        <v>11.4</v>
      </c>
    </row>
    <row r="199" spans="1:7" x14ac:dyDescent="0.3">
      <c r="A199" s="1">
        <v>1966</v>
      </c>
      <c r="B199" s="7">
        <v>6.8</v>
      </c>
      <c r="C199" s="7">
        <v>2.6</v>
      </c>
      <c r="D199" s="7">
        <v>5.6</v>
      </c>
      <c r="E199" s="7">
        <v>8.8000000000000007</v>
      </c>
      <c r="F199" s="7">
        <v>10.1</v>
      </c>
      <c r="G199" s="7">
        <v>7.3</v>
      </c>
    </row>
    <row r="200" spans="1:7" x14ac:dyDescent="0.3">
      <c r="A200" s="1">
        <v>1967</v>
      </c>
      <c r="B200" s="7">
        <v>1.9</v>
      </c>
      <c r="C200" s="7">
        <v>-0.2</v>
      </c>
      <c r="D200" s="7">
        <v>5.8</v>
      </c>
      <c r="E200" s="7">
        <v>5</v>
      </c>
      <c r="F200" s="7">
        <v>5.8</v>
      </c>
      <c r="G200" s="7">
        <v>2.9</v>
      </c>
    </row>
    <row r="201" spans="1:7" x14ac:dyDescent="0.3">
      <c r="A201" s="1">
        <v>1968</v>
      </c>
      <c r="B201" s="7">
        <v>5</v>
      </c>
      <c r="C201" s="7">
        <v>1.6</v>
      </c>
      <c r="D201" s="7">
        <v>4.2</v>
      </c>
      <c r="E201" s="7">
        <v>9.1999999999999993</v>
      </c>
      <c r="F201" s="7">
        <v>9.4</v>
      </c>
      <c r="G201" s="7">
        <v>8.1</v>
      </c>
    </row>
    <row r="202" spans="1:7" x14ac:dyDescent="0.3">
      <c r="A202" s="1">
        <v>1969</v>
      </c>
      <c r="B202" s="7">
        <v>3.1</v>
      </c>
      <c r="C202" s="7">
        <v>2.9</v>
      </c>
      <c r="D202" s="7">
        <v>4.7</v>
      </c>
      <c r="E202" s="7">
        <v>7.9</v>
      </c>
      <c r="F202" s="7">
        <v>9.6</v>
      </c>
      <c r="G202" s="7">
        <v>4</v>
      </c>
    </row>
    <row r="203" spans="1:7" x14ac:dyDescent="0.3">
      <c r="A203" s="1">
        <v>1970</v>
      </c>
      <c r="B203" s="7">
        <v>0</v>
      </c>
      <c r="C203" s="7">
        <v>-1.7</v>
      </c>
      <c r="D203" s="7">
        <v>4.5</v>
      </c>
      <c r="E203" s="7">
        <v>3.8</v>
      </c>
      <c r="F203" s="7">
        <v>5.2</v>
      </c>
      <c r="G203" s="7">
        <v>-0.4</v>
      </c>
    </row>
    <row r="204" spans="1:7" x14ac:dyDescent="0.3">
      <c r="A204" s="1">
        <v>1971</v>
      </c>
      <c r="B204" s="7">
        <v>3.9</v>
      </c>
      <c r="C204" s="7">
        <v>-0.8</v>
      </c>
      <c r="D204" s="7">
        <v>4.0999999999999996</v>
      </c>
      <c r="E204" s="7">
        <v>7.8</v>
      </c>
      <c r="F204" s="7">
        <v>6</v>
      </c>
      <c r="G204" s="7">
        <v>11.2</v>
      </c>
    </row>
    <row r="205" spans="1:7" x14ac:dyDescent="0.3">
      <c r="A205" s="1">
        <v>1972</v>
      </c>
      <c r="B205" s="7">
        <v>6.5</v>
      </c>
      <c r="C205" s="7">
        <v>3.4</v>
      </c>
      <c r="D205" s="7">
        <v>3.9</v>
      </c>
      <c r="E205" s="7">
        <v>10.6</v>
      </c>
      <c r="F205" s="7">
        <v>10.3</v>
      </c>
      <c r="G205" s="7">
        <v>12.9</v>
      </c>
    </row>
    <row r="206" spans="1:7" x14ac:dyDescent="0.3">
      <c r="A206" s="1">
        <v>1973</v>
      </c>
      <c r="B206" s="7">
        <v>7.1</v>
      </c>
      <c r="C206" s="7">
        <v>3.5</v>
      </c>
      <c r="D206" s="7">
        <v>5.6</v>
      </c>
      <c r="E206" s="7">
        <v>12.9</v>
      </c>
      <c r="F206" s="7">
        <v>13.3</v>
      </c>
      <c r="G206" s="7">
        <v>12.7</v>
      </c>
    </row>
    <row r="207" spans="1:7" x14ac:dyDescent="0.3">
      <c r="A207" s="1">
        <v>1974</v>
      </c>
      <c r="B207" s="7">
        <v>-1.5</v>
      </c>
      <c r="C207" s="7">
        <v>0.7</v>
      </c>
      <c r="D207" s="7">
        <v>5.2</v>
      </c>
      <c r="E207" s="7">
        <v>7.7</v>
      </c>
      <c r="F207" s="7">
        <v>9.1999999999999993</v>
      </c>
      <c r="G207" s="7">
        <v>4.0999999999999996</v>
      </c>
    </row>
    <row r="208" spans="1:7" x14ac:dyDescent="0.3">
      <c r="A208" s="1">
        <v>1975</v>
      </c>
      <c r="B208" s="7">
        <v>-1</v>
      </c>
      <c r="C208" s="7">
        <v>-4.4000000000000004</v>
      </c>
      <c r="D208" s="7">
        <v>3.4</v>
      </c>
      <c r="E208" s="7">
        <v>7.9</v>
      </c>
      <c r="F208" s="7">
        <v>4.9000000000000004</v>
      </c>
      <c r="G208" s="7">
        <v>15.5</v>
      </c>
    </row>
    <row r="209" spans="1:7" x14ac:dyDescent="0.3">
      <c r="A209" s="1">
        <v>1976</v>
      </c>
      <c r="B209" s="7">
        <v>6.7</v>
      </c>
      <c r="C209" s="7">
        <v>2.9</v>
      </c>
      <c r="D209" s="7">
        <v>3</v>
      </c>
      <c r="E209" s="7">
        <v>11.9</v>
      </c>
      <c r="F209" s="7">
        <v>12.5</v>
      </c>
      <c r="G209" s="7">
        <v>12.2</v>
      </c>
    </row>
    <row r="210" spans="1:7" x14ac:dyDescent="0.3">
      <c r="A210" s="1">
        <v>1977</v>
      </c>
      <c r="B210" s="7">
        <v>5.6</v>
      </c>
      <c r="C210" s="7">
        <v>4</v>
      </c>
      <c r="D210" s="7">
        <v>3.7</v>
      </c>
      <c r="E210" s="7">
        <v>12.6</v>
      </c>
      <c r="F210" s="7">
        <v>12</v>
      </c>
      <c r="G210" s="7">
        <v>12.9</v>
      </c>
    </row>
    <row r="211" spans="1:7" x14ac:dyDescent="0.3">
      <c r="A211" s="1">
        <v>1978</v>
      </c>
      <c r="B211" s="7">
        <v>6.3</v>
      </c>
      <c r="C211" s="7">
        <v>5</v>
      </c>
      <c r="D211" s="7">
        <v>4.3</v>
      </c>
      <c r="E211" s="7">
        <v>14.1</v>
      </c>
      <c r="F211" s="7">
        <v>14.7</v>
      </c>
      <c r="G211" s="7">
        <v>12.2</v>
      </c>
    </row>
    <row r="212" spans="1:7" x14ac:dyDescent="0.3">
      <c r="A212" s="1">
        <v>1979</v>
      </c>
      <c r="B212" s="7">
        <v>3.4</v>
      </c>
      <c r="C212" s="7">
        <v>3.5</v>
      </c>
      <c r="D212" s="7">
        <v>5.3</v>
      </c>
      <c r="E212" s="7">
        <v>11.5</v>
      </c>
      <c r="F212" s="7">
        <v>13.2</v>
      </c>
      <c r="G212" s="7">
        <v>8.3000000000000007</v>
      </c>
    </row>
    <row r="213" spans="1:7" x14ac:dyDescent="0.3">
      <c r="A213" s="1">
        <v>1980</v>
      </c>
      <c r="B213" s="7">
        <v>-1.1000000000000001</v>
      </c>
      <c r="C213" s="7">
        <v>-0.7</v>
      </c>
      <c r="D213" s="7">
        <v>5.2</v>
      </c>
      <c r="E213" s="7">
        <v>8.1</v>
      </c>
      <c r="F213" s="7">
        <v>8.8000000000000007</v>
      </c>
      <c r="G213" s="7">
        <v>5.9</v>
      </c>
    </row>
    <row r="214" spans="1:7" x14ac:dyDescent="0.3">
      <c r="A214" s="1">
        <v>1981</v>
      </c>
      <c r="B214" s="7">
        <v>2.8</v>
      </c>
      <c r="C214" s="7">
        <v>1.2</v>
      </c>
      <c r="D214" s="7">
        <v>5.0999999999999996</v>
      </c>
      <c r="E214" s="7">
        <v>12.5</v>
      </c>
      <c r="F214" s="7">
        <v>10</v>
      </c>
      <c r="G214" s="7">
        <v>17.100000000000001</v>
      </c>
    </row>
    <row r="215" spans="1:7" x14ac:dyDescent="0.3">
      <c r="A215" s="1">
        <v>1982</v>
      </c>
      <c r="B215" s="7">
        <v>-3</v>
      </c>
      <c r="C215" s="7">
        <v>-1.9</v>
      </c>
      <c r="D215" s="7">
        <v>4.2</v>
      </c>
      <c r="E215" s="7">
        <v>3.6</v>
      </c>
      <c r="F215" s="7">
        <v>4.4000000000000004</v>
      </c>
      <c r="G215" s="7">
        <v>4.8</v>
      </c>
    </row>
    <row r="216" spans="1:7" x14ac:dyDescent="0.3">
      <c r="A216" s="1">
        <v>1983</v>
      </c>
      <c r="B216" s="7">
        <v>5.4</v>
      </c>
      <c r="C216" s="7">
        <v>2.2000000000000002</v>
      </c>
      <c r="D216" s="7">
        <v>2.9</v>
      </c>
      <c r="E216" s="7">
        <v>7.1</v>
      </c>
      <c r="F216" s="7">
        <v>6.2</v>
      </c>
      <c r="G216" s="7">
        <v>8</v>
      </c>
    </row>
    <row r="217" spans="1:7" x14ac:dyDescent="0.3">
      <c r="A217" s="1">
        <v>1984</v>
      </c>
      <c r="B217" s="7">
        <v>8.8000000000000007</v>
      </c>
      <c r="C217" s="7">
        <v>6.2</v>
      </c>
      <c r="D217" s="7">
        <v>5</v>
      </c>
      <c r="E217" s="7">
        <v>13.2</v>
      </c>
      <c r="F217" s="7">
        <v>11.6</v>
      </c>
      <c r="G217" s="7">
        <v>17.100000000000001</v>
      </c>
    </row>
    <row r="218" spans="1:7" x14ac:dyDescent="0.3">
      <c r="A218" s="1">
        <v>1985</v>
      </c>
      <c r="B218" s="7">
        <v>4.7</v>
      </c>
      <c r="C218" s="7">
        <v>2.6</v>
      </c>
      <c r="D218" s="7">
        <v>5</v>
      </c>
      <c r="E218" s="7">
        <v>7.1</v>
      </c>
      <c r="F218" s="7">
        <v>7.7</v>
      </c>
      <c r="G218" s="7">
        <v>5.3</v>
      </c>
    </row>
    <row r="219" spans="1:7" x14ac:dyDescent="0.3">
      <c r="A219" s="1">
        <v>1986</v>
      </c>
      <c r="B219" s="7">
        <v>3.8</v>
      </c>
      <c r="C219" s="7">
        <v>1</v>
      </c>
      <c r="D219" s="7">
        <v>4.3</v>
      </c>
      <c r="E219" s="7">
        <v>4.3</v>
      </c>
      <c r="F219" s="7">
        <v>6.1</v>
      </c>
      <c r="G219" s="7">
        <v>0.6</v>
      </c>
    </row>
    <row r="220" spans="1:7" x14ac:dyDescent="0.3">
      <c r="A220" s="1">
        <v>1987</v>
      </c>
      <c r="B220" s="7">
        <v>3.6</v>
      </c>
      <c r="C220" s="7">
        <v>3.3</v>
      </c>
      <c r="D220" s="7">
        <v>3.6</v>
      </c>
      <c r="E220" s="7">
        <v>7.4</v>
      </c>
      <c r="F220" s="7">
        <v>6.6</v>
      </c>
      <c r="G220" s="7">
        <v>10</v>
      </c>
    </row>
    <row r="221" spans="1:7" x14ac:dyDescent="0.3">
      <c r="A221" s="1">
        <v>1988</v>
      </c>
      <c r="B221" s="7">
        <v>4.3</v>
      </c>
      <c r="C221" s="7">
        <v>3.2</v>
      </c>
      <c r="D221" s="7">
        <v>3.9</v>
      </c>
      <c r="E221" s="7">
        <v>7.5</v>
      </c>
      <c r="F221" s="7">
        <v>8.6999999999999993</v>
      </c>
      <c r="G221" s="7">
        <v>4.9000000000000004</v>
      </c>
    </row>
    <row r="222" spans="1:7" x14ac:dyDescent="0.3">
      <c r="A222" s="1">
        <v>1989</v>
      </c>
      <c r="B222" s="7">
        <v>3.8</v>
      </c>
      <c r="C222" s="7">
        <v>3.1</v>
      </c>
      <c r="D222" s="7">
        <v>4.0999999999999996</v>
      </c>
      <c r="E222" s="7">
        <v>7.6</v>
      </c>
      <c r="F222" s="7">
        <v>5.8</v>
      </c>
      <c r="G222" s="7">
        <v>11.1</v>
      </c>
    </row>
    <row r="223" spans="1:7" x14ac:dyDescent="0.3">
      <c r="A223" s="1">
        <v>1990</v>
      </c>
      <c r="B223" s="7">
        <v>1.6</v>
      </c>
      <c r="C223" s="7">
        <v>0.1</v>
      </c>
      <c r="D223" s="7">
        <v>3.3</v>
      </c>
      <c r="E223" s="7">
        <v>5</v>
      </c>
      <c r="F223" s="7">
        <v>6.3</v>
      </c>
      <c r="G223" s="7">
        <v>2</v>
      </c>
    </row>
    <row r="224" spans="1:7" x14ac:dyDescent="0.3">
      <c r="A224" s="1">
        <v>1991</v>
      </c>
      <c r="B224" s="7">
        <v>-0.5</v>
      </c>
      <c r="C224" s="7">
        <v>-1.6</v>
      </c>
      <c r="D224" s="7">
        <v>3</v>
      </c>
      <c r="E224" s="7">
        <v>2.2000000000000002</v>
      </c>
      <c r="F224" s="7">
        <v>1.6</v>
      </c>
      <c r="G224" s="7">
        <v>2.1</v>
      </c>
    </row>
    <row r="225" spans="1:7" x14ac:dyDescent="0.3">
      <c r="A225" s="1">
        <v>1992</v>
      </c>
      <c r="B225" s="7">
        <v>4.2</v>
      </c>
      <c r="C225" s="7">
        <v>0.4</v>
      </c>
      <c r="D225" s="7">
        <v>2.4</v>
      </c>
      <c r="E225" s="7">
        <v>5.9</v>
      </c>
      <c r="F225" s="7">
        <v>6.9</v>
      </c>
      <c r="G225" s="7">
        <v>3.8</v>
      </c>
    </row>
    <row r="226" spans="1:7" x14ac:dyDescent="0.3">
      <c r="A226" s="1">
        <v>1993</v>
      </c>
      <c r="B226" s="7">
        <v>2.9</v>
      </c>
      <c r="C226" s="7">
        <v>3.3</v>
      </c>
      <c r="D226" s="7">
        <v>3.3</v>
      </c>
      <c r="E226" s="7">
        <v>5.3</v>
      </c>
      <c r="F226" s="7">
        <v>4</v>
      </c>
      <c r="G226" s="7">
        <v>8.4</v>
      </c>
    </row>
    <row r="227" spans="1:7" x14ac:dyDescent="0.3">
      <c r="A227" s="1">
        <v>1994</v>
      </c>
      <c r="B227" s="7">
        <v>4.8</v>
      </c>
      <c r="C227" s="7">
        <v>4.5999999999999996</v>
      </c>
      <c r="D227" s="7">
        <v>3.7</v>
      </c>
      <c r="E227" s="7">
        <v>6.7</v>
      </c>
      <c r="F227" s="7">
        <v>5.4</v>
      </c>
      <c r="G227" s="7">
        <v>8.1</v>
      </c>
    </row>
    <row r="228" spans="1:7" x14ac:dyDescent="0.3">
      <c r="A228" s="1">
        <v>1995</v>
      </c>
      <c r="B228" s="7">
        <v>3.1</v>
      </c>
      <c r="C228" s="7">
        <v>2.7</v>
      </c>
      <c r="D228" s="7">
        <v>4.3</v>
      </c>
      <c r="E228" s="7">
        <v>4.9000000000000004</v>
      </c>
      <c r="F228" s="7">
        <v>4.5999999999999996</v>
      </c>
      <c r="G228" s="7">
        <v>6</v>
      </c>
    </row>
    <row r="229" spans="1:7" x14ac:dyDescent="0.3">
      <c r="A229" s="1">
        <v>1996</v>
      </c>
      <c r="B229" s="7">
        <v>4.7</v>
      </c>
      <c r="C229" s="7">
        <v>2.6</v>
      </c>
      <c r="D229" s="7">
        <v>4.7</v>
      </c>
      <c r="E229" s="7">
        <v>6.3</v>
      </c>
      <c r="F229" s="7">
        <v>6.4</v>
      </c>
      <c r="G229" s="7">
        <v>6.6</v>
      </c>
    </row>
    <row r="230" spans="1:7" x14ac:dyDescent="0.3">
      <c r="A230" s="1">
        <v>1997</v>
      </c>
      <c r="B230" s="7">
        <v>5.2</v>
      </c>
      <c r="C230" s="7">
        <v>3.4</v>
      </c>
      <c r="D230" s="7">
        <v>5.4</v>
      </c>
      <c r="E230" s="7">
        <v>6.8</v>
      </c>
      <c r="F230" s="7">
        <v>7.2</v>
      </c>
      <c r="G230" s="7">
        <v>6.1</v>
      </c>
    </row>
    <row r="231" spans="1:7" x14ac:dyDescent="0.3">
      <c r="A231" s="1">
        <v>1998</v>
      </c>
      <c r="B231" s="7">
        <v>5.2</v>
      </c>
      <c r="C231" s="7">
        <v>2.5</v>
      </c>
      <c r="D231" s="7">
        <v>6.1</v>
      </c>
      <c r="E231" s="7">
        <v>5.8</v>
      </c>
      <c r="F231" s="7">
        <v>7.6</v>
      </c>
      <c r="G231" s="7">
        <v>2.6</v>
      </c>
    </row>
    <row r="232" spans="1:7" x14ac:dyDescent="0.3">
      <c r="A232" s="1">
        <v>1999</v>
      </c>
      <c r="B232" s="7">
        <v>5.7</v>
      </c>
      <c r="C232" s="7">
        <v>1.9</v>
      </c>
      <c r="D232" s="7">
        <v>6.5</v>
      </c>
      <c r="E232" s="7">
        <v>6.4</v>
      </c>
      <c r="F232" s="7">
        <v>6.3</v>
      </c>
      <c r="G232" s="7">
        <v>7</v>
      </c>
    </row>
    <row r="233" spans="1:7" x14ac:dyDescent="0.3">
      <c r="A233" s="1">
        <v>2000</v>
      </c>
      <c r="B233" s="7">
        <v>4.8</v>
      </c>
      <c r="C233" s="7">
        <v>1.6</v>
      </c>
      <c r="D233" s="7">
        <v>6.3</v>
      </c>
      <c r="E233" s="7">
        <v>6.5</v>
      </c>
      <c r="F233" s="7">
        <v>8</v>
      </c>
      <c r="G233" s="7">
        <v>3.6</v>
      </c>
    </row>
    <row r="234" spans="1:7" x14ac:dyDescent="0.3">
      <c r="A234" s="1">
        <v>2001</v>
      </c>
      <c r="B234" s="7">
        <v>0.8</v>
      </c>
      <c r="C234" s="7">
        <v>-1.9</v>
      </c>
      <c r="D234" s="7">
        <v>4.8</v>
      </c>
      <c r="E234" s="7">
        <v>2.4</v>
      </c>
      <c r="F234" s="7">
        <v>2.8</v>
      </c>
      <c r="G234" s="7">
        <v>2.2000000000000002</v>
      </c>
    </row>
    <row r="235" spans="1:7" x14ac:dyDescent="0.3">
      <c r="A235" s="1">
        <v>2002</v>
      </c>
      <c r="B235" s="7">
        <v>1.8</v>
      </c>
      <c r="C235" s="7">
        <v>-2</v>
      </c>
      <c r="D235" s="7">
        <v>3.2</v>
      </c>
      <c r="E235" s="7">
        <v>2.5</v>
      </c>
      <c r="F235" s="7">
        <v>0.3</v>
      </c>
      <c r="G235" s="7">
        <v>6.2</v>
      </c>
    </row>
    <row r="236" spans="1:7" x14ac:dyDescent="0.3">
      <c r="A236" s="1">
        <v>2003</v>
      </c>
      <c r="B236" s="7">
        <v>3.3</v>
      </c>
      <c r="C236" s="7">
        <v>-0.2</v>
      </c>
      <c r="D236" s="7">
        <v>2.7</v>
      </c>
      <c r="E236" s="7">
        <v>4.5999999999999996</v>
      </c>
      <c r="F236" s="7">
        <v>3</v>
      </c>
      <c r="G236" s="7">
        <v>7.9</v>
      </c>
    </row>
    <row r="237" spans="1:7" x14ac:dyDescent="0.3">
      <c r="A237" s="1">
        <v>2004</v>
      </c>
      <c r="B237" s="7">
        <v>4.3</v>
      </c>
      <c r="C237" s="7">
        <v>1.5</v>
      </c>
      <c r="D237" s="7">
        <v>2.7</v>
      </c>
      <c r="E237" s="7">
        <v>7</v>
      </c>
      <c r="F237" s="7">
        <v>5.8</v>
      </c>
      <c r="G237" s="7">
        <v>8.6999999999999993</v>
      </c>
    </row>
    <row r="238" spans="1:7" x14ac:dyDescent="0.3">
      <c r="A238" s="1">
        <v>2005</v>
      </c>
      <c r="B238" s="7">
        <v>4</v>
      </c>
      <c r="C238" s="7">
        <v>1.8</v>
      </c>
      <c r="D238" s="7">
        <v>3.5</v>
      </c>
      <c r="E238" s="7">
        <v>7.2</v>
      </c>
      <c r="F238" s="7">
        <v>4.5999999999999996</v>
      </c>
      <c r="G238" s="7">
        <v>11.9</v>
      </c>
    </row>
    <row r="239" spans="1:7" x14ac:dyDescent="0.3">
      <c r="A239" s="1">
        <v>2006</v>
      </c>
      <c r="B239" s="7">
        <v>3.5</v>
      </c>
      <c r="C239" s="7">
        <v>2.5</v>
      </c>
      <c r="D239" s="7">
        <v>3.8</v>
      </c>
      <c r="E239" s="7">
        <v>6.2</v>
      </c>
      <c r="F239" s="7">
        <v>6.1</v>
      </c>
      <c r="G239" s="7">
        <v>6.3</v>
      </c>
    </row>
    <row r="240" spans="1:7" x14ac:dyDescent="0.3">
      <c r="A240" s="1">
        <v>2007</v>
      </c>
      <c r="B240" s="7">
        <v>2.4</v>
      </c>
      <c r="C240" s="7">
        <v>1.1000000000000001</v>
      </c>
      <c r="D240" s="7">
        <v>3.2</v>
      </c>
      <c r="E240" s="7">
        <v>4.7</v>
      </c>
      <c r="F240" s="7">
        <v>4.5999999999999996</v>
      </c>
      <c r="G240" s="7">
        <v>5.2</v>
      </c>
    </row>
    <row r="241" spans="1:7" x14ac:dyDescent="0.3">
      <c r="A241" s="1">
        <v>2008</v>
      </c>
      <c r="B241" s="7">
        <v>-1</v>
      </c>
      <c r="C241" s="7">
        <v>-1.4</v>
      </c>
      <c r="D241" s="7">
        <v>2.7</v>
      </c>
      <c r="E241" s="7">
        <v>0.6</v>
      </c>
      <c r="F241" s="7">
        <v>-0.4</v>
      </c>
      <c r="G241" s="7">
        <v>2.2000000000000002</v>
      </c>
    </row>
    <row r="242" spans="1:7" x14ac:dyDescent="0.3">
      <c r="A242" s="1">
        <v>2009</v>
      </c>
      <c r="B242" s="7">
        <v>-3.5</v>
      </c>
      <c r="C242" s="7">
        <v>-6.7</v>
      </c>
      <c r="D242" s="7">
        <v>1</v>
      </c>
      <c r="E242" s="7">
        <v>-3.5</v>
      </c>
      <c r="F242" s="7">
        <v>-3.9</v>
      </c>
      <c r="G242" s="7">
        <v>-2.2999999999999998</v>
      </c>
    </row>
    <row r="243" spans="1:7" x14ac:dyDescent="0.3">
      <c r="A243" s="1">
        <v>2010</v>
      </c>
      <c r="B243" s="7">
        <v>3.3</v>
      </c>
      <c r="C243" s="7">
        <v>0.6</v>
      </c>
      <c r="D243" s="7">
        <v>0.8</v>
      </c>
      <c r="E243" s="7">
        <v>4.5</v>
      </c>
      <c r="F243" s="7">
        <v>2.2000000000000002</v>
      </c>
      <c r="G243" s="7">
        <v>8</v>
      </c>
    </row>
    <row r="244" spans="1:7" x14ac:dyDescent="0.3">
      <c r="A244" s="1">
        <v>2011</v>
      </c>
      <c r="B244" s="7">
        <v>1.9</v>
      </c>
      <c r="C244" s="7">
        <v>2.5</v>
      </c>
      <c r="D244" s="7">
        <v>1.8</v>
      </c>
      <c r="E244" s="7">
        <v>4.3</v>
      </c>
      <c r="F244" s="7">
        <v>4.2</v>
      </c>
      <c r="G244" s="7">
        <v>4.3</v>
      </c>
    </row>
    <row r="245" spans="1:7" x14ac:dyDescent="0.3">
      <c r="A245" s="1">
        <v>2012</v>
      </c>
      <c r="B245" s="7">
        <v>3.1</v>
      </c>
      <c r="C245" s="7">
        <v>2.7</v>
      </c>
      <c r="D245" s="7">
        <v>2.1</v>
      </c>
      <c r="E245" s="7">
        <v>5</v>
      </c>
      <c r="F245" s="7">
        <v>5.5</v>
      </c>
      <c r="G245" s="7">
        <v>4.3</v>
      </c>
    </row>
    <row r="246" spans="1:7" s="18" customFormat="1" x14ac:dyDescent="0.3">
      <c r="A246" s="18">
        <v>2013</v>
      </c>
      <c r="B246" s="7">
        <v>2.5</v>
      </c>
      <c r="C246" s="7">
        <v>1.9</v>
      </c>
      <c r="D246" s="7">
        <v>2.5</v>
      </c>
      <c r="E246" s="7">
        <v>4</v>
      </c>
      <c r="F246" s="7">
        <v>2.7</v>
      </c>
      <c r="G246" s="7">
        <v>5.6</v>
      </c>
    </row>
    <row r="247" spans="1:7" s="21" customFormat="1" x14ac:dyDescent="0.3">
      <c r="A247" s="21">
        <v>2014</v>
      </c>
      <c r="B247" s="7">
        <v>3.1</v>
      </c>
      <c r="C247" s="7">
        <v>2.6</v>
      </c>
      <c r="D247" s="7">
        <v>2.8</v>
      </c>
      <c r="E247" s="7">
        <v>4.7</v>
      </c>
      <c r="F247" s="7">
        <v>5</v>
      </c>
      <c r="G247" s="7">
        <v>4.4000000000000004</v>
      </c>
    </row>
    <row r="248" spans="1:7" s="22" customFormat="1" x14ac:dyDescent="0.3">
      <c r="A248" s="22">
        <v>2015</v>
      </c>
      <c r="B248" s="7">
        <v>3.6</v>
      </c>
      <c r="C248" s="7">
        <v>2.6</v>
      </c>
      <c r="D248" s="7">
        <v>2.9</v>
      </c>
      <c r="E248" s="7">
        <v>4.0999999999999996</v>
      </c>
      <c r="F248" s="7">
        <v>5.3</v>
      </c>
      <c r="G248" s="7">
        <v>2.5</v>
      </c>
    </row>
    <row r="249" spans="1:7" s="24" customFormat="1" x14ac:dyDescent="0.3">
      <c r="A249" s="24">
        <v>2016</v>
      </c>
      <c r="B249" s="7">
        <v>1.6</v>
      </c>
      <c r="C249" s="7">
        <v>1.8</v>
      </c>
      <c r="D249" s="7">
        <v>2.9</v>
      </c>
      <c r="E249" s="7">
        <v>2.5</v>
      </c>
      <c r="F249" s="7">
        <v>2.8</v>
      </c>
      <c r="G249" s="7">
        <v>2.2999999999999998</v>
      </c>
    </row>
    <row r="250" spans="1:7" s="30" customFormat="1" x14ac:dyDescent="0.3">
      <c r="A250" s="30">
        <v>2017</v>
      </c>
      <c r="B250" s="7">
        <v>2.6</v>
      </c>
      <c r="C250" s="7">
        <v>1.8</v>
      </c>
      <c r="D250" s="7">
        <v>2.9</v>
      </c>
      <c r="E250" s="7">
        <v>4.4000000000000004</v>
      </c>
      <c r="F250" s="7">
        <v>4.8</v>
      </c>
      <c r="G250" s="7">
        <v>4</v>
      </c>
    </row>
    <row r="251" spans="1:7" s="31" customFormat="1" x14ac:dyDescent="0.3">
      <c r="A251" s="31">
        <v>2018</v>
      </c>
      <c r="B251" s="7">
        <v>3.5</v>
      </c>
      <c r="C251" s="7">
        <v>2.2999999999999998</v>
      </c>
      <c r="D251" s="7">
        <v>2.8</v>
      </c>
      <c r="E251" s="9" t="s">
        <v>207</v>
      </c>
      <c r="F251" s="9" t="s">
        <v>207</v>
      </c>
      <c r="G251" s="9" t="s">
        <v>207</v>
      </c>
    </row>
    <row r="252" spans="1:7" x14ac:dyDescent="0.3">
      <c r="B252" s="7"/>
      <c r="C252" s="7"/>
      <c r="D252" s="7"/>
      <c r="E252" s="7"/>
      <c r="F252" s="7"/>
      <c r="G252" s="7"/>
    </row>
    <row r="253" spans="1:7" x14ac:dyDescent="0.3">
      <c r="A253" s="4" t="s">
        <v>208</v>
      </c>
      <c r="B253" s="7">
        <v>3.4</v>
      </c>
      <c r="C253" s="7">
        <v>1.3</v>
      </c>
      <c r="D253" s="7">
        <v>3.7</v>
      </c>
      <c r="E253" s="9" t="s">
        <v>191</v>
      </c>
      <c r="F253" s="9" t="s">
        <v>191</v>
      </c>
      <c r="G253" s="9" t="s">
        <v>191</v>
      </c>
    </row>
    <row r="254" spans="1:7" x14ac:dyDescent="0.3">
      <c r="B254" s="7"/>
      <c r="C254" s="7"/>
      <c r="D254" s="7"/>
      <c r="E254" s="7"/>
      <c r="F254" s="7"/>
      <c r="G254" s="7"/>
    </row>
    <row r="255" spans="1:7" x14ac:dyDescent="0.3">
      <c r="A255" s="4" t="s">
        <v>122</v>
      </c>
      <c r="B255" s="7">
        <v>4</v>
      </c>
      <c r="C255" s="7">
        <v>1</v>
      </c>
      <c r="D255" s="7">
        <v>3.7</v>
      </c>
      <c r="E255" s="7">
        <v>6.4</v>
      </c>
      <c r="F255" s="7">
        <v>6.4</v>
      </c>
      <c r="G255" s="7">
        <v>6.1</v>
      </c>
    </row>
    <row r="256" spans="1:7" x14ac:dyDescent="0.3">
      <c r="A256" s="4" t="s">
        <v>123</v>
      </c>
      <c r="B256" s="7">
        <v>3.1</v>
      </c>
      <c r="C256" s="7">
        <v>1.9</v>
      </c>
      <c r="D256" s="7">
        <v>4.2</v>
      </c>
      <c r="E256" s="7">
        <v>8.6999999999999993</v>
      </c>
      <c r="F256" s="7">
        <v>8.6999999999999993</v>
      </c>
      <c r="G256" s="7">
        <v>8.8000000000000007</v>
      </c>
    </row>
    <row r="257" spans="1:7" x14ac:dyDescent="0.3">
      <c r="B257" s="7"/>
      <c r="C257" s="7"/>
      <c r="D257" s="7"/>
      <c r="E257" s="7"/>
      <c r="F257" s="7"/>
      <c r="G257" s="7"/>
    </row>
    <row r="258" spans="1:7" x14ac:dyDescent="0.3">
      <c r="A258" s="4" t="s">
        <v>105</v>
      </c>
      <c r="B258" s="7">
        <v>2.9</v>
      </c>
      <c r="C258" s="7">
        <v>1.9</v>
      </c>
      <c r="D258" s="7">
        <v>3.3</v>
      </c>
      <c r="E258" s="7">
        <v>5</v>
      </c>
      <c r="F258" s="7">
        <v>4.5</v>
      </c>
      <c r="G258" s="7">
        <v>5.6</v>
      </c>
    </row>
    <row r="259" spans="1:7" x14ac:dyDescent="0.3">
      <c r="A259" s="4" t="s">
        <v>106</v>
      </c>
      <c r="B259" s="7">
        <v>5.0999999999999996</v>
      </c>
      <c r="C259" s="7">
        <v>2.4</v>
      </c>
      <c r="D259" s="7">
        <v>5.8</v>
      </c>
      <c r="E259" s="7">
        <v>6.4</v>
      </c>
      <c r="F259" s="7">
        <v>7.1</v>
      </c>
      <c r="G259" s="7">
        <v>5.2</v>
      </c>
    </row>
    <row r="260" spans="1:7" x14ac:dyDescent="0.3">
      <c r="A260" s="4" t="s">
        <v>124</v>
      </c>
      <c r="B260" s="7">
        <v>2.9</v>
      </c>
      <c r="C260" s="7">
        <v>0.4</v>
      </c>
      <c r="D260" s="7">
        <v>3.4</v>
      </c>
      <c r="E260" s="7">
        <v>4.9000000000000004</v>
      </c>
      <c r="F260" s="7">
        <v>3.9</v>
      </c>
      <c r="G260" s="7">
        <v>6.9</v>
      </c>
    </row>
    <row r="261" spans="1:7" x14ac:dyDescent="0.3">
      <c r="A261" s="4" t="s">
        <v>209</v>
      </c>
      <c r="B261" s="7">
        <v>1.9</v>
      </c>
      <c r="C261" s="7">
        <v>0.9</v>
      </c>
      <c r="D261" s="7">
        <v>2.2999999999999998</v>
      </c>
      <c r="E261" s="9" t="s">
        <v>191</v>
      </c>
      <c r="F261" s="9" t="s">
        <v>191</v>
      </c>
      <c r="G261" s="9" t="s">
        <v>191</v>
      </c>
    </row>
    <row r="262" spans="1:7" x14ac:dyDescent="0.3">
      <c r="A262"/>
      <c r="B262"/>
      <c r="C262"/>
      <c r="D262"/>
      <c r="E262"/>
      <c r="F262"/>
      <c r="G262"/>
    </row>
    <row r="263" spans="1:7" x14ac:dyDescent="0.3">
      <c r="A263" s="15" t="s">
        <v>222</v>
      </c>
    </row>
    <row r="264" spans="1:7" x14ac:dyDescent="0.3">
      <c r="A264" s="15" t="s">
        <v>104</v>
      </c>
    </row>
    <row r="265" spans="1:7" x14ac:dyDescent="0.3">
      <c r="A265" s="15" t="s">
        <v>185</v>
      </c>
    </row>
    <row r="266" spans="1:7" x14ac:dyDescent="0.3">
      <c r="A266" s="15" t="s">
        <v>221</v>
      </c>
    </row>
    <row r="267" spans="1:7" x14ac:dyDescent="0.3">
      <c r="A267" s="15"/>
    </row>
    <row r="269" spans="1:7" x14ac:dyDescent="0.3">
      <c r="A269" s="1" t="s">
        <v>206</v>
      </c>
    </row>
    <row r="270" spans="1:7" x14ac:dyDescent="0.3">
      <c r="A270" s="1" t="s">
        <v>205</v>
      </c>
    </row>
    <row r="271" spans="1:7" x14ac:dyDescent="0.3">
      <c r="A271" s="1" t="s">
        <v>98</v>
      </c>
    </row>
    <row r="272" spans="1:7" x14ac:dyDescent="0.3">
      <c r="A272" s="1" t="s">
        <v>107</v>
      </c>
    </row>
    <row r="273" spans="1:7" s="14" customFormat="1" ht="14.4" x14ac:dyDescent="0.3">
      <c r="A273" s="1" t="s">
        <v>144</v>
      </c>
    </row>
    <row r="275" spans="1:7" ht="41.4" x14ac:dyDescent="0.3">
      <c r="A275" s="2" t="s">
        <v>100</v>
      </c>
      <c r="B275" s="3" t="s">
        <v>200</v>
      </c>
      <c r="C275" s="3" t="s">
        <v>108</v>
      </c>
      <c r="D275" s="3" t="s">
        <v>201</v>
      </c>
      <c r="E275" s="3" t="s">
        <v>109</v>
      </c>
      <c r="F275" s="3" t="s">
        <v>110</v>
      </c>
      <c r="G275" s="3" t="s">
        <v>184</v>
      </c>
    </row>
    <row r="277" spans="1:7" x14ac:dyDescent="0.3">
      <c r="A277" s="1">
        <v>1948</v>
      </c>
      <c r="B277" s="9" t="s">
        <v>191</v>
      </c>
      <c r="C277" s="9" t="s">
        <v>191</v>
      </c>
      <c r="D277" s="9" t="s">
        <v>191</v>
      </c>
      <c r="E277" s="9" t="s">
        <v>191</v>
      </c>
      <c r="F277" s="6">
        <v>1.2923604370488999</v>
      </c>
      <c r="G277" s="9" t="s">
        <v>191</v>
      </c>
    </row>
    <row r="278" spans="1:7" x14ac:dyDescent="0.3">
      <c r="A278" s="1">
        <v>1949</v>
      </c>
      <c r="B278" s="9" t="s">
        <v>191</v>
      </c>
      <c r="C278" s="9" t="s">
        <v>191</v>
      </c>
      <c r="D278" s="9" t="s">
        <v>191</v>
      </c>
      <c r="E278" s="9" t="s">
        <v>191</v>
      </c>
      <c r="F278" s="6">
        <v>1.29665326045594</v>
      </c>
      <c r="G278" s="9" t="s">
        <v>191</v>
      </c>
    </row>
    <row r="279" spans="1:7" x14ac:dyDescent="0.3">
      <c r="A279" s="1">
        <v>1950</v>
      </c>
      <c r="B279" s="9" t="s">
        <v>191</v>
      </c>
      <c r="C279" s="9" t="s">
        <v>191</v>
      </c>
      <c r="D279" s="9" t="s">
        <v>191</v>
      </c>
      <c r="E279" s="9" t="s">
        <v>191</v>
      </c>
      <c r="F279" s="6">
        <v>1.40294611863809</v>
      </c>
      <c r="G279" s="9" t="s">
        <v>191</v>
      </c>
    </row>
    <row r="280" spans="1:7" x14ac:dyDescent="0.3">
      <c r="A280" s="1">
        <v>1951</v>
      </c>
      <c r="B280" s="9" t="s">
        <v>191</v>
      </c>
      <c r="C280" s="9" t="s">
        <v>191</v>
      </c>
      <c r="D280" s="9" t="s">
        <v>191</v>
      </c>
      <c r="E280" s="9" t="s">
        <v>191</v>
      </c>
      <c r="F280" s="6">
        <v>1.5514086911442</v>
      </c>
      <c r="G280" s="9" t="s">
        <v>191</v>
      </c>
    </row>
    <row r="281" spans="1:7" x14ac:dyDescent="0.3">
      <c r="A281" s="1">
        <v>1952</v>
      </c>
      <c r="B281" s="9" t="s">
        <v>191</v>
      </c>
      <c r="C281" s="9" t="s">
        <v>191</v>
      </c>
      <c r="D281" s="9" t="s">
        <v>191</v>
      </c>
      <c r="E281" s="9" t="s">
        <v>191</v>
      </c>
      <c r="F281" s="6">
        <v>1.6438935672197501</v>
      </c>
      <c r="G281" s="9" t="s">
        <v>191</v>
      </c>
    </row>
    <row r="282" spans="1:7" x14ac:dyDescent="0.3">
      <c r="A282" s="1">
        <v>1953</v>
      </c>
      <c r="B282" s="9" t="s">
        <v>191</v>
      </c>
      <c r="C282" s="9" t="s">
        <v>191</v>
      </c>
      <c r="D282" s="9" t="s">
        <v>191</v>
      </c>
      <c r="E282" s="9" t="s">
        <v>191</v>
      </c>
      <c r="F282" s="6">
        <v>1.7432531459457401</v>
      </c>
      <c r="G282" s="9" t="s">
        <v>191</v>
      </c>
    </row>
    <row r="283" spans="1:7" x14ac:dyDescent="0.3">
      <c r="A283" s="1">
        <v>1954</v>
      </c>
      <c r="B283" s="9" t="s">
        <v>191</v>
      </c>
      <c r="C283" s="9" t="s">
        <v>191</v>
      </c>
      <c r="D283" s="9" t="s">
        <v>191</v>
      </c>
      <c r="E283" s="9" t="s">
        <v>191</v>
      </c>
      <c r="F283" s="6">
        <v>1.7951200028812699</v>
      </c>
      <c r="G283" s="9" t="s">
        <v>191</v>
      </c>
    </row>
    <row r="284" spans="1:7" x14ac:dyDescent="0.3">
      <c r="A284" s="1">
        <v>1955</v>
      </c>
      <c r="B284" s="9" t="s">
        <v>191</v>
      </c>
      <c r="C284" s="9" t="s">
        <v>191</v>
      </c>
      <c r="D284" s="9" t="s">
        <v>191</v>
      </c>
      <c r="E284" s="9" t="s">
        <v>191</v>
      </c>
      <c r="F284" s="6">
        <v>1.8517354362104601</v>
      </c>
      <c r="G284" s="9" t="s">
        <v>191</v>
      </c>
    </row>
    <row r="285" spans="1:7" x14ac:dyDescent="0.3">
      <c r="A285" s="1">
        <v>1956</v>
      </c>
      <c r="B285" s="9" t="s">
        <v>191</v>
      </c>
      <c r="C285" s="9" t="s">
        <v>191</v>
      </c>
      <c r="D285" s="9" t="s">
        <v>191</v>
      </c>
      <c r="E285" s="9" t="s">
        <v>191</v>
      </c>
      <c r="F285" s="6">
        <v>1.97546205627667</v>
      </c>
      <c r="G285" s="9" t="s">
        <v>191</v>
      </c>
    </row>
    <row r="286" spans="1:7" x14ac:dyDescent="0.3">
      <c r="A286" s="1">
        <v>1957</v>
      </c>
      <c r="B286" s="9" t="s">
        <v>191</v>
      </c>
      <c r="C286" s="9" t="s">
        <v>191</v>
      </c>
      <c r="D286" s="9" t="s">
        <v>191</v>
      </c>
      <c r="E286" s="9" t="s">
        <v>191</v>
      </c>
      <c r="F286" s="6">
        <v>2.1053032671678098</v>
      </c>
      <c r="G286" s="9" t="s">
        <v>191</v>
      </c>
    </row>
    <row r="287" spans="1:7" x14ac:dyDescent="0.3">
      <c r="A287" s="1">
        <v>1958</v>
      </c>
      <c r="B287" s="9" t="s">
        <v>191</v>
      </c>
      <c r="C287" s="9" t="s">
        <v>191</v>
      </c>
      <c r="D287" s="9" t="s">
        <v>191</v>
      </c>
      <c r="E287" s="9" t="s">
        <v>191</v>
      </c>
      <c r="F287" s="6">
        <v>2.1959794108966202</v>
      </c>
      <c r="G287" s="9" t="s">
        <v>191</v>
      </c>
    </row>
    <row r="288" spans="1:7" x14ac:dyDescent="0.3">
      <c r="A288" s="1">
        <v>1959</v>
      </c>
      <c r="B288" s="9" t="s">
        <v>191</v>
      </c>
      <c r="C288" s="9" t="s">
        <v>191</v>
      </c>
      <c r="D288" s="9" t="s">
        <v>191</v>
      </c>
      <c r="E288" s="9" t="s">
        <v>191</v>
      </c>
      <c r="F288" s="6">
        <v>2.2802670471656898</v>
      </c>
      <c r="G288" s="9" t="s">
        <v>191</v>
      </c>
    </row>
    <row r="289" spans="1:7" x14ac:dyDescent="0.3">
      <c r="A289" s="1">
        <v>1960</v>
      </c>
      <c r="B289" s="9" t="s">
        <v>191</v>
      </c>
      <c r="C289" s="9" t="s">
        <v>191</v>
      </c>
      <c r="D289" s="9" t="s">
        <v>191</v>
      </c>
      <c r="E289" s="9" t="s">
        <v>191</v>
      </c>
      <c r="F289" s="6">
        <v>2.37709165667966</v>
      </c>
      <c r="G289" s="9" t="s">
        <v>191</v>
      </c>
    </row>
    <row r="290" spans="1:7" x14ac:dyDescent="0.3">
      <c r="A290" s="1">
        <v>1961</v>
      </c>
      <c r="B290" s="9" t="s">
        <v>191</v>
      </c>
      <c r="C290" s="9" t="s">
        <v>191</v>
      </c>
      <c r="D290" s="9" t="s">
        <v>191</v>
      </c>
      <c r="E290" s="9" t="s">
        <v>191</v>
      </c>
      <c r="F290" s="6">
        <v>2.4798080863044998</v>
      </c>
      <c r="G290" s="9" t="s">
        <v>191</v>
      </c>
    </row>
    <row r="291" spans="1:7" x14ac:dyDescent="0.3">
      <c r="A291" s="1">
        <v>1962</v>
      </c>
      <c r="B291" s="9" t="s">
        <v>191</v>
      </c>
      <c r="C291" s="9" t="s">
        <v>191</v>
      </c>
      <c r="D291" s="9" t="s">
        <v>191</v>
      </c>
      <c r="E291" s="9" t="s">
        <v>191</v>
      </c>
      <c r="F291" s="6">
        <v>2.6001808493784901</v>
      </c>
      <c r="G291" s="9" t="s">
        <v>191</v>
      </c>
    </row>
    <row r="292" spans="1:7" x14ac:dyDescent="0.3">
      <c r="A292" s="1">
        <v>1963</v>
      </c>
      <c r="B292" s="9" t="s">
        <v>191</v>
      </c>
      <c r="C292" s="9" t="s">
        <v>191</v>
      </c>
      <c r="D292" s="9" t="s">
        <v>191</v>
      </c>
      <c r="E292" s="9" t="s">
        <v>191</v>
      </c>
      <c r="F292" s="6">
        <v>2.6994495971772401</v>
      </c>
      <c r="G292" s="9" t="s">
        <v>191</v>
      </c>
    </row>
    <row r="293" spans="1:7" x14ac:dyDescent="0.3">
      <c r="A293" s="1">
        <v>1964</v>
      </c>
      <c r="B293" s="9" t="s">
        <v>191</v>
      </c>
      <c r="C293" s="9" t="s">
        <v>191</v>
      </c>
      <c r="D293" s="9" t="s">
        <v>191</v>
      </c>
      <c r="E293" s="9" t="s">
        <v>191</v>
      </c>
      <c r="F293" s="6">
        <v>2.8508490881158801</v>
      </c>
      <c r="G293" s="9" t="s">
        <v>191</v>
      </c>
    </row>
    <row r="294" spans="1:7" x14ac:dyDescent="0.3">
      <c r="A294" s="1">
        <v>1965</v>
      </c>
      <c r="B294" s="9" t="s">
        <v>191</v>
      </c>
      <c r="C294" s="9" t="s">
        <v>191</v>
      </c>
      <c r="D294" s="9" t="s">
        <v>191</v>
      </c>
      <c r="E294" s="9" t="s">
        <v>191</v>
      </c>
      <c r="F294" s="6">
        <v>2.96913684072197</v>
      </c>
      <c r="G294" s="9" t="s">
        <v>191</v>
      </c>
    </row>
    <row r="295" spans="1:7" x14ac:dyDescent="0.3">
      <c r="A295" s="1">
        <v>1966</v>
      </c>
      <c r="B295" s="9" t="s">
        <v>191</v>
      </c>
      <c r="C295" s="9" t="s">
        <v>191</v>
      </c>
      <c r="D295" s="9" t="s">
        <v>191</v>
      </c>
      <c r="E295" s="9" t="s">
        <v>191</v>
      </c>
      <c r="F295" s="6">
        <v>3.1858267430907099</v>
      </c>
      <c r="G295" s="9" t="s">
        <v>191</v>
      </c>
    </row>
    <row r="296" spans="1:7" x14ac:dyDescent="0.3">
      <c r="A296" s="1">
        <v>1967</v>
      </c>
      <c r="B296" s="9" t="s">
        <v>191</v>
      </c>
      <c r="C296" s="9" t="s">
        <v>191</v>
      </c>
      <c r="D296" s="9" t="s">
        <v>191</v>
      </c>
      <c r="E296" s="9" t="s">
        <v>191</v>
      </c>
      <c r="F296" s="6">
        <v>3.3821547741318998</v>
      </c>
      <c r="G296" s="9" t="s">
        <v>191</v>
      </c>
    </row>
    <row r="297" spans="1:7" x14ac:dyDescent="0.3">
      <c r="A297" s="1">
        <v>1968</v>
      </c>
      <c r="B297" s="9" t="s">
        <v>191</v>
      </c>
      <c r="C297" s="9" t="s">
        <v>191</v>
      </c>
      <c r="D297" s="9" t="s">
        <v>191</v>
      </c>
      <c r="E297" s="9" t="s">
        <v>191</v>
      </c>
      <c r="F297" s="6">
        <v>3.63287705976972</v>
      </c>
      <c r="G297" s="9" t="s">
        <v>191</v>
      </c>
    </row>
    <row r="298" spans="1:7" x14ac:dyDescent="0.3">
      <c r="A298" s="1">
        <v>1969</v>
      </c>
      <c r="B298" s="9" t="s">
        <v>191</v>
      </c>
      <c r="C298" s="9" t="s">
        <v>191</v>
      </c>
      <c r="D298" s="9" t="s">
        <v>191</v>
      </c>
      <c r="E298" s="9" t="s">
        <v>191</v>
      </c>
      <c r="F298" s="6">
        <v>3.8827572356704101</v>
      </c>
      <c r="G298" s="9" t="s">
        <v>191</v>
      </c>
    </row>
    <row r="299" spans="1:7" x14ac:dyDescent="0.3">
      <c r="A299" s="1">
        <v>1970</v>
      </c>
      <c r="B299" s="9" t="s">
        <v>191</v>
      </c>
      <c r="C299" s="9" t="s">
        <v>191</v>
      </c>
      <c r="D299" s="9" t="s">
        <v>191</v>
      </c>
      <c r="E299" s="9" t="s">
        <v>191</v>
      </c>
      <c r="F299" s="6">
        <v>4.1762654230926097</v>
      </c>
      <c r="G299" s="9" t="s">
        <v>191</v>
      </c>
    </row>
    <row r="300" spans="1:7" x14ac:dyDescent="0.3">
      <c r="A300" s="1">
        <v>1971</v>
      </c>
      <c r="B300" s="9" t="s">
        <v>191</v>
      </c>
      <c r="C300" s="9" t="s">
        <v>191</v>
      </c>
      <c r="D300" s="9" t="s">
        <v>191</v>
      </c>
      <c r="E300" s="9" t="s">
        <v>191</v>
      </c>
      <c r="F300" s="6">
        <v>4.44773154332806</v>
      </c>
      <c r="G300" s="9" t="s">
        <v>191</v>
      </c>
    </row>
    <row r="301" spans="1:7" x14ac:dyDescent="0.3">
      <c r="A301" s="1">
        <v>1972</v>
      </c>
      <c r="B301" s="9" t="s">
        <v>191</v>
      </c>
      <c r="C301" s="9" t="s">
        <v>191</v>
      </c>
      <c r="D301" s="9" t="s">
        <v>191</v>
      </c>
      <c r="E301" s="9" t="s">
        <v>191</v>
      </c>
      <c r="F301" s="6">
        <v>4.7460546355978597</v>
      </c>
      <c r="G301" s="9" t="s">
        <v>191</v>
      </c>
    </row>
    <row r="302" spans="1:7" x14ac:dyDescent="0.3">
      <c r="A302" s="1">
        <v>1973</v>
      </c>
      <c r="B302" s="9" t="s">
        <v>191</v>
      </c>
      <c r="C302" s="9" t="s">
        <v>191</v>
      </c>
      <c r="D302" s="9" t="s">
        <v>191</v>
      </c>
      <c r="E302" s="9" t="s">
        <v>191</v>
      </c>
      <c r="F302" s="6">
        <v>5.1849362913231003</v>
      </c>
      <c r="G302" s="9" t="s">
        <v>191</v>
      </c>
    </row>
    <row r="303" spans="1:7" x14ac:dyDescent="0.3">
      <c r="A303" s="1">
        <v>1974</v>
      </c>
      <c r="B303" s="9" t="s">
        <v>191</v>
      </c>
      <c r="C303" s="9" t="s">
        <v>191</v>
      </c>
      <c r="D303" s="9" t="s">
        <v>191</v>
      </c>
      <c r="E303" s="9" t="s">
        <v>191</v>
      </c>
      <c r="F303" s="6">
        <v>5.6610661476702404</v>
      </c>
      <c r="G303" s="9" t="s">
        <v>191</v>
      </c>
    </row>
    <row r="304" spans="1:7" x14ac:dyDescent="0.3">
      <c r="A304" s="1">
        <v>1975</v>
      </c>
      <c r="B304" s="9" t="s">
        <v>191</v>
      </c>
      <c r="C304" s="9" t="s">
        <v>191</v>
      </c>
      <c r="D304" s="9" t="s">
        <v>191</v>
      </c>
      <c r="E304" s="9" t="s">
        <v>191</v>
      </c>
      <c r="F304" s="6">
        <v>6.2154082211883797</v>
      </c>
      <c r="G304" s="9" t="s">
        <v>191</v>
      </c>
    </row>
    <row r="305" spans="1:7" x14ac:dyDescent="0.3">
      <c r="A305" s="1">
        <v>1976</v>
      </c>
      <c r="B305" s="9" t="s">
        <v>191</v>
      </c>
      <c r="C305" s="9" t="s">
        <v>191</v>
      </c>
      <c r="D305" s="9" t="s">
        <v>191</v>
      </c>
      <c r="E305" s="9" t="s">
        <v>191</v>
      </c>
      <c r="F305" s="6">
        <v>6.7767913979433496</v>
      </c>
      <c r="G305" s="9" t="s">
        <v>191</v>
      </c>
    </row>
    <row r="306" spans="1:7" x14ac:dyDescent="0.3">
      <c r="A306" s="1">
        <v>1977</v>
      </c>
      <c r="B306" s="9" t="s">
        <v>191</v>
      </c>
      <c r="C306" s="9" t="s">
        <v>191</v>
      </c>
      <c r="D306" s="9" t="s">
        <v>191</v>
      </c>
      <c r="E306" s="9" t="s">
        <v>191</v>
      </c>
      <c r="F306" s="6">
        <v>7.2970634893209603</v>
      </c>
      <c r="G306" s="9" t="s">
        <v>191</v>
      </c>
    </row>
    <row r="307" spans="1:7" x14ac:dyDescent="0.3">
      <c r="A307" s="1">
        <v>1978</v>
      </c>
      <c r="B307" s="9" t="s">
        <v>191</v>
      </c>
      <c r="C307" s="9" t="s">
        <v>191</v>
      </c>
      <c r="D307" s="9" t="s">
        <v>191</v>
      </c>
      <c r="E307" s="9" t="s">
        <v>191</v>
      </c>
      <c r="F307" s="6">
        <v>7.96831934085737</v>
      </c>
      <c r="G307" s="9" t="s">
        <v>191</v>
      </c>
    </row>
    <row r="308" spans="1:7" x14ac:dyDescent="0.3">
      <c r="A308" s="1">
        <v>1979</v>
      </c>
      <c r="B308" s="9" t="s">
        <v>191</v>
      </c>
      <c r="C308" s="9" t="s">
        <v>191</v>
      </c>
      <c r="D308" s="9" t="s">
        <v>191</v>
      </c>
      <c r="E308" s="9" t="s">
        <v>191</v>
      </c>
      <c r="F308" s="6">
        <v>8.7247642296023304</v>
      </c>
      <c r="G308" s="9" t="s">
        <v>191</v>
      </c>
    </row>
    <row r="309" spans="1:7" x14ac:dyDescent="0.3">
      <c r="A309" s="1">
        <v>1980</v>
      </c>
      <c r="B309" s="9" t="s">
        <v>191</v>
      </c>
      <c r="C309" s="9" t="s">
        <v>191</v>
      </c>
      <c r="D309" s="9" t="s">
        <v>191</v>
      </c>
      <c r="E309" s="9" t="s">
        <v>191</v>
      </c>
      <c r="F309" s="6">
        <v>9.5845256089164099</v>
      </c>
      <c r="G309" s="9" t="s">
        <v>191</v>
      </c>
    </row>
    <row r="310" spans="1:7" x14ac:dyDescent="0.3">
      <c r="A310" s="1">
        <v>1981</v>
      </c>
      <c r="B310" s="9" t="s">
        <v>191</v>
      </c>
      <c r="C310" s="9" t="s">
        <v>191</v>
      </c>
      <c r="D310" s="9" t="s">
        <v>191</v>
      </c>
      <c r="E310" s="9" t="s">
        <v>191</v>
      </c>
      <c r="F310" s="6">
        <v>10.462471027075299</v>
      </c>
      <c r="G310" s="9" t="s">
        <v>191</v>
      </c>
    </row>
    <row r="311" spans="1:7" x14ac:dyDescent="0.3">
      <c r="A311" s="1">
        <v>1982</v>
      </c>
      <c r="B311" s="9" t="s">
        <v>191</v>
      </c>
      <c r="C311" s="9" t="s">
        <v>191</v>
      </c>
      <c r="D311" s="9" t="s">
        <v>191</v>
      </c>
      <c r="E311" s="9" t="s">
        <v>191</v>
      </c>
      <c r="F311" s="6">
        <v>11.181182076347</v>
      </c>
      <c r="G311" s="9" t="s">
        <v>191</v>
      </c>
    </row>
    <row r="312" spans="1:7" x14ac:dyDescent="0.3">
      <c r="A312" s="1">
        <v>1983</v>
      </c>
      <c r="B312" s="9" t="s">
        <v>191</v>
      </c>
      <c r="C312" s="9" t="s">
        <v>191</v>
      </c>
      <c r="D312" s="9" t="s">
        <v>191</v>
      </c>
      <c r="E312" s="9" t="s">
        <v>191</v>
      </c>
      <c r="F312" s="6">
        <v>11.6632271901578</v>
      </c>
      <c r="G312" s="9" t="s">
        <v>191</v>
      </c>
    </row>
    <row r="313" spans="1:7" x14ac:dyDescent="0.3">
      <c r="A313" s="1">
        <v>1984</v>
      </c>
      <c r="B313" s="9" t="s">
        <v>191</v>
      </c>
      <c r="C313" s="9" t="s">
        <v>191</v>
      </c>
      <c r="D313" s="9" t="s">
        <v>191</v>
      </c>
      <c r="E313" s="9" t="s">
        <v>191</v>
      </c>
      <c r="F313" s="6">
        <v>12.289696316606999</v>
      </c>
      <c r="G313" s="9" t="s">
        <v>191</v>
      </c>
    </row>
    <row r="314" spans="1:7" x14ac:dyDescent="0.3">
      <c r="A314" s="1">
        <v>1985</v>
      </c>
      <c r="B314" s="9" t="s">
        <v>191</v>
      </c>
      <c r="C314" s="9" t="s">
        <v>191</v>
      </c>
      <c r="D314" s="9" t="s">
        <v>191</v>
      </c>
      <c r="E314" s="9" t="s">
        <v>191</v>
      </c>
      <c r="F314" s="6">
        <v>12.9376200342553</v>
      </c>
      <c r="G314" s="9" t="s">
        <v>191</v>
      </c>
    </row>
    <row r="315" spans="1:7" x14ac:dyDescent="0.3">
      <c r="A315" s="1">
        <v>1986</v>
      </c>
      <c r="B315" s="9" t="s">
        <v>191</v>
      </c>
      <c r="C315" s="9" t="s">
        <v>191</v>
      </c>
      <c r="D315" s="9" t="s">
        <v>191</v>
      </c>
      <c r="E315" s="9" t="s">
        <v>191</v>
      </c>
      <c r="F315" s="6">
        <v>13.6396428570048</v>
      </c>
      <c r="G315" s="9" t="s">
        <v>191</v>
      </c>
    </row>
    <row r="316" spans="1:7" x14ac:dyDescent="0.3">
      <c r="A316" s="1">
        <v>1987</v>
      </c>
      <c r="B316" s="9" t="s">
        <v>191</v>
      </c>
      <c r="C316" s="9" t="s">
        <v>191</v>
      </c>
      <c r="D316" s="9" t="s">
        <v>191</v>
      </c>
      <c r="E316" s="9" t="s">
        <v>191</v>
      </c>
      <c r="F316" s="6">
        <v>14.1194640808743</v>
      </c>
      <c r="G316" s="9" t="s">
        <v>191</v>
      </c>
    </row>
    <row r="317" spans="1:7" x14ac:dyDescent="0.3">
      <c r="A317" s="1">
        <v>1988</v>
      </c>
      <c r="B317" s="9" t="s">
        <v>191</v>
      </c>
      <c r="C317" s="9" t="s">
        <v>191</v>
      </c>
      <c r="D317" s="9" t="s">
        <v>191</v>
      </c>
      <c r="E317" s="9" t="s">
        <v>191</v>
      </c>
      <c r="F317" s="6">
        <v>14.9434636370848</v>
      </c>
      <c r="G317" s="9" t="s">
        <v>191</v>
      </c>
    </row>
    <row r="318" spans="1:7" x14ac:dyDescent="0.3">
      <c r="A318" s="1">
        <v>1989</v>
      </c>
      <c r="B318" s="9" t="s">
        <v>191</v>
      </c>
      <c r="C318" s="9" t="s">
        <v>191</v>
      </c>
      <c r="D318" s="9" t="s">
        <v>191</v>
      </c>
      <c r="E318" s="9" t="s">
        <v>191</v>
      </c>
      <c r="F318" s="6">
        <v>15.405912382053399</v>
      </c>
      <c r="G318" s="9" t="s">
        <v>191</v>
      </c>
    </row>
    <row r="319" spans="1:7" x14ac:dyDescent="0.3">
      <c r="A319" s="1">
        <v>1990</v>
      </c>
      <c r="B319" s="9" t="s">
        <v>191</v>
      </c>
      <c r="C319" s="9" t="s">
        <v>191</v>
      </c>
      <c r="D319" s="9" t="s">
        <v>191</v>
      </c>
      <c r="E319" s="9" t="s">
        <v>191</v>
      </c>
      <c r="F319" s="6">
        <v>16.4730011799385</v>
      </c>
      <c r="G319" s="9" t="s">
        <v>191</v>
      </c>
    </row>
    <row r="320" spans="1:7" x14ac:dyDescent="0.3">
      <c r="A320" s="1">
        <v>1991</v>
      </c>
      <c r="B320" s="9" t="s">
        <v>191</v>
      </c>
      <c r="C320" s="9" t="s">
        <v>191</v>
      </c>
      <c r="D320" s="9" t="s">
        <v>191</v>
      </c>
      <c r="E320" s="9" t="s">
        <v>191</v>
      </c>
      <c r="F320" s="6">
        <v>17.127671491693199</v>
      </c>
      <c r="G320" s="9" t="s">
        <v>191</v>
      </c>
    </row>
    <row r="321" spans="1:7" x14ac:dyDescent="0.3">
      <c r="A321" s="1">
        <v>1992</v>
      </c>
      <c r="B321" s="9" t="s">
        <v>191</v>
      </c>
      <c r="C321" s="9" t="s">
        <v>191</v>
      </c>
      <c r="D321" s="9" t="s">
        <v>191</v>
      </c>
      <c r="E321" s="9" t="s">
        <v>191</v>
      </c>
      <c r="F321" s="6">
        <v>18.393563444972902</v>
      </c>
      <c r="G321" s="9" t="s">
        <v>191</v>
      </c>
    </row>
    <row r="322" spans="1:7" x14ac:dyDescent="0.3">
      <c r="A322" s="1">
        <v>1993</v>
      </c>
      <c r="B322" s="9" t="s">
        <v>191</v>
      </c>
      <c r="C322" s="9" t="s">
        <v>191</v>
      </c>
      <c r="D322" s="9" t="s">
        <v>191</v>
      </c>
      <c r="E322" s="9" t="s">
        <v>191</v>
      </c>
      <c r="F322" s="6">
        <v>18.6294500997024</v>
      </c>
      <c r="G322" s="9" t="s">
        <v>191</v>
      </c>
    </row>
    <row r="323" spans="1:7" x14ac:dyDescent="0.3">
      <c r="A323" s="1">
        <v>1994</v>
      </c>
      <c r="B323" s="9" t="s">
        <v>191</v>
      </c>
      <c r="C323" s="9" t="s">
        <v>191</v>
      </c>
      <c r="D323" s="9" t="s">
        <v>191</v>
      </c>
      <c r="E323" s="9" t="s">
        <v>191</v>
      </c>
      <c r="F323" s="6">
        <v>18.848817141276001</v>
      </c>
      <c r="G323" s="9" t="s">
        <v>191</v>
      </c>
    </row>
    <row r="324" spans="1:7" x14ac:dyDescent="0.3">
      <c r="A324" s="1">
        <v>1995</v>
      </c>
      <c r="B324" s="9" t="s">
        <v>191</v>
      </c>
      <c r="C324" s="9" t="s">
        <v>191</v>
      </c>
      <c r="D324" s="9" t="s">
        <v>191</v>
      </c>
      <c r="E324" s="9" t="s">
        <v>191</v>
      </c>
      <c r="F324" s="6">
        <v>19.273540929514699</v>
      </c>
      <c r="G324" s="9" t="s">
        <v>191</v>
      </c>
    </row>
    <row r="325" spans="1:7" x14ac:dyDescent="0.3">
      <c r="A325" s="1">
        <v>1996</v>
      </c>
      <c r="B325" s="9" t="s">
        <v>191</v>
      </c>
      <c r="C325" s="9" t="s">
        <v>191</v>
      </c>
      <c r="D325" s="9" t="s">
        <v>191</v>
      </c>
      <c r="E325" s="9" t="s">
        <v>191</v>
      </c>
      <c r="F325" s="6">
        <v>20.083543600831302</v>
      </c>
      <c r="G325" s="9" t="s">
        <v>191</v>
      </c>
    </row>
    <row r="326" spans="1:7" x14ac:dyDescent="0.3">
      <c r="A326" s="1">
        <v>1997</v>
      </c>
      <c r="B326" s="9" t="s">
        <v>191</v>
      </c>
      <c r="C326" s="9" t="s">
        <v>191</v>
      </c>
      <c r="D326" s="9" t="s">
        <v>191</v>
      </c>
      <c r="E326" s="9" t="s">
        <v>191</v>
      </c>
      <c r="F326" s="6">
        <v>20.894845468109398</v>
      </c>
      <c r="G326" s="9" t="s">
        <v>191</v>
      </c>
    </row>
    <row r="327" spans="1:7" x14ac:dyDescent="0.3">
      <c r="A327" s="1">
        <v>1998</v>
      </c>
      <c r="B327" s="9" t="s">
        <v>191</v>
      </c>
      <c r="C327" s="9" t="s">
        <v>191</v>
      </c>
      <c r="D327" s="9" t="s">
        <v>191</v>
      </c>
      <c r="E327" s="9" t="s">
        <v>191</v>
      </c>
      <c r="F327" s="6">
        <v>22.035370249610999</v>
      </c>
      <c r="G327" s="9" t="s">
        <v>191</v>
      </c>
    </row>
    <row r="328" spans="1:7" x14ac:dyDescent="0.3">
      <c r="A328" s="1">
        <v>1999</v>
      </c>
      <c r="B328" s="9" t="s">
        <v>191</v>
      </c>
      <c r="C328" s="9" t="s">
        <v>191</v>
      </c>
      <c r="D328" s="9" t="s">
        <v>191</v>
      </c>
      <c r="E328" s="9" t="s">
        <v>191</v>
      </c>
      <c r="F328" s="6">
        <v>23.056096431346099</v>
      </c>
      <c r="G328" s="9" t="s">
        <v>191</v>
      </c>
    </row>
    <row r="329" spans="1:7" x14ac:dyDescent="0.3">
      <c r="A329" s="1">
        <v>2000</v>
      </c>
      <c r="B329" s="9" t="s">
        <v>191</v>
      </c>
      <c r="C329" s="9" t="s">
        <v>191</v>
      </c>
      <c r="D329" s="9" t="s">
        <v>191</v>
      </c>
      <c r="E329" s="9" t="s">
        <v>191</v>
      </c>
      <c r="F329" s="6">
        <v>24.5973295168756</v>
      </c>
      <c r="G329" s="9" t="s">
        <v>191</v>
      </c>
    </row>
    <row r="330" spans="1:7" x14ac:dyDescent="0.3">
      <c r="A330" s="1">
        <v>2001</v>
      </c>
      <c r="B330" s="9" t="s">
        <v>191</v>
      </c>
      <c r="C330" s="9" t="s">
        <v>191</v>
      </c>
      <c r="D330" s="9" t="s">
        <v>191</v>
      </c>
      <c r="E330" s="9" t="s">
        <v>191</v>
      </c>
      <c r="F330" s="6">
        <v>25.8631658009364</v>
      </c>
      <c r="G330" s="9" t="s">
        <v>191</v>
      </c>
    </row>
    <row r="331" spans="1:7" x14ac:dyDescent="0.3">
      <c r="A331" s="1">
        <v>2002</v>
      </c>
      <c r="B331" s="9" t="s">
        <v>191</v>
      </c>
      <c r="C331" s="9" t="s">
        <v>191</v>
      </c>
      <c r="D331" s="9" t="s">
        <v>191</v>
      </c>
      <c r="E331" s="9" t="s">
        <v>191</v>
      </c>
      <c r="F331" s="6">
        <v>26.608103772341099</v>
      </c>
      <c r="G331" s="9" t="s">
        <v>191</v>
      </c>
    </row>
    <row r="332" spans="1:7" x14ac:dyDescent="0.3">
      <c r="A332" s="1">
        <v>2003</v>
      </c>
      <c r="B332" s="9" t="s">
        <v>191</v>
      </c>
      <c r="C332" s="9" t="s">
        <v>191</v>
      </c>
      <c r="D332" s="9" t="s">
        <v>191</v>
      </c>
      <c r="E332" s="9" t="s">
        <v>191</v>
      </c>
      <c r="F332" s="6">
        <v>27.605231404165799</v>
      </c>
      <c r="G332" s="9" t="s">
        <v>191</v>
      </c>
    </row>
    <row r="333" spans="1:7" x14ac:dyDescent="0.3">
      <c r="A333" s="1">
        <v>2004</v>
      </c>
      <c r="B333" s="9" t="s">
        <v>191</v>
      </c>
      <c r="C333" s="9" t="s">
        <v>191</v>
      </c>
      <c r="D333" s="9" t="s">
        <v>191</v>
      </c>
      <c r="E333" s="9" t="s">
        <v>191</v>
      </c>
      <c r="F333" s="6">
        <v>28.851127088864502</v>
      </c>
      <c r="G333" s="9" t="s">
        <v>191</v>
      </c>
    </row>
    <row r="334" spans="1:7" x14ac:dyDescent="0.3">
      <c r="A334" s="1">
        <v>2005</v>
      </c>
      <c r="B334" s="9" t="s">
        <v>191</v>
      </c>
      <c r="C334" s="9" t="s">
        <v>191</v>
      </c>
      <c r="D334" s="9" t="s">
        <v>191</v>
      </c>
      <c r="E334" s="9" t="s">
        <v>191</v>
      </c>
      <c r="F334" s="6">
        <v>29.7000052844704</v>
      </c>
      <c r="G334" s="9" t="s">
        <v>191</v>
      </c>
    </row>
    <row r="335" spans="1:7" x14ac:dyDescent="0.3">
      <c r="A335" s="1">
        <v>2006</v>
      </c>
      <c r="B335" s="9" t="s">
        <v>191</v>
      </c>
      <c r="C335" s="9" t="s">
        <v>191</v>
      </c>
      <c r="D335" s="9" t="s">
        <v>191</v>
      </c>
      <c r="E335" s="9" t="s">
        <v>191</v>
      </c>
      <c r="F335" s="9">
        <v>30.8220944659864</v>
      </c>
      <c r="G335" s="9" t="s">
        <v>191</v>
      </c>
    </row>
    <row r="336" spans="1:7" x14ac:dyDescent="0.3">
      <c r="A336" s="1">
        <v>2007</v>
      </c>
      <c r="B336" s="9" t="s">
        <v>191</v>
      </c>
      <c r="C336" s="9" t="s">
        <v>191</v>
      </c>
      <c r="D336" s="9" t="s">
        <v>191</v>
      </c>
      <c r="E336" s="9" t="s">
        <v>191</v>
      </c>
      <c r="F336" s="9">
        <v>32.052208578056302</v>
      </c>
      <c r="G336" s="9" t="s">
        <v>191</v>
      </c>
    </row>
    <row r="337" spans="1:7" x14ac:dyDescent="0.3">
      <c r="A337" s="1">
        <v>2008</v>
      </c>
      <c r="B337" s="9" t="s">
        <v>191</v>
      </c>
      <c r="C337" s="9" t="s">
        <v>191</v>
      </c>
      <c r="D337" s="9" t="s">
        <v>191</v>
      </c>
      <c r="E337" s="9" t="s">
        <v>191</v>
      </c>
      <c r="F337" s="9">
        <v>32.623768248073901</v>
      </c>
      <c r="G337" s="9" t="s">
        <v>191</v>
      </c>
    </row>
    <row r="338" spans="1:7" x14ac:dyDescent="0.3">
      <c r="A338" s="1">
        <v>2009</v>
      </c>
      <c r="B338" s="9" t="s">
        <v>191</v>
      </c>
      <c r="C338" s="9" t="s">
        <v>191</v>
      </c>
      <c r="D338" s="9" t="s">
        <v>191</v>
      </c>
      <c r="E338" s="9" t="s">
        <v>191</v>
      </c>
      <c r="F338" s="9">
        <v>33.8121966805532</v>
      </c>
      <c r="G338" s="9" t="s">
        <v>191</v>
      </c>
    </row>
    <row r="339" spans="1:7" x14ac:dyDescent="0.3">
      <c r="A339" s="1">
        <v>2010</v>
      </c>
      <c r="B339" s="9" t="s">
        <v>191</v>
      </c>
      <c r="C339" s="9" t="s">
        <v>191</v>
      </c>
      <c r="D339" s="9" t="s">
        <v>191</v>
      </c>
      <c r="E339" s="9" t="s">
        <v>191</v>
      </c>
      <c r="F339" s="9">
        <v>34.558914658636098</v>
      </c>
      <c r="G339" s="9" t="s">
        <v>191</v>
      </c>
    </row>
    <row r="340" spans="1:7" x14ac:dyDescent="0.3">
      <c r="A340" s="1">
        <v>2011</v>
      </c>
      <c r="B340" s="9" t="s">
        <v>191</v>
      </c>
      <c r="C340" s="9" t="s">
        <v>191</v>
      </c>
      <c r="D340" s="9" t="s">
        <v>191</v>
      </c>
      <c r="E340" s="9" t="s">
        <v>191</v>
      </c>
      <c r="F340" s="6">
        <v>35.240318618879201</v>
      </c>
      <c r="G340" s="9" t="s">
        <v>191</v>
      </c>
    </row>
    <row r="341" spans="1:7" x14ac:dyDescent="0.3">
      <c r="A341" s="1">
        <v>2012</v>
      </c>
      <c r="B341" s="9" t="s">
        <v>191</v>
      </c>
      <c r="C341" s="9" t="s">
        <v>191</v>
      </c>
      <c r="D341" s="9" t="s">
        <v>191</v>
      </c>
      <c r="E341" s="9" t="s">
        <v>191</v>
      </c>
      <c r="F341" s="9">
        <v>36.326657888444899</v>
      </c>
      <c r="G341" s="9" t="s">
        <v>191</v>
      </c>
    </row>
    <row r="342" spans="1:7" s="18" customFormat="1" x14ac:dyDescent="0.3">
      <c r="A342" s="18">
        <v>2013</v>
      </c>
      <c r="B342" s="9" t="s">
        <v>191</v>
      </c>
      <c r="C342" s="9" t="s">
        <v>191</v>
      </c>
      <c r="D342" s="9" t="s">
        <v>191</v>
      </c>
      <c r="E342" s="9" t="s">
        <v>191</v>
      </c>
      <c r="F342" s="9">
        <v>36.732075421711897</v>
      </c>
      <c r="G342" s="9" t="s">
        <v>191</v>
      </c>
    </row>
    <row r="343" spans="1:7" s="21" customFormat="1" x14ac:dyDescent="0.3">
      <c r="A343" s="21">
        <v>2014</v>
      </c>
      <c r="B343" s="9" t="s">
        <v>191</v>
      </c>
      <c r="C343" s="9" t="s">
        <v>191</v>
      </c>
      <c r="D343" s="9" t="s">
        <v>191</v>
      </c>
      <c r="E343" s="9" t="s">
        <v>191</v>
      </c>
      <c r="F343" s="9">
        <v>37.646880510625799</v>
      </c>
      <c r="G343" s="9" t="s">
        <v>191</v>
      </c>
    </row>
    <row r="344" spans="1:7" s="22" customFormat="1" x14ac:dyDescent="0.3">
      <c r="A344" s="22">
        <v>2015</v>
      </c>
      <c r="B344" s="9" t="s">
        <v>191</v>
      </c>
      <c r="C344" s="9" t="s">
        <v>191</v>
      </c>
      <c r="D344" s="9" t="s">
        <v>191</v>
      </c>
      <c r="E344" s="9" t="s">
        <v>191</v>
      </c>
      <c r="F344" s="6">
        <v>38.722815105259002</v>
      </c>
      <c r="G344" s="9" t="s">
        <v>191</v>
      </c>
    </row>
    <row r="345" spans="1:7" s="24" customFormat="1" x14ac:dyDescent="0.3">
      <c r="A345" s="24">
        <v>2016</v>
      </c>
      <c r="B345" s="9" t="s">
        <v>191</v>
      </c>
      <c r="C345" s="9" t="s">
        <v>191</v>
      </c>
      <c r="D345" s="9" t="s">
        <v>191</v>
      </c>
      <c r="E345" s="9" t="s">
        <v>191</v>
      </c>
      <c r="F345" s="9">
        <v>39.228722121345299</v>
      </c>
      <c r="G345" s="9" t="s">
        <v>191</v>
      </c>
    </row>
    <row r="346" spans="1:7" s="30" customFormat="1" x14ac:dyDescent="0.3">
      <c r="A346" s="30">
        <v>2017</v>
      </c>
      <c r="B346" s="9" t="s">
        <v>191</v>
      </c>
      <c r="C346" s="9" t="s">
        <v>191</v>
      </c>
      <c r="D346" s="9" t="s">
        <v>191</v>
      </c>
      <c r="E346" s="9" t="s">
        <v>191</v>
      </c>
      <c r="F346" s="29">
        <v>40.509044399727799</v>
      </c>
      <c r="G346" s="9" t="s">
        <v>191</v>
      </c>
    </row>
    <row r="347" spans="1:7" s="31" customFormat="1" x14ac:dyDescent="0.3">
      <c r="A347" s="31">
        <v>2018</v>
      </c>
      <c r="B347" s="9" t="s">
        <v>191</v>
      </c>
      <c r="C347" s="9" t="s">
        <v>191</v>
      </c>
      <c r="D347" s="9" t="s">
        <v>191</v>
      </c>
      <c r="E347" s="9" t="s">
        <v>191</v>
      </c>
      <c r="F347" s="9" t="s">
        <v>191</v>
      </c>
      <c r="G347" s="9" t="s">
        <v>191</v>
      </c>
    </row>
    <row r="348" spans="1:7" x14ac:dyDescent="0.3">
      <c r="A348"/>
      <c r="B348"/>
      <c r="C348"/>
      <c r="D348"/>
      <c r="E348"/>
      <c r="F348"/>
      <c r="G348"/>
    </row>
    <row r="349" spans="1:7" x14ac:dyDescent="0.3">
      <c r="A349" s="15" t="s">
        <v>220</v>
      </c>
    </row>
    <row r="350" spans="1:7" x14ac:dyDescent="0.3">
      <c r="A350" s="15" t="s">
        <v>104</v>
      </c>
    </row>
    <row r="351" spans="1:7" x14ac:dyDescent="0.3">
      <c r="A351" s="15" t="s">
        <v>185</v>
      </c>
    </row>
    <row r="352" spans="1:7" x14ac:dyDescent="0.3">
      <c r="A352" s="15" t="s">
        <v>221</v>
      </c>
    </row>
    <row r="353" spans="1:13" x14ac:dyDescent="0.3">
      <c r="A353" s="15"/>
    </row>
    <row r="355" spans="1:13" x14ac:dyDescent="0.3">
      <c r="A355" s="1" t="s">
        <v>206</v>
      </c>
    </row>
    <row r="356" spans="1:13" x14ac:dyDescent="0.3">
      <c r="A356" s="1" t="s">
        <v>205</v>
      </c>
    </row>
    <row r="357" spans="1:13" x14ac:dyDescent="0.3">
      <c r="A357" s="1" t="s">
        <v>98</v>
      </c>
    </row>
    <row r="358" spans="1:13" x14ac:dyDescent="0.3">
      <c r="A358" s="1" t="s">
        <v>107</v>
      </c>
    </row>
    <row r="359" spans="1:13" s="14" customFormat="1" ht="14.4" x14ac:dyDescent="0.3">
      <c r="A359" s="1" t="s">
        <v>146</v>
      </c>
    </row>
    <row r="360" spans="1:13" s="14" customFormat="1" ht="14.4" x14ac:dyDescent="0.3">
      <c r="A360" s="1" t="s">
        <v>223</v>
      </c>
    </row>
    <row r="362" spans="1:13" ht="41.4" x14ac:dyDescent="0.3">
      <c r="A362" s="2" t="s">
        <v>100</v>
      </c>
      <c r="B362" s="3" t="s">
        <v>200</v>
      </c>
      <c r="C362" s="3" t="s">
        <v>108</v>
      </c>
      <c r="D362" s="3" t="s">
        <v>201</v>
      </c>
      <c r="E362" s="3" t="s">
        <v>109</v>
      </c>
      <c r="F362" s="3" t="s">
        <v>110</v>
      </c>
      <c r="G362" s="3" t="s">
        <v>184</v>
      </c>
    </row>
    <row r="364" spans="1:13" x14ac:dyDescent="0.3">
      <c r="A364" s="1">
        <v>1948</v>
      </c>
      <c r="B364" s="6">
        <v>20.221940077022101</v>
      </c>
      <c r="C364" s="6">
        <v>125.179410351564</v>
      </c>
      <c r="D364" s="6">
        <v>16.1543659777827</v>
      </c>
      <c r="E364" s="6">
        <v>16.3331170698665</v>
      </c>
      <c r="F364" s="6">
        <v>3.5576089631410301</v>
      </c>
      <c r="G364" s="6">
        <v>18.299576116222099</v>
      </c>
    </row>
    <row r="365" spans="1:13" x14ac:dyDescent="0.3">
      <c r="A365" s="1">
        <v>1949</v>
      </c>
      <c r="B365" s="6">
        <v>20.754497536696501</v>
      </c>
      <c r="C365" s="6">
        <v>120.579374263555</v>
      </c>
      <c r="D365" s="6">
        <v>17.2123115279506</v>
      </c>
      <c r="E365" s="6">
        <v>15.9706733297838</v>
      </c>
      <c r="F365" s="6">
        <v>3.5694262445992799</v>
      </c>
      <c r="G365" s="6">
        <v>16.902162847363002</v>
      </c>
      <c r="I365" s="31"/>
      <c r="J365" s="31"/>
      <c r="K365" s="31"/>
      <c r="L365" s="31"/>
      <c r="M365" s="31"/>
    </row>
    <row r="366" spans="1:13" x14ac:dyDescent="0.3">
      <c r="A366" s="1">
        <v>1950</v>
      </c>
      <c r="B366" s="6">
        <v>22.528006183782999</v>
      </c>
      <c r="C366" s="6">
        <v>127.894541775685</v>
      </c>
      <c r="D366" s="6">
        <v>17.6145172976147</v>
      </c>
      <c r="E366" s="6">
        <v>16.1849023126003</v>
      </c>
      <c r="F366" s="6">
        <v>3.8620291548602599</v>
      </c>
      <c r="G366" s="6">
        <v>18.8973161470016</v>
      </c>
      <c r="H366" s="31"/>
      <c r="I366" s="31"/>
      <c r="J366" s="31"/>
      <c r="K366" s="31"/>
      <c r="L366" s="31"/>
      <c r="M366" s="31"/>
    </row>
    <row r="367" spans="1:13" x14ac:dyDescent="0.3">
      <c r="A367" s="1">
        <v>1951</v>
      </c>
      <c r="B367" s="6">
        <v>23.257309693284999</v>
      </c>
      <c r="C367" s="6">
        <v>129.57608868385299</v>
      </c>
      <c r="D367" s="6">
        <v>17.948766573769301</v>
      </c>
      <c r="E367" s="6">
        <v>17.296285487409001</v>
      </c>
      <c r="F367" s="6">
        <v>4.2707168270431097</v>
      </c>
      <c r="G367" s="6">
        <v>20.563925573623901</v>
      </c>
      <c r="H367" s="31"/>
      <c r="I367" s="31"/>
      <c r="J367" s="31"/>
      <c r="K367" s="31"/>
      <c r="L367" s="31"/>
      <c r="M367" s="31"/>
    </row>
    <row r="368" spans="1:13" x14ac:dyDescent="0.3">
      <c r="A368" s="1">
        <v>1952</v>
      </c>
      <c r="B368" s="6">
        <v>23.962281500632798</v>
      </c>
      <c r="C368" s="6">
        <v>129.28523671221799</v>
      </c>
      <c r="D368" s="6">
        <v>18.5344298467516</v>
      </c>
      <c r="E368" s="6">
        <v>17.5152861934437</v>
      </c>
      <c r="F368" s="6">
        <v>4.5253091332210298</v>
      </c>
      <c r="G368" s="6">
        <v>19.8687105222266</v>
      </c>
      <c r="H368" s="31"/>
      <c r="I368" s="31"/>
      <c r="J368" s="31"/>
      <c r="K368" s="31"/>
      <c r="L368" s="31"/>
      <c r="M368" s="31"/>
    </row>
    <row r="369" spans="1:13" x14ac:dyDescent="0.3">
      <c r="A369" s="1">
        <v>1953</v>
      </c>
      <c r="B369" s="6">
        <v>24.866839800990299</v>
      </c>
      <c r="C369" s="6">
        <v>131.607567225178</v>
      </c>
      <c r="D369" s="6">
        <v>18.894688447848601</v>
      </c>
      <c r="E369" s="6">
        <v>17.577206801800699</v>
      </c>
      <c r="F369" s="6">
        <v>4.7988261163442898</v>
      </c>
      <c r="G369" s="6">
        <v>19.407259032838098</v>
      </c>
      <c r="H369" s="31"/>
      <c r="I369" s="31"/>
      <c r="J369" s="31"/>
      <c r="K369" s="31"/>
      <c r="L369" s="31"/>
      <c r="M369" s="31"/>
    </row>
    <row r="370" spans="1:13" x14ac:dyDescent="0.3">
      <c r="A370" s="1">
        <v>1954</v>
      </c>
      <c r="B370" s="6">
        <v>25.454349363419102</v>
      </c>
      <c r="C370" s="6">
        <v>127.035672261569</v>
      </c>
      <c r="D370" s="6">
        <v>20.0371666558414</v>
      </c>
      <c r="E370" s="6">
        <v>17.685197052211201</v>
      </c>
      <c r="F370" s="6">
        <v>4.9416051660845897</v>
      </c>
      <c r="G370" s="6">
        <v>18.920986508578601</v>
      </c>
      <c r="H370" s="31"/>
      <c r="I370" s="31"/>
      <c r="J370" s="31"/>
      <c r="K370" s="31"/>
      <c r="L370" s="31"/>
      <c r="M370" s="31"/>
    </row>
    <row r="371" spans="1:13" x14ac:dyDescent="0.3">
      <c r="A371" s="1">
        <v>1955</v>
      </c>
      <c r="B371" s="6">
        <v>26.5427623966991</v>
      </c>
      <c r="C371" s="6">
        <v>132.87252585388899</v>
      </c>
      <c r="D371" s="6">
        <v>19.976110355489499</v>
      </c>
      <c r="E371" s="6">
        <v>17.960060114754398</v>
      </c>
      <c r="F371" s="6">
        <v>5.0974560938056399</v>
      </c>
      <c r="G371" s="6">
        <v>21.287445288550298</v>
      </c>
      <c r="H371" s="31"/>
      <c r="I371" s="31"/>
      <c r="J371" s="31"/>
      <c r="K371" s="31"/>
      <c r="L371" s="31"/>
      <c r="M371" s="31"/>
    </row>
    <row r="372" spans="1:13" x14ac:dyDescent="0.3">
      <c r="A372" s="1">
        <v>1956</v>
      </c>
      <c r="B372" s="6">
        <v>26.5722775775244</v>
      </c>
      <c r="C372" s="6">
        <v>130.28672605695999</v>
      </c>
      <c r="D372" s="6">
        <v>20.395230106486402</v>
      </c>
      <c r="E372" s="6">
        <v>18.777540112549399</v>
      </c>
      <c r="F372" s="6">
        <v>5.4380506523421399</v>
      </c>
      <c r="G372" s="6">
        <v>20.952043970145098</v>
      </c>
      <c r="H372" s="31"/>
      <c r="I372" s="31"/>
      <c r="J372" s="31"/>
      <c r="K372" s="31"/>
      <c r="L372" s="31"/>
      <c r="M372" s="31"/>
    </row>
    <row r="373" spans="1:13" x14ac:dyDescent="0.3">
      <c r="A373" s="1">
        <v>1957</v>
      </c>
      <c r="B373" s="6">
        <v>27.449681297448699</v>
      </c>
      <c r="C373" s="6">
        <v>128.65016888000801</v>
      </c>
      <c r="D373" s="6">
        <v>21.336685008980499</v>
      </c>
      <c r="E373" s="6">
        <v>19.282024297937699</v>
      </c>
      <c r="F373" s="6">
        <v>5.7954774524894797</v>
      </c>
      <c r="G373" s="6">
        <v>21.131204370832901</v>
      </c>
      <c r="H373" s="31"/>
      <c r="I373" s="31"/>
      <c r="J373" s="31"/>
      <c r="K373" s="31"/>
      <c r="L373" s="31"/>
      <c r="M373" s="31"/>
    </row>
    <row r="374" spans="1:13" x14ac:dyDescent="0.3">
      <c r="A374" s="1">
        <v>1958</v>
      </c>
      <c r="B374" s="6">
        <v>28.268402300279501</v>
      </c>
      <c r="C374" s="6">
        <v>123.58167100860101</v>
      </c>
      <c r="D374" s="6">
        <v>22.874267736930101</v>
      </c>
      <c r="E374" s="6">
        <v>19.580967434414902</v>
      </c>
      <c r="F374" s="6">
        <v>6.0450906814500502</v>
      </c>
      <c r="G374" s="6">
        <v>20.6306098854513</v>
      </c>
      <c r="H374" s="31"/>
      <c r="I374" s="31"/>
      <c r="J374" s="31"/>
      <c r="K374" s="31"/>
      <c r="L374" s="31"/>
      <c r="M374" s="31"/>
    </row>
    <row r="375" spans="1:13" x14ac:dyDescent="0.3">
      <c r="A375" s="1">
        <v>1959</v>
      </c>
      <c r="B375" s="6">
        <v>29.3998848213269</v>
      </c>
      <c r="C375" s="6">
        <v>130.619794847191</v>
      </c>
      <c r="D375" s="6">
        <v>22.507985757994099</v>
      </c>
      <c r="E375" s="6">
        <v>19.7775345927632</v>
      </c>
      <c r="F375" s="6">
        <v>6.2771176312671901</v>
      </c>
      <c r="G375" s="6">
        <v>22.571800314300798</v>
      </c>
      <c r="H375" s="31"/>
      <c r="I375" s="31"/>
      <c r="J375" s="31"/>
      <c r="K375" s="31"/>
      <c r="L375" s="31"/>
      <c r="M375" s="31"/>
    </row>
    <row r="376" spans="1:13" x14ac:dyDescent="0.3">
      <c r="A376" s="1">
        <v>1960</v>
      </c>
      <c r="B376" s="6">
        <v>29.955225621198299</v>
      </c>
      <c r="C376" s="6">
        <v>129.44401258209299</v>
      </c>
      <c r="D376" s="6">
        <v>23.1414532226439</v>
      </c>
      <c r="E376" s="6">
        <v>20.058571924468499</v>
      </c>
      <c r="F376" s="6">
        <v>6.5436563528069103</v>
      </c>
      <c r="G376" s="6">
        <v>21.954870073297801</v>
      </c>
      <c r="H376" s="31"/>
      <c r="I376" s="31"/>
      <c r="J376" s="31"/>
      <c r="K376" s="31"/>
      <c r="L376" s="31"/>
      <c r="M376" s="31"/>
    </row>
    <row r="377" spans="1:13" x14ac:dyDescent="0.3">
      <c r="A377" s="1">
        <v>1961</v>
      </c>
      <c r="B377" s="6">
        <v>31.089417557722602</v>
      </c>
      <c r="C377" s="6">
        <v>129.37318611237899</v>
      </c>
      <c r="D377" s="6">
        <v>24.030804598656999</v>
      </c>
      <c r="E377" s="6">
        <v>20.200680842930598</v>
      </c>
      <c r="F377" s="6">
        <v>6.82641407288199</v>
      </c>
      <c r="G377" s="6">
        <v>22.284203793604298</v>
      </c>
      <c r="H377" s="31"/>
      <c r="I377" s="31"/>
      <c r="J377" s="31"/>
      <c r="K377" s="31"/>
      <c r="L377" s="31"/>
      <c r="M377" s="31"/>
    </row>
    <row r="378" spans="1:13" x14ac:dyDescent="0.3">
      <c r="A378" s="1">
        <v>1962</v>
      </c>
      <c r="B378" s="6">
        <v>32.5371706656166</v>
      </c>
      <c r="C378" s="6">
        <v>133.966539915043</v>
      </c>
      <c r="D378" s="6">
        <v>24.287535295194399</v>
      </c>
      <c r="E378" s="6">
        <v>20.351514164127298</v>
      </c>
      <c r="F378" s="6">
        <v>7.1577761360908898</v>
      </c>
      <c r="G378" s="6">
        <v>23.659554933691101</v>
      </c>
      <c r="H378" s="31"/>
      <c r="I378" s="31"/>
      <c r="J378" s="31"/>
      <c r="K378" s="31"/>
      <c r="L378" s="31"/>
      <c r="M378" s="31"/>
    </row>
    <row r="379" spans="1:13" x14ac:dyDescent="0.3">
      <c r="A379" s="1">
        <v>1963</v>
      </c>
      <c r="B379" s="6">
        <v>33.854765883653101</v>
      </c>
      <c r="C379" s="6">
        <v>135.52947568132601</v>
      </c>
      <c r="D379" s="6">
        <v>24.979633185667101</v>
      </c>
      <c r="E379" s="6">
        <v>20.485383343484699</v>
      </c>
      <c r="F379" s="6">
        <v>7.4310430798972602</v>
      </c>
      <c r="G379" s="6">
        <v>24.598399517934499</v>
      </c>
      <c r="H379" s="31"/>
      <c r="I379" s="31"/>
      <c r="J379" s="31"/>
      <c r="K379" s="31"/>
      <c r="L379" s="31"/>
      <c r="M379" s="31"/>
    </row>
    <row r="380" spans="1:13" x14ac:dyDescent="0.3">
      <c r="A380" s="1">
        <v>1964</v>
      </c>
      <c r="B380" s="6">
        <v>35.409081444621002</v>
      </c>
      <c r="C380" s="6">
        <v>139.17696956599599</v>
      </c>
      <c r="D380" s="6">
        <v>25.441767811901101</v>
      </c>
      <c r="E380" s="6">
        <v>20.6405871566859</v>
      </c>
      <c r="F380" s="6">
        <v>7.8478154992141604</v>
      </c>
      <c r="G380" s="6">
        <v>25.344162392459001</v>
      </c>
      <c r="H380" s="31"/>
      <c r="I380" s="31"/>
      <c r="J380" s="31"/>
      <c r="K380" s="31"/>
      <c r="L380" s="31"/>
      <c r="M380" s="31"/>
    </row>
    <row r="381" spans="1:13" x14ac:dyDescent="0.3">
      <c r="A381" s="1">
        <v>1965</v>
      </c>
      <c r="B381" s="6">
        <v>36.686639167128803</v>
      </c>
      <c r="C381" s="6">
        <v>142.446790579935</v>
      </c>
      <c r="D381" s="6">
        <v>25.7546267050095</v>
      </c>
      <c r="E381" s="6">
        <v>20.952639174281099</v>
      </c>
      <c r="F381" s="6">
        <v>8.1734379469750706</v>
      </c>
      <c r="G381" s="6">
        <v>26.991764229787702</v>
      </c>
      <c r="H381" s="31"/>
      <c r="I381" s="31"/>
      <c r="J381" s="31"/>
      <c r="K381" s="31"/>
      <c r="L381" s="31"/>
      <c r="M381" s="31"/>
    </row>
    <row r="382" spans="1:13" x14ac:dyDescent="0.3">
      <c r="A382" s="1">
        <v>1966</v>
      </c>
      <c r="B382" s="6">
        <v>38.173385686394901</v>
      </c>
      <c r="C382" s="6">
        <v>144.05620561078899</v>
      </c>
      <c r="D382" s="6">
        <v>26.498952630705599</v>
      </c>
      <c r="E382" s="6">
        <v>21.353584006978402</v>
      </c>
      <c r="F382" s="6">
        <v>8.76994176803721</v>
      </c>
      <c r="G382" s="6">
        <v>27.4393415522262</v>
      </c>
      <c r="H382" s="31"/>
      <c r="I382" s="31"/>
      <c r="J382" s="31"/>
      <c r="K382" s="31"/>
      <c r="L382" s="31"/>
      <c r="M382" s="31"/>
    </row>
    <row r="383" spans="1:13" x14ac:dyDescent="0.3">
      <c r="A383" s="1">
        <v>1967</v>
      </c>
      <c r="B383" s="6">
        <v>39.042146235806698</v>
      </c>
      <c r="C383" s="6">
        <v>138.73846610901299</v>
      </c>
      <c r="D383" s="6">
        <v>28.140823039754299</v>
      </c>
      <c r="E383" s="6">
        <v>21.998797847706101</v>
      </c>
      <c r="F383" s="6">
        <v>9.3103934430690494</v>
      </c>
      <c r="G383" s="6">
        <v>26.6893496260472</v>
      </c>
      <c r="H383" s="31"/>
      <c r="I383" s="31"/>
      <c r="J383" s="31"/>
      <c r="K383" s="31"/>
      <c r="L383" s="31"/>
      <c r="M383" s="31"/>
    </row>
    <row r="384" spans="1:13" x14ac:dyDescent="0.3">
      <c r="A384" s="1">
        <v>1968</v>
      </c>
      <c r="B384" s="6">
        <v>40.277313957927298</v>
      </c>
      <c r="C384" s="6">
        <v>139.80239311281301</v>
      </c>
      <c r="D384" s="6">
        <v>28.810174891230801</v>
      </c>
      <c r="E384" s="6">
        <v>22.864330812826701</v>
      </c>
      <c r="F384" s="6">
        <v>10.000581586464399</v>
      </c>
      <c r="G384" s="6">
        <v>27.686765685636999</v>
      </c>
      <c r="H384" s="31"/>
      <c r="I384" s="31"/>
      <c r="J384" s="31"/>
      <c r="K384" s="31"/>
      <c r="L384" s="31"/>
      <c r="M384" s="31"/>
    </row>
    <row r="385" spans="1:13" x14ac:dyDescent="0.3">
      <c r="A385" s="1">
        <v>1969</v>
      </c>
      <c r="B385" s="6">
        <v>40.489240374884197</v>
      </c>
      <c r="C385" s="6">
        <v>137.60216056847199</v>
      </c>
      <c r="D385" s="6">
        <v>29.424858016481899</v>
      </c>
      <c r="E385" s="6">
        <v>23.942765250545801</v>
      </c>
      <c r="F385" s="6">
        <v>10.6884515707278</v>
      </c>
      <c r="G385" s="6">
        <v>27.4997163125553</v>
      </c>
      <c r="H385" s="31"/>
      <c r="I385" s="31"/>
      <c r="J385" s="31"/>
      <c r="K385" s="31"/>
      <c r="L385" s="31"/>
      <c r="M385" s="31"/>
    </row>
    <row r="386" spans="1:13" x14ac:dyDescent="0.3">
      <c r="A386" s="1">
        <v>1970</v>
      </c>
      <c r="B386" s="6">
        <v>41.369752850794299</v>
      </c>
      <c r="C386" s="6">
        <v>131.64904232543299</v>
      </c>
      <c r="D386" s="6">
        <v>31.424271775961099</v>
      </c>
      <c r="E386" s="6">
        <v>24.860254219517799</v>
      </c>
      <c r="F386" s="6">
        <v>11.496420716481699</v>
      </c>
      <c r="G386" s="6">
        <v>26.2112445393389</v>
      </c>
      <c r="H386" s="31"/>
      <c r="I386" s="31"/>
      <c r="J386" s="31"/>
      <c r="K386" s="31"/>
      <c r="L386" s="31"/>
      <c r="M386" s="31"/>
    </row>
    <row r="387" spans="1:13" x14ac:dyDescent="0.3">
      <c r="A387" s="1">
        <v>1971</v>
      </c>
      <c r="B387" s="6">
        <v>43.179889589346502</v>
      </c>
      <c r="C387" s="6">
        <v>131.416884762352</v>
      </c>
      <c r="D387" s="6">
        <v>32.8571854883266</v>
      </c>
      <c r="E387" s="6">
        <v>25.8065092439893</v>
      </c>
      <c r="F387" s="6">
        <v>12.2437124741465</v>
      </c>
      <c r="G387" s="6">
        <v>27.9988436954315</v>
      </c>
      <c r="H387" s="31"/>
      <c r="I387" s="31"/>
      <c r="J387" s="31"/>
      <c r="K387" s="31"/>
      <c r="L387" s="31"/>
      <c r="M387" s="31"/>
    </row>
    <row r="388" spans="1:13" x14ac:dyDescent="0.3">
      <c r="A388" s="1">
        <v>1972</v>
      </c>
      <c r="B388" s="6">
        <v>44.503542360843497</v>
      </c>
      <c r="C388" s="6">
        <v>134.692114058171</v>
      </c>
      <c r="D388" s="6">
        <v>33.040941314220802</v>
      </c>
      <c r="E388" s="6">
        <v>26.7917426385685</v>
      </c>
      <c r="F388" s="6">
        <v>13.0649360868056</v>
      </c>
      <c r="G388" s="6">
        <v>30.4238105193105</v>
      </c>
      <c r="H388" s="31"/>
      <c r="I388" s="31"/>
      <c r="J388" s="31"/>
      <c r="K388" s="31"/>
      <c r="L388" s="31"/>
      <c r="M388" s="31"/>
    </row>
    <row r="389" spans="1:13" x14ac:dyDescent="0.3">
      <c r="A389" s="1">
        <v>1973</v>
      </c>
      <c r="B389" s="6">
        <v>45.9447346705523</v>
      </c>
      <c r="C389" s="6">
        <v>136.50462683223901</v>
      </c>
      <c r="D389" s="6">
        <v>33.6580054000788</v>
      </c>
      <c r="E389" s="6">
        <v>28.237859552631601</v>
      </c>
      <c r="F389" s="6">
        <v>14.273089220718999</v>
      </c>
      <c r="G389" s="6">
        <v>32.444984896673603</v>
      </c>
      <c r="H389" s="31"/>
      <c r="I389" s="31"/>
      <c r="J389" s="31"/>
      <c r="K389" s="31"/>
      <c r="L389" s="31"/>
      <c r="M389" s="31"/>
    </row>
    <row r="390" spans="1:13" x14ac:dyDescent="0.3">
      <c r="A390" s="1">
        <v>1974</v>
      </c>
      <c r="B390" s="6">
        <v>45.264903851826503</v>
      </c>
      <c r="C390" s="6">
        <v>127.876427964431</v>
      </c>
      <c r="D390" s="6">
        <v>35.3973789949912</v>
      </c>
      <c r="E390" s="6">
        <v>30.8710458943265</v>
      </c>
      <c r="F390" s="6">
        <v>15.5837791768644</v>
      </c>
      <c r="G390" s="6">
        <v>32.103561633550399</v>
      </c>
      <c r="H390" s="31"/>
      <c r="I390" s="31"/>
      <c r="J390" s="31"/>
      <c r="K390" s="31"/>
      <c r="L390" s="31"/>
      <c r="M390" s="31"/>
    </row>
    <row r="391" spans="1:13" x14ac:dyDescent="0.3">
      <c r="A391" s="1">
        <v>1975</v>
      </c>
      <c r="B391" s="6">
        <v>46.877675943052303</v>
      </c>
      <c r="C391" s="6">
        <v>122.39858916571799</v>
      </c>
      <c r="D391" s="6">
        <v>38.299196308205502</v>
      </c>
      <c r="E391" s="6">
        <v>33.661219630725398</v>
      </c>
      <c r="F391" s="6">
        <v>17.1097716731201</v>
      </c>
      <c r="G391" s="6">
        <v>35.840117909777398</v>
      </c>
      <c r="H391" s="31"/>
      <c r="I391" s="31"/>
      <c r="J391" s="31"/>
      <c r="K391" s="31"/>
      <c r="L391" s="31"/>
      <c r="M391" s="31"/>
    </row>
    <row r="392" spans="1:13" x14ac:dyDescent="0.3">
      <c r="A392" s="1">
        <v>1976</v>
      </c>
      <c r="B392" s="6">
        <v>48.473444919484699</v>
      </c>
      <c r="C392" s="6">
        <v>126.73265558016899</v>
      </c>
      <c r="D392" s="6">
        <v>38.248582969857502</v>
      </c>
      <c r="E392" s="6">
        <v>35.3270084955711</v>
      </c>
      <c r="F392" s="6">
        <v>18.655146913746201</v>
      </c>
      <c r="G392" s="6">
        <v>39.037169252366603</v>
      </c>
      <c r="H392" s="31"/>
      <c r="I392" s="31"/>
      <c r="J392" s="31"/>
      <c r="K392" s="31"/>
      <c r="L392" s="31"/>
      <c r="M392" s="31"/>
    </row>
    <row r="393" spans="1:13" x14ac:dyDescent="0.3">
      <c r="A393" s="1">
        <v>1977</v>
      </c>
      <c r="B393" s="6">
        <v>49.231641812038497</v>
      </c>
      <c r="C393" s="6">
        <v>129.112129530744</v>
      </c>
      <c r="D393" s="6">
        <v>38.130919218023998</v>
      </c>
      <c r="E393" s="6">
        <v>37.663496089923797</v>
      </c>
      <c r="F393" s="6">
        <v>20.08735158552</v>
      </c>
      <c r="G393" s="6">
        <v>42.493425753813597</v>
      </c>
      <c r="H393" s="31"/>
      <c r="I393" s="31"/>
      <c r="J393" s="31"/>
      <c r="K393" s="31"/>
      <c r="L393" s="31"/>
      <c r="M393" s="31"/>
    </row>
    <row r="394" spans="1:13" x14ac:dyDescent="0.3">
      <c r="A394" s="1">
        <v>1978</v>
      </c>
      <c r="B394" s="6">
        <v>49.812042225318002</v>
      </c>
      <c r="C394" s="6">
        <v>131.62246303721599</v>
      </c>
      <c r="D394" s="6">
        <v>37.844636147884501</v>
      </c>
      <c r="E394" s="6">
        <v>40.419583976882798</v>
      </c>
      <c r="F394" s="6">
        <v>21.935184253192801</v>
      </c>
      <c r="G394" s="6">
        <v>45.741671759896299</v>
      </c>
      <c r="H394" s="31"/>
      <c r="I394" s="31"/>
      <c r="J394" s="31"/>
      <c r="K394" s="31"/>
      <c r="L394" s="31"/>
      <c r="M394" s="31"/>
    </row>
    <row r="395" spans="1:13" x14ac:dyDescent="0.3">
      <c r="A395" s="1">
        <v>1979</v>
      </c>
      <c r="B395" s="6">
        <v>49.808602002443202</v>
      </c>
      <c r="C395" s="6">
        <v>129.210438942553</v>
      </c>
      <c r="D395" s="6">
        <v>38.548434948501402</v>
      </c>
      <c r="E395" s="6">
        <v>43.602759552435202</v>
      </c>
      <c r="F395" s="6">
        <v>24.017525246597401</v>
      </c>
      <c r="G395" s="6">
        <v>47.0592603316557</v>
      </c>
      <c r="H395" s="31"/>
      <c r="I395" s="31"/>
      <c r="J395" s="31"/>
      <c r="K395" s="31"/>
      <c r="L395" s="31"/>
      <c r="M395" s="31"/>
    </row>
    <row r="396" spans="1:13" x14ac:dyDescent="0.3">
      <c r="A396" s="1">
        <v>1980</v>
      </c>
      <c r="B396" s="6">
        <v>49.696461610196799</v>
      </c>
      <c r="C396" s="6">
        <v>121.428945953528</v>
      </c>
      <c r="D396" s="6">
        <v>40.926371566476497</v>
      </c>
      <c r="E396" s="6">
        <v>47.678683143330403</v>
      </c>
      <c r="F396" s="6">
        <v>26.384275807450901</v>
      </c>
      <c r="G396" s="6">
        <v>47.365814800031501</v>
      </c>
      <c r="H396" s="31"/>
      <c r="I396" s="31"/>
      <c r="J396" s="31"/>
      <c r="K396" s="31"/>
      <c r="L396" s="31"/>
      <c r="M396" s="31"/>
    </row>
    <row r="397" spans="1:13" x14ac:dyDescent="0.3">
      <c r="A397" s="1">
        <v>1981</v>
      </c>
      <c r="B397" s="6">
        <v>50.726927894284302</v>
      </c>
      <c r="C397" s="6">
        <v>118.845102894031</v>
      </c>
      <c r="D397" s="6">
        <v>42.683229396095001</v>
      </c>
      <c r="E397" s="6">
        <v>52.176129605750702</v>
      </c>
      <c r="F397" s="6">
        <v>28.801083378505101</v>
      </c>
      <c r="G397" s="6">
        <v>52.820304774335298</v>
      </c>
      <c r="H397" s="31"/>
      <c r="I397" s="31"/>
      <c r="J397" s="31"/>
      <c r="K397" s="31"/>
      <c r="L397" s="31"/>
      <c r="M397" s="31"/>
    </row>
    <row r="398" spans="1:13" x14ac:dyDescent="0.3">
      <c r="A398" s="1">
        <v>1982</v>
      </c>
      <c r="B398" s="6">
        <v>50.416899922625703</v>
      </c>
      <c r="C398" s="6">
        <v>110.718337712994</v>
      </c>
      <c r="D398" s="6">
        <v>45.5361785265574</v>
      </c>
      <c r="E398" s="6">
        <v>55.696705807373803</v>
      </c>
      <c r="F398" s="6">
        <v>30.779550683366399</v>
      </c>
      <c r="G398" s="6">
        <v>53.1610869372984</v>
      </c>
      <c r="H398" s="31"/>
      <c r="I398" s="31"/>
      <c r="J398" s="31"/>
      <c r="K398" s="31"/>
      <c r="L398" s="31"/>
      <c r="M398" s="31"/>
    </row>
    <row r="399" spans="1:13" x14ac:dyDescent="0.3">
      <c r="A399" s="1">
        <v>1983</v>
      </c>
      <c r="B399" s="6">
        <v>52.221882801930299</v>
      </c>
      <c r="C399" s="6">
        <v>113.365203132397</v>
      </c>
      <c r="D399" s="6">
        <v>46.065178166655897</v>
      </c>
      <c r="E399" s="6">
        <v>56.585702264976199</v>
      </c>
      <c r="F399" s="6">
        <v>32.106524156376501</v>
      </c>
      <c r="G399" s="6">
        <v>55.764384707647203</v>
      </c>
      <c r="H399" s="31"/>
      <c r="I399" s="31"/>
      <c r="J399" s="31"/>
      <c r="K399" s="31"/>
      <c r="L399" s="31"/>
      <c r="M399" s="31"/>
    </row>
    <row r="400" spans="1:13" x14ac:dyDescent="0.3">
      <c r="A400" s="1">
        <v>1984</v>
      </c>
      <c r="B400" s="6">
        <v>53.679048827230403</v>
      </c>
      <c r="C400" s="6">
        <v>117.47859462415499</v>
      </c>
      <c r="D400" s="6">
        <v>45.692620854857601</v>
      </c>
      <c r="E400" s="6">
        <v>58.854400954223401</v>
      </c>
      <c r="F400" s="6">
        <v>33.831067956615399</v>
      </c>
      <c r="G400" s="6">
        <v>62.163225116335603</v>
      </c>
      <c r="H400" s="31"/>
      <c r="I400" s="31"/>
      <c r="J400" s="31"/>
      <c r="K400" s="31"/>
      <c r="L400" s="31"/>
      <c r="M400" s="31"/>
    </row>
    <row r="401" spans="1:13" x14ac:dyDescent="0.3">
      <c r="A401" s="1">
        <v>1985</v>
      </c>
      <c r="B401" s="6">
        <v>54.928175831931597</v>
      </c>
      <c r="C401" s="6">
        <v>117.17900399099</v>
      </c>
      <c r="D401" s="6">
        <v>46.8754418122167</v>
      </c>
      <c r="E401" s="6">
        <v>60.214440372707799</v>
      </c>
      <c r="F401" s="6">
        <v>35.614671941430103</v>
      </c>
      <c r="G401" s="6">
        <v>62.363450097403401</v>
      </c>
      <c r="H401" s="31"/>
      <c r="I401" s="31"/>
      <c r="J401" s="31"/>
      <c r="K401" s="31"/>
      <c r="L401" s="31"/>
      <c r="M401" s="31"/>
    </row>
    <row r="402" spans="1:13" x14ac:dyDescent="0.3">
      <c r="A402" s="1">
        <v>1986</v>
      </c>
      <c r="B402" s="6">
        <v>56.623681336076302</v>
      </c>
      <c r="C402" s="6">
        <v>116.56112375544799</v>
      </c>
      <c r="D402" s="6">
        <v>48.5785307414125</v>
      </c>
      <c r="E402" s="6">
        <v>60.541254901325402</v>
      </c>
      <c r="F402" s="6">
        <v>37.547199907270802</v>
      </c>
      <c r="G402" s="6">
        <v>60.153062569219202</v>
      </c>
      <c r="H402" s="31"/>
      <c r="I402" s="31"/>
      <c r="J402" s="31"/>
      <c r="K402" s="31"/>
      <c r="L402" s="31"/>
      <c r="M402" s="31"/>
    </row>
    <row r="403" spans="1:13" x14ac:dyDescent="0.3">
      <c r="A403" s="1">
        <v>1987</v>
      </c>
      <c r="B403" s="6">
        <v>56.9621009198137</v>
      </c>
      <c r="C403" s="6">
        <v>116.56952901449</v>
      </c>
      <c r="D403" s="6">
        <v>48.865343629151099</v>
      </c>
      <c r="E403" s="6">
        <v>62.773721024779299</v>
      </c>
      <c r="F403" s="6">
        <v>38.868051457509701</v>
      </c>
      <c r="G403" s="6">
        <v>63.8718308893894</v>
      </c>
      <c r="H403" s="31"/>
      <c r="I403" s="31"/>
      <c r="J403" s="31"/>
      <c r="K403" s="31"/>
      <c r="L403" s="31"/>
      <c r="M403" s="31"/>
    </row>
    <row r="404" spans="1:13" x14ac:dyDescent="0.3">
      <c r="A404" s="1">
        <v>1988</v>
      </c>
      <c r="B404" s="6">
        <v>57.822220538283297</v>
      </c>
      <c r="C404" s="6">
        <v>116.983271534829</v>
      </c>
      <c r="D404" s="6">
        <v>49.427768414792901</v>
      </c>
      <c r="E404" s="6">
        <v>64.727025462787793</v>
      </c>
      <c r="F404" s="6">
        <v>41.136356895188499</v>
      </c>
      <c r="G404" s="6">
        <v>64.485402596321407</v>
      </c>
      <c r="H404" s="31"/>
      <c r="I404" s="31"/>
      <c r="J404" s="31"/>
      <c r="K404" s="31"/>
      <c r="L404" s="31"/>
      <c r="M404" s="31"/>
    </row>
    <row r="405" spans="1:13" x14ac:dyDescent="0.3">
      <c r="A405" s="1">
        <v>1989</v>
      </c>
      <c r="B405" s="6">
        <v>58.497264707233903</v>
      </c>
      <c r="C405" s="6">
        <v>116.654814644749</v>
      </c>
      <c r="D405" s="6">
        <v>50.1456068361828</v>
      </c>
      <c r="E405" s="6">
        <v>67.079115635877798</v>
      </c>
      <c r="F405" s="6">
        <v>42.409385496907703</v>
      </c>
      <c r="G405" s="6">
        <v>68.818143063828998</v>
      </c>
      <c r="H405" s="31"/>
      <c r="I405" s="31"/>
      <c r="J405" s="31"/>
      <c r="K405" s="31"/>
      <c r="L405" s="31"/>
      <c r="M405" s="31"/>
    </row>
    <row r="406" spans="1:13" x14ac:dyDescent="0.3">
      <c r="A406" s="1">
        <v>1990</v>
      </c>
      <c r="B406" s="6">
        <v>59.747595881388797</v>
      </c>
      <c r="C406" s="6">
        <v>114.71899444615499</v>
      </c>
      <c r="D406" s="6">
        <v>52.081694204033901</v>
      </c>
      <c r="E406" s="6">
        <v>69.327471377943994</v>
      </c>
      <c r="F406" s="6">
        <v>45.346866839567902</v>
      </c>
      <c r="G406" s="6">
        <v>67.954045231548506</v>
      </c>
      <c r="H406" s="31"/>
      <c r="I406" s="31"/>
      <c r="J406" s="31"/>
      <c r="K406" s="31"/>
      <c r="L406" s="31"/>
      <c r="M406" s="31"/>
    </row>
    <row r="407" spans="1:13" x14ac:dyDescent="0.3">
      <c r="A407" s="1">
        <v>1991</v>
      </c>
      <c r="B407" s="6">
        <v>60.834070917664498</v>
      </c>
      <c r="C407" s="6">
        <v>110.79918989236199</v>
      </c>
      <c r="D407" s="6">
        <v>54.904797568252</v>
      </c>
      <c r="E407" s="6">
        <v>71.195989412428702</v>
      </c>
      <c r="F407" s="6">
        <v>47.149042844211898</v>
      </c>
      <c r="G407" s="6">
        <v>67.378010637412203</v>
      </c>
      <c r="H407" s="31"/>
      <c r="I407" s="31"/>
      <c r="J407" s="31"/>
      <c r="K407" s="31"/>
      <c r="L407" s="31"/>
      <c r="M407" s="31"/>
    </row>
    <row r="408" spans="1:13" x14ac:dyDescent="0.3">
      <c r="A408" s="1">
        <v>1992</v>
      </c>
      <c r="B408" s="6">
        <v>63.666898636537702</v>
      </c>
      <c r="C408" s="6">
        <v>112.721935296564</v>
      </c>
      <c r="D408" s="6">
        <v>56.4813746934297</v>
      </c>
      <c r="E408" s="6">
        <v>72.334949219911095</v>
      </c>
      <c r="F408" s="6">
        <v>50.633789382600199</v>
      </c>
      <c r="G408" s="6">
        <v>68.246069788696701</v>
      </c>
      <c r="H408" s="31"/>
      <c r="I408" s="31"/>
      <c r="J408" s="31"/>
      <c r="K408" s="31"/>
      <c r="L408" s="31"/>
      <c r="M408" s="31"/>
    </row>
    <row r="409" spans="1:13" x14ac:dyDescent="0.3">
      <c r="A409" s="1">
        <v>1993</v>
      </c>
      <c r="B409" s="6">
        <v>63.8195670747428</v>
      </c>
      <c r="C409" s="6">
        <v>112.267141360735</v>
      </c>
      <c r="D409" s="6">
        <v>56.846167365817799</v>
      </c>
      <c r="E409" s="6">
        <v>73.999447947888896</v>
      </c>
      <c r="F409" s="6">
        <v>51.283138010965303</v>
      </c>
      <c r="G409" s="6">
        <v>71.560735807961393</v>
      </c>
      <c r="H409" s="31"/>
      <c r="I409" s="31"/>
      <c r="J409" s="31"/>
      <c r="K409" s="31"/>
      <c r="L409" s="31"/>
      <c r="M409" s="31"/>
    </row>
    <row r="410" spans="1:13" x14ac:dyDescent="0.3">
      <c r="A410" s="1">
        <v>1994</v>
      </c>
      <c r="B410" s="6">
        <v>64.229208074696203</v>
      </c>
      <c r="C410" s="6">
        <v>113.503006523925</v>
      </c>
      <c r="D410" s="6">
        <v>56.588111664828602</v>
      </c>
      <c r="E410" s="6">
        <v>75.324803478364501</v>
      </c>
      <c r="F410" s="6">
        <v>51.887011459073904</v>
      </c>
      <c r="G410" s="6">
        <v>74.587592183989003</v>
      </c>
      <c r="H410" s="31"/>
      <c r="I410" s="31"/>
      <c r="J410" s="31"/>
      <c r="K410" s="31"/>
      <c r="L410" s="31"/>
      <c r="M410" s="31"/>
    </row>
    <row r="411" spans="1:13" x14ac:dyDescent="0.3">
      <c r="A411" s="1">
        <v>1995</v>
      </c>
      <c r="B411" s="6">
        <v>64.760414768729603</v>
      </c>
      <c r="C411" s="6">
        <v>112.29260205060299</v>
      </c>
      <c r="D411" s="6">
        <v>57.671132012371103</v>
      </c>
      <c r="E411" s="6">
        <v>76.628313886688005</v>
      </c>
      <c r="F411" s="6">
        <v>53.056190824659801</v>
      </c>
      <c r="G411" s="6">
        <v>75.841649038358</v>
      </c>
      <c r="H411" s="31"/>
      <c r="I411" s="31"/>
      <c r="J411" s="31"/>
      <c r="K411" s="31"/>
      <c r="L411" s="31"/>
      <c r="M411" s="31"/>
    </row>
    <row r="412" spans="1:13" x14ac:dyDescent="0.3">
      <c r="A412" s="1">
        <v>1996</v>
      </c>
      <c r="B412" s="6">
        <v>66.378950911998302</v>
      </c>
      <c r="C412" s="6">
        <v>112.295086816459</v>
      </c>
      <c r="D412" s="6">
        <v>59.111180011367097</v>
      </c>
      <c r="E412" s="6">
        <v>77.846545659985495</v>
      </c>
      <c r="F412" s="6">
        <v>55.285965646786501</v>
      </c>
      <c r="G412" s="6">
        <v>77.232764568988998</v>
      </c>
      <c r="H412" s="31"/>
      <c r="I412" s="31"/>
      <c r="J412" s="31"/>
      <c r="K412" s="31"/>
      <c r="L412" s="31"/>
      <c r="M412" s="31"/>
    </row>
    <row r="413" spans="1:13" x14ac:dyDescent="0.3">
      <c r="A413" s="1">
        <v>1997</v>
      </c>
      <c r="B413" s="6">
        <v>67.737343612498407</v>
      </c>
      <c r="C413" s="6">
        <v>112.108982430916</v>
      </c>
      <c r="D413" s="6">
        <v>60.420978001686699</v>
      </c>
      <c r="E413" s="6">
        <v>79.052651430043497</v>
      </c>
      <c r="F413" s="6">
        <v>57.519316894703501</v>
      </c>
      <c r="G413" s="6">
        <v>77.739937293508206</v>
      </c>
      <c r="H413" s="31"/>
      <c r="I413" s="31"/>
      <c r="J413" s="31"/>
      <c r="K413" s="31"/>
      <c r="L413" s="31"/>
      <c r="M413" s="31"/>
    </row>
    <row r="414" spans="1:13" x14ac:dyDescent="0.3">
      <c r="A414" s="1">
        <v>1998</v>
      </c>
      <c r="B414" s="6">
        <v>69.869640975548805</v>
      </c>
      <c r="C414" s="6">
        <v>111.191842805189</v>
      </c>
      <c r="D414" s="6">
        <v>62.837020426005701</v>
      </c>
      <c r="E414" s="6">
        <v>79.4703693845007</v>
      </c>
      <c r="F414" s="6">
        <v>60.658952764878997</v>
      </c>
      <c r="G414" s="6">
        <v>75.173570494804295</v>
      </c>
      <c r="H414" s="31"/>
      <c r="I414" s="31"/>
      <c r="J414" s="31"/>
      <c r="K414" s="31"/>
      <c r="L414" s="31"/>
      <c r="M414" s="31"/>
    </row>
    <row r="415" spans="1:13" x14ac:dyDescent="0.3">
      <c r="A415" s="1">
        <v>1999</v>
      </c>
      <c r="B415" s="6">
        <v>72.671952187223098</v>
      </c>
      <c r="C415" s="6">
        <v>110.366275772281</v>
      </c>
      <c r="D415" s="6">
        <v>65.846157876312802</v>
      </c>
      <c r="E415" s="6">
        <v>79.980040708441607</v>
      </c>
      <c r="F415" s="6">
        <v>63.468807128221798</v>
      </c>
      <c r="G415" s="6">
        <v>75.536533875466304</v>
      </c>
      <c r="H415" s="31"/>
      <c r="I415" s="31"/>
      <c r="J415" s="31"/>
      <c r="K415" s="31"/>
      <c r="L415" s="31"/>
      <c r="M415" s="31"/>
    </row>
    <row r="416" spans="1:13" x14ac:dyDescent="0.3">
      <c r="A416" s="1">
        <v>2000</v>
      </c>
      <c r="B416" s="6">
        <v>75.234815092694006</v>
      </c>
      <c r="C416" s="6">
        <v>108.87620437013101</v>
      </c>
      <c r="D416" s="6">
        <v>69.1012471714469</v>
      </c>
      <c r="E416" s="6">
        <v>81.233004894831694</v>
      </c>
      <c r="F416" s="6">
        <v>67.711512554805395</v>
      </c>
      <c r="G416" s="6">
        <v>73.603802705984606</v>
      </c>
      <c r="H416" s="31"/>
      <c r="I416" s="31"/>
      <c r="J416" s="31"/>
      <c r="K416" s="31"/>
      <c r="L416" s="31"/>
      <c r="M416" s="31"/>
    </row>
    <row r="417" spans="1:13" x14ac:dyDescent="0.3">
      <c r="A417" s="1">
        <v>2001</v>
      </c>
      <c r="B417" s="6">
        <v>77.594355965484297</v>
      </c>
      <c r="C417" s="6">
        <v>104.76724004893499</v>
      </c>
      <c r="D417" s="6">
        <v>74.063567895117998</v>
      </c>
      <c r="E417" s="6">
        <v>82.501600104150199</v>
      </c>
      <c r="F417" s="6">
        <v>71.196105847004503</v>
      </c>
      <c r="G417" s="6">
        <v>71.797081044697507</v>
      </c>
      <c r="H417" s="31"/>
      <c r="I417" s="31"/>
      <c r="J417" s="31"/>
      <c r="K417" s="31"/>
      <c r="L417" s="31"/>
      <c r="M417" s="31"/>
    </row>
    <row r="418" spans="1:13" x14ac:dyDescent="0.3">
      <c r="A418" s="1">
        <v>2002</v>
      </c>
      <c r="B418" s="6">
        <v>81.002664932272594</v>
      </c>
      <c r="C418" s="6">
        <v>103.299866674754</v>
      </c>
      <c r="D418" s="6">
        <v>78.415072100058197</v>
      </c>
      <c r="E418" s="6">
        <v>83.082166159836802</v>
      </c>
      <c r="F418" s="6">
        <v>73.246770605904899</v>
      </c>
      <c r="G418" s="6">
        <v>73.867543157999194</v>
      </c>
      <c r="H418" s="31"/>
      <c r="I418" s="31"/>
      <c r="J418" s="31"/>
      <c r="K418" s="31"/>
      <c r="L418" s="31"/>
      <c r="M418" s="31"/>
    </row>
    <row r="419" spans="1:13" x14ac:dyDescent="0.3">
      <c r="A419" s="1">
        <v>2003</v>
      </c>
      <c r="B419" s="6">
        <v>84.306651929566002</v>
      </c>
      <c r="C419" s="6">
        <v>103.89226267310001</v>
      </c>
      <c r="D419" s="6">
        <v>81.148152673158904</v>
      </c>
      <c r="E419" s="6">
        <v>84.137211267897001</v>
      </c>
      <c r="F419" s="6">
        <v>75.991662896538301</v>
      </c>
      <c r="G419" s="6">
        <v>77.551324663836297</v>
      </c>
      <c r="H419" s="31"/>
      <c r="I419" s="31"/>
      <c r="J419" s="31"/>
      <c r="K419" s="31"/>
      <c r="L419" s="31"/>
      <c r="M419" s="31"/>
    </row>
    <row r="420" spans="1:13" x14ac:dyDescent="0.3">
      <c r="A420" s="1">
        <v>2004</v>
      </c>
      <c r="B420" s="6">
        <v>86.860872299849305</v>
      </c>
      <c r="C420" s="6">
        <v>105.491675317177</v>
      </c>
      <c r="D420" s="6">
        <v>82.339077504162205</v>
      </c>
      <c r="E420" s="6">
        <v>86.290936042787905</v>
      </c>
      <c r="F420" s="6">
        <v>79.421363719897201</v>
      </c>
      <c r="G420" s="6">
        <v>82.026886019344204</v>
      </c>
      <c r="H420" s="31"/>
      <c r="I420" s="31"/>
      <c r="J420" s="31"/>
      <c r="K420" s="31"/>
      <c r="L420" s="31"/>
      <c r="M420" s="31"/>
    </row>
    <row r="421" spans="1:13" x14ac:dyDescent="0.3">
      <c r="A421" s="1">
        <v>2005</v>
      </c>
      <c r="B421" s="6">
        <v>88.838671154522999</v>
      </c>
      <c r="C421" s="6">
        <v>105.994957550386</v>
      </c>
      <c r="D421" s="6">
        <v>83.814054184881996</v>
      </c>
      <c r="E421" s="6">
        <v>88.976829215018</v>
      </c>
      <c r="F421" s="6">
        <v>81.758155059779497</v>
      </c>
      <c r="G421" s="6">
        <v>88.720807284814896</v>
      </c>
      <c r="H421" s="31"/>
      <c r="I421" s="31"/>
      <c r="J421" s="31"/>
      <c r="K421" s="31"/>
      <c r="L421" s="31"/>
      <c r="M421" s="31"/>
    </row>
    <row r="422" spans="1:13" x14ac:dyDescent="0.3">
      <c r="A422" s="1">
        <v>2006</v>
      </c>
      <c r="B422" s="6">
        <v>89.919964361886898</v>
      </c>
      <c r="C422" s="6">
        <v>105.633983808598</v>
      </c>
      <c r="D422" s="6">
        <v>85.124087078658903</v>
      </c>
      <c r="E422" s="9">
        <v>91.356395545935996</v>
      </c>
      <c r="F422" s="9">
        <v>84.847041422411095</v>
      </c>
      <c r="G422" s="9">
        <v>90.876532567492802</v>
      </c>
      <c r="H422" s="31"/>
      <c r="I422" s="31"/>
      <c r="J422" s="31"/>
      <c r="K422" s="31"/>
      <c r="L422" s="31"/>
      <c r="M422" s="31"/>
    </row>
    <row r="423" spans="1:13" x14ac:dyDescent="0.3">
      <c r="A423" s="1">
        <v>2007</v>
      </c>
      <c r="B423" s="6">
        <v>91.517535927915603</v>
      </c>
      <c r="C423" s="6">
        <v>104.762915694226</v>
      </c>
      <c r="D423" s="6">
        <v>87.356804954751695</v>
      </c>
      <c r="E423" s="9">
        <v>93.434696595685693</v>
      </c>
      <c r="F423" s="9">
        <v>88.233298742992304</v>
      </c>
      <c r="G423" s="9">
        <v>92.600472570395496</v>
      </c>
      <c r="H423" s="31"/>
      <c r="I423" s="31"/>
      <c r="J423" s="31"/>
      <c r="K423" s="31"/>
      <c r="L423" s="31"/>
      <c r="M423" s="31"/>
    </row>
    <row r="424" spans="1:13" x14ac:dyDescent="0.3">
      <c r="A424" s="1">
        <v>2008</v>
      </c>
      <c r="B424" s="6">
        <v>92.563670888741598</v>
      </c>
      <c r="C424" s="6">
        <v>100.992352007013</v>
      </c>
      <c r="D424" s="6">
        <v>91.654139198890604</v>
      </c>
      <c r="E424" s="9">
        <v>94.909030400480901</v>
      </c>
      <c r="F424" s="9">
        <v>89.806687827594402</v>
      </c>
      <c r="G424" s="9">
        <v>92.165324763399198</v>
      </c>
      <c r="H424" s="31"/>
      <c r="I424" s="31"/>
      <c r="J424" s="31"/>
      <c r="K424" s="31"/>
      <c r="L424" s="31"/>
      <c r="M424" s="31"/>
    </row>
    <row r="425" spans="1:13" x14ac:dyDescent="0.3">
      <c r="A425" s="1">
        <v>2009</v>
      </c>
      <c r="B425" s="6">
        <v>96.369602700024103</v>
      </c>
      <c r="C425" s="6">
        <v>96.545823537817597</v>
      </c>
      <c r="D425" s="6">
        <v>99.817474406104793</v>
      </c>
      <c r="E425" s="9">
        <v>94.835007538991903</v>
      </c>
      <c r="F425" s="9">
        <v>93.078192836750006</v>
      </c>
      <c r="G425" s="9">
        <v>89.213917562760599</v>
      </c>
      <c r="H425" s="31"/>
      <c r="I425" s="31"/>
      <c r="J425" s="31"/>
      <c r="K425" s="31"/>
      <c r="L425" s="31"/>
      <c r="M425" s="31"/>
    </row>
    <row r="426" spans="1:13" x14ac:dyDescent="0.3">
      <c r="A426" s="1">
        <v>2010</v>
      </c>
      <c r="B426" s="6">
        <v>99.531352111483699</v>
      </c>
      <c r="C426" s="6">
        <v>98.895778103433301</v>
      </c>
      <c r="D426" s="6">
        <v>100.642670516618</v>
      </c>
      <c r="E426" s="9">
        <v>95.9562193498098</v>
      </c>
      <c r="F426" s="9">
        <v>95.133757596866502</v>
      </c>
      <c r="G426" s="9">
        <v>95.584116064528601</v>
      </c>
      <c r="H426" s="31"/>
      <c r="I426" s="31"/>
      <c r="J426" s="31"/>
      <c r="K426" s="31"/>
      <c r="L426" s="31"/>
      <c r="M426" s="31"/>
    </row>
    <row r="427" spans="1:13" x14ac:dyDescent="0.3">
      <c r="A427" s="1">
        <v>2011</v>
      </c>
      <c r="B427" s="6">
        <v>99.323572843584301</v>
      </c>
      <c r="C427" s="6">
        <v>99.039527662626696</v>
      </c>
      <c r="D427" s="6">
        <v>100.286799813833</v>
      </c>
      <c r="E427" s="6">
        <v>98.170667982713596</v>
      </c>
      <c r="F427" s="6">
        <v>97.009525971528305</v>
      </c>
      <c r="G427" s="6">
        <v>97.902263526454007</v>
      </c>
      <c r="H427" s="31"/>
      <c r="I427" s="31"/>
      <c r="J427" s="31"/>
      <c r="K427" s="31"/>
      <c r="L427" s="31"/>
      <c r="M427" s="31"/>
    </row>
    <row r="428" spans="1:13" x14ac:dyDescent="0.3">
      <c r="A428" s="1">
        <v>2012</v>
      </c>
      <c r="B428" s="6">
        <v>100</v>
      </c>
      <c r="C428" s="6">
        <v>100</v>
      </c>
      <c r="D428" s="6">
        <v>100</v>
      </c>
      <c r="E428" s="9">
        <v>100</v>
      </c>
      <c r="F428" s="9">
        <v>100</v>
      </c>
      <c r="G428" s="9">
        <v>100</v>
      </c>
      <c r="H428" s="31"/>
      <c r="I428" s="31"/>
      <c r="J428" s="31"/>
      <c r="K428" s="31"/>
      <c r="L428" s="31"/>
      <c r="M428" s="31"/>
    </row>
    <row r="429" spans="1:13" s="18" customFormat="1" x14ac:dyDescent="0.3">
      <c r="A429" s="18">
        <v>2013</v>
      </c>
      <c r="B429" s="6">
        <v>100.87513422136399</v>
      </c>
      <c r="C429" s="6">
        <v>99.945062798232797</v>
      </c>
      <c r="D429" s="6">
        <v>100.93058265920401</v>
      </c>
      <c r="E429" s="9">
        <v>101.44947707688</v>
      </c>
      <c r="F429" s="9">
        <v>101.11603311956701</v>
      </c>
      <c r="G429" s="9">
        <v>102.988023155025</v>
      </c>
      <c r="H429" s="31"/>
      <c r="I429" s="31"/>
      <c r="J429" s="31"/>
      <c r="K429" s="31"/>
      <c r="L429" s="31"/>
      <c r="M429" s="31"/>
    </row>
    <row r="430" spans="1:13" s="21" customFormat="1" x14ac:dyDescent="0.3">
      <c r="A430" s="21">
        <v>2014</v>
      </c>
      <c r="B430" s="6">
        <v>101.552142207584</v>
      </c>
      <c r="C430" s="6">
        <v>100.281467087294</v>
      </c>
      <c r="D430" s="6">
        <v>101.267108626547</v>
      </c>
      <c r="E430" s="9">
        <v>103.066131187794</v>
      </c>
      <c r="F430" s="9">
        <v>103.63430796809099</v>
      </c>
      <c r="G430" s="9">
        <v>104.585591299863</v>
      </c>
      <c r="H430" s="31"/>
      <c r="I430" s="31"/>
      <c r="J430" s="31"/>
      <c r="K430" s="31"/>
      <c r="L430" s="31"/>
      <c r="M430" s="31"/>
    </row>
    <row r="431" spans="1:13" s="23" customFormat="1" x14ac:dyDescent="0.3">
      <c r="A431" s="23">
        <v>2015</v>
      </c>
      <c r="B431" s="6">
        <v>102.779060789488</v>
      </c>
      <c r="C431" s="6">
        <v>100.938851778109</v>
      </c>
      <c r="D431" s="6">
        <v>101.82309287153799</v>
      </c>
      <c r="E431" s="6">
        <v>103.543754232574</v>
      </c>
      <c r="F431" s="6">
        <v>106.596140014235</v>
      </c>
      <c r="G431" s="6">
        <v>104.169379533588</v>
      </c>
      <c r="H431" s="31"/>
      <c r="I431" s="31"/>
      <c r="J431" s="31"/>
      <c r="K431" s="31"/>
      <c r="L431" s="31"/>
      <c r="M431" s="31"/>
    </row>
    <row r="432" spans="1:13" s="24" customFormat="1" x14ac:dyDescent="0.3">
      <c r="A432" s="24">
        <v>2016</v>
      </c>
      <c r="B432" s="6">
        <v>102.932982465609</v>
      </c>
      <c r="C432" s="6">
        <v>99.716332656666694</v>
      </c>
      <c r="D432" s="6">
        <v>103.22580035110001</v>
      </c>
      <c r="E432" s="9">
        <v>104.453215884732</v>
      </c>
      <c r="F432" s="9">
        <v>107.988800516173</v>
      </c>
      <c r="G432" s="9">
        <v>103.51657134940599</v>
      </c>
      <c r="H432" s="31"/>
      <c r="I432" s="31"/>
      <c r="J432" s="31"/>
      <c r="K432" s="31"/>
      <c r="L432" s="31"/>
      <c r="M432" s="31"/>
    </row>
    <row r="433" spans="1:13" s="30" customFormat="1" x14ac:dyDescent="0.3">
      <c r="A433" s="30">
        <v>2017</v>
      </c>
      <c r="B433" s="6">
        <v>104.060847252131</v>
      </c>
      <c r="C433" s="6">
        <v>99.481026123309604</v>
      </c>
      <c r="D433" s="6">
        <v>104.60371319767501</v>
      </c>
      <c r="E433" s="9">
        <v>106.276467370224</v>
      </c>
      <c r="F433" s="9">
        <v>111.513270844036</v>
      </c>
      <c r="G433" s="9">
        <v>104.650124221829</v>
      </c>
      <c r="H433" s="31"/>
      <c r="I433" s="31"/>
      <c r="J433" s="31"/>
      <c r="K433" s="31"/>
      <c r="L433" s="31"/>
      <c r="M433" s="31"/>
    </row>
    <row r="434" spans="1:13" s="31" customFormat="1" x14ac:dyDescent="0.3">
      <c r="A434" s="31">
        <v>2018</v>
      </c>
      <c r="B434" s="6">
        <v>105.470939488778</v>
      </c>
      <c r="C434" s="6">
        <v>100.13061939559</v>
      </c>
      <c r="D434" s="6">
        <v>105.33335369882199</v>
      </c>
      <c r="E434" s="9" t="s">
        <v>191</v>
      </c>
      <c r="F434" s="9" t="s">
        <v>191</v>
      </c>
      <c r="G434" s="9" t="s">
        <v>191</v>
      </c>
    </row>
    <row r="435" spans="1:13" x14ac:dyDescent="0.3">
      <c r="A435"/>
      <c r="B435"/>
      <c r="C435"/>
      <c r="D435"/>
      <c r="E435"/>
      <c r="F435"/>
      <c r="G435"/>
    </row>
    <row r="436" spans="1:13" x14ac:dyDescent="0.3">
      <c r="A436" s="15" t="s">
        <v>220</v>
      </c>
    </row>
    <row r="437" spans="1:13" x14ac:dyDescent="0.3">
      <c r="A437" s="15" t="s">
        <v>104</v>
      </c>
    </row>
    <row r="438" spans="1:13" x14ac:dyDescent="0.3">
      <c r="A438" s="15" t="s">
        <v>185</v>
      </c>
    </row>
    <row r="439" spans="1:13" x14ac:dyDescent="0.3">
      <c r="A439" s="15" t="s">
        <v>221</v>
      </c>
    </row>
    <row r="440" spans="1:13" x14ac:dyDescent="0.3">
      <c r="A440" s="15"/>
    </row>
    <row r="442" spans="1:13" x14ac:dyDescent="0.3">
      <c r="A442" s="1" t="s">
        <v>206</v>
      </c>
    </row>
    <row r="443" spans="1:13" x14ac:dyDescent="0.3">
      <c r="A443" s="1" t="s">
        <v>205</v>
      </c>
    </row>
    <row r="444" spans="1:13" x14ac:dyDescent="0.3">
      <c r="A444" s="1" t="s">
        <v>98</v>
      </c>
    </row>
    <row r="445" spans="1:13" x14ac:dyDescent="0.3">
      <c r="A445" s="1" t="s">
        <v>107</v>
      </c>
    </row>
    <row r="446" spans="1:13" s="14" customFormat="1" ht="14.4" x14ac:dyDescent="0.3">
      <c r="A446" s="1" t="s">
        <v>147</v>
      </c>
    </row>
    <row r="448" spans="1:13" ht="41.4" x14ac:dyDescent="0.3">
      <c r="A448" s="2" t="s">
        <v>100</v>
      </c>
      <c r="B448" s="3" t="s">
        <v>200</v>
      </c>
      <c r="C448" s="3" t="s">
        <v>108</v>
      </c>
      <c r="D448" s="3" t="s">
        <v>201</v>
      </c>
      <c r="E448" s="3" t="s">
        <v>109</v>
      </c>
      <c r="F448" s="3" t="s">
        <v>110</v>
      </c>
      <c r="G448" s="3" t="s">
        <v>184</v>
      </c>
    </row>
    <row r="450" spans="1:7" x14ac:dyDescent="0.3">
      <c r="A450" s="1">
        <v>1949</v>
      </c>
      <c r="B450" s="7">
        <v>2.6</v>
      </c>
      <c r="C450" s="7">
        <v>-3.7</v>
      </c>
      <c r="D450" s="7">
        <v>6.5</v>
      </c>
      <c r="E450" s="7">
        <v>-2.2000000000000002</v>
      </c>
      <c r="F450" s="7">
        <v>0.3</v>
      </c>
      <c r="G450" s="7">
        <v>-7.6</v>
      </c>
    </row>
    <row r="451" spans="1:7" x14ac:dyDescent="0.3">
      <c r="A451" s="1">
        <v>1950</v>
      </c>
      <c r="B451" s="7">
        <v>8.5</v>
      </c>
      <c r="C451" s="7">
        <v>6.1</v>
      </c>
      <c r="D451" s="7">
        <v>2.2999999999999998</v>
      </c>
      <c r="E451" s="7">
        <v>1.3</v>
      </c>
      <c r="F451" s="7">
        <v>8.1999999999999993</v>
      </c>
      <c r="G451" s="7">
        <v>11.8</v>
      </c>
    </row>
    <row r="452" spans="1:7" x14ac:dyDescent="0.3">
      <c r="A452" s="1">
        <v>1951</v>
      </c>
      <c r="B452" s="7">
        <v>3.2</v>
      </c>
      <c r="C452" s="7">
        <v>1.3</v>
      </c>
      <c r="D452" s="7">
        <v>1.9</v>
      </c>
      <c r="E452" s="7">
        <v>6.9</v>
      </c>
      <c r="F452" s="7">
        <v>10.6</v>
      </c>
      <c r="G452" s="7">
        <v>8.8000000000000007</v>
      </c>
    </row>
    <row r="453" spans="1:7" x14ac:dyDescent="0.3">
      <c r="A453" s="1">
        <v>1952</v>
      </c>
      <c r="B453" s="7">
        <v>3</v>
      </c>
      <c r="C453" s="7">
        <v>-0.2</v>
      </c>
      <c r="D453" s="7">
        <v>3.3</v>
      </c>
      <c r="E453" s="7">
        <v>1.3</v>
      </c>
      <c r="F453" s="7">
        <v>5.9</v>
      </c>
      <c r="G453" s="7">
        <v>-3.4</v>
      </c>
    </row>
    <row r="454" spans="1:7" x14ac:dyDescent="0.3">
      <c r="A454" s="1">
        <v>1953</v>
      </c>
      <c r="B454" s="7">
        <v>3.8</v>
      </c>
      <c r="C454" s="7">
        <v>1.8</v>
      </c>
      <c r="D454" s="7">
        <v>1.9</v>
      </c>
      <c r="E454" s="7">
        <v>0.4</v>
      </c>
      <c r="F454" s="7">
        <v>6.1</v>
      </c>
      <c r="G454" s="7">
        <v>-2.2999999999999998</v>
      </c>
    </row>
    <row r="455" spans="1:7" x14ac:dyDescent="0.3">
      <c r="A455" s="1">
        <v>1954</v>
      </c>
      <c r="B455" s="7">
        <v>2.4</v>
      </c>
      <c r="C455" s="7">
        <v>-3.5</v>
      </c>
      <c r="D455" s="7">
        <v>6</v>
      </c>
      <c r="E455" s="7">
        <v>0.6</v>
      </c>
      <c r="F455" s="7">
        <v>3</v>
      </c>
      <c r="G455" s="7">
        <v>-2.5</v>
      </c>
    </row>
    <row r="456" spans="1:7" x14ac:dyDescent="0.3">
      <c r="A456" s="1">
        <v>1955</v>
      </c>
      <c r="B456" s="7">
        <v>4.3</v>
      </c>
      <c r="C456" s="7">
        <v>4.5999999999999996</v>
      </c>
      <c r="D456" s="7">
        <v>-0.3</v>
      </c>
      <c r="E456" s="7">
        <v>1.6</v>
      </c>
      <c r="F456" s="7">
        <v>3.1</v>
      </c>
      <c r="G456" s="7">
        <v>12.5</v>
      </c>
    </row>
    <row r="457" spans="1:7" x14ac:dyDescent="0.3">
      <c r="A457" s="1">
        <v>1956</v>
      </c>
      <c r="B457" s="7">
        <v>0.1</v>
      </c>
      <c r="C457" s="7">
        <v>-1.9</v>
      </c>
      <c r="D457" s="7">
        <v>2.1</v>
      </c>
      <c r="E457" s="7">
        <v>4.5999999999999996</v>
      </c>
      <c r="F457" s="7">
        <v>6.7</v>
      </c>
      <c r="G457" s="7">
        <v>-1.6</v>
      </c>
    </row>
    <row r="458" spans="1:7" x14ac:dyDescent="0.3">
      <c r="A458" s="1">
        <v>1957</v>
      </c>
      <c r="B458" s="7">
        <v>3.3</v>
      </c>
      <c r="C458" s="7">
        <v>-1.3</v>
      </c>
      <c r="D458" s="7">
        <v>4.5999999999999996</v>
      </c>
      <c r="E458" s="7">
        <v>2.7</v>
      </c>
      <c r="F458" s="7">
        <v>6.6</v>
      </c>
      <c r="G458" s="7">
        <v>0.9</v>
      </c>
    </row>
    <row r="459" spans="1:7" x14ac:dyDescent="0.3">
      <c r="A459" s="1">
        <v>1958</v>
      </c>
      <c r="B459" s="7">
        <v>3</v>
      </c>
      <c r="C459" s="7">
        <v>-3.9</v>
      </c>
      <c r="D459" s="7">
        <v>7.2</v>
      </c>
      <c r="E459" s="7">
        <v>1.6</v>
      </c>
      <c r="F459" s="7">
        <v>4.3</v>
      </c>
      <c r="G459" s="7">
        <v>-2.4</v>
      </c>
    </row>
    <row r="460" spans="1:7" x14ac:dyDescent="0.3">
      <c r="A460" s="1">
        <v>1959</v>
      </c>
      <c r="B460" s="7">
        <v>4</v>
      </c>
      <c r="C460" s="7">
        <v>5.7</v>
      </c>
      <c r="D460" s="7">
        <v>-1.6</v>
      </c>
      <c r="E460" s="7">
        <v>1</v>
      </c>
      <c r="F460" s="7">
        <v>3.8</v>
      </c>
      <c r="G460" s="7">
        <v>9.4</v>
      </c>
    </row>
    <row r="461" spans="1:7" x14ac:dyDescent="0.3">
      <c r="A461" s="1">
        <v>1960</v>
      </c>
      <c r="B461" s="7">
        <v>1.9</v>
      </c>
      <c r="C461" s="7">
        <v>-0.9</v>
      </c>
      <c r="D461" s="7">
        <v>2.8</v>
      </c>
      <c r="E461" s="7">
        <v>1.4</v>
      </c>
      <c r="F461" s="7">
        <v>4.3</v>
      </c>
      <c r="G461" s="7">
        <v>-2.7</v>
      </c>
    </row>
    <row r="462" spans="1:7" x14ac:dyDescent="0.3">
      <c r="A462" s="1">
        <v>1961</v>
      </c>
      <c r="B462" s="7">
        <v>3.8</v>
      </c>
      <c r="C462" s="7">
        <v>-0.1</v>
      </c>
      <c r="D462" s="7">
        <v>3.8</v>
      </c>
      <c r="E462" s="7">
        <v>0.7</v>
      </c>
      <c r="F462" s="7">
        <v>4.3</v>
      </c>
      <c r="G462" s="7">
        <v>1.5</v>
      </c>
    </row>
    <row r="463" spans="1:7" x14ac:dyDescent="0.3">
      <c r="A463" s="1">
        <v>1962</v>
      </c>
      <c r="B463" s="7">
        <v>4.7</v>
      </c>
      <c r="C463" s="7">
        <v>3.6</v>
      </c>
      <c r="D463" s="7">
        <v>1.1000000000000001</v>
      </c>
      <c r="E463" s="7">
        <v>0.7</v>
      </c>
      <c r="F463" s="7">
        <v>4.9000000000000004</v>
      </c>
      <c r="G463" s="7">
        <v>6.2</v>
      </c>
    </row>
    <row r="464" spans="1:7" x14ac:dyDescent="0.3">
      <c r="A464" s="1">
        <v>1963</v>
      </c>
      <c r="B464" s="7">
        <v>4.0999999999999996</v>
      </c>
      <c r="C464" s="7">
        <v>1.2</v>
      </c>
      <c r="D464" s="7">
        <v>2.8</v>
      </c>
      <c r="E464" s="7">
        <v>0.7</v>
      </c>
      <c r="F464" s="7">
        <v>3.8</v>
      </c>
      <c r="G464" s="7">
        <v>4</v>
      </c>
    </row>
    <row r="465" spans="1:7" x14ac:dyDescent="0.3">
      <c r="A465" s="1">
        <v>1964</v>
      </c>
      <c r="B465" s="7">
        <v>4.5999999999999996</v>
      </c>
      <c r="C465" s="7">
        <v>2.7</v>
      </c>
      <c r="D465" s="7">
        <v>1.8</v>
      </c>
      <c r="E465" s="7">
        <v>0.8</v>
      </c>
      <c r="F465" s="7">
        <v>5.6</v>
      </c>
      <c r="G465" s="7">
        <v>3</v>
      </c>
    </row>
    <row r="466" spans="1:7" x14ac:dyDescent="0.3">
      <c r="A466" s="1">
        <v>1965</v>
      </c>
      <c r="B466" s="7">
        <v>3.6</v>
      </c>
      <c r="C466" s="7">
        <v>2.2999999999999998</v>
      </c>
      <c r="D466" s="7">
        <v>1.2</v>
      </c>
      <c r="E466" s="7">
        <v>1.5</v>
      </c>
      <c r="F466" s="7">
        <v>4.0999999999999996</v>
      </c>
      <c r="G466" s="7">
        <v>6.5</v>
      </c>
    </row>
    <row r="467" spans="1:7" x14ac:dyDescent="0.3">
      <c r="A467" s="1">
        <v>1966</v>
      </c>
      <c r="B467" s="7">
        <v>4.0999999999999996</v>
      </c>
      <c r="C467" s="7">
        <v>1.1000000000000001</v>
      </c>
      <c r="D467" s="7">
        <v>2.9</v>
      </c>
      <c r="E467" s="7">
        <v>1.9</v>
      </c>
      <c r="F467" s="7">
        <v>7.3</v>
      </c>
      <c r="G467" s="7">
        <v>1.7</v>
      </c>
    </row>
    <row r="468" spans="1:7" x14ac:dyDescent="0.3">
      <c r="A468" s="1">
        <v>1967</v>
      </c>
      <c r="B468" s="7">
        <v>2.2999999999999998</v>
      </c>
      <c r="C468" s="7">
        <v>-3.7</v>
      </c>
      <c r="D468" s="7">
        <v>6.2</v>
      </c>
      <c r="E468" s="7">
        <v>3</v>
      </c>
      <c r="F468" s="7">
        <v>6.2</v>
      </c>
      <c r="G468" s="7">
        <v>-2.7</v>
      </c>
    </row>
    <row r="469" spans="1:7" x14ac:dyDescent="0.3">
      <c r="A469" s="1">
        <v>1968</v>
      </c>
      <c r="B469" s="7">
        <v>3.2</v>
      </c>
      <c r="C469" s="7">
        <v>0.8</v>
      </c>
      <c r="D469" s="7">
        <v>2.4</v>
      </c>
      <c r="E469" s="7">
        <v>3.9</v>
      </c>
      <c r="F469" s="7">
        <v>7.4</v>
      </c>
      <c r="G469" s="7">
        <v>3.7</v>
      </c>
    </row>
    <row r="470" spans="1:7" x14ac:dyDescent="0.3">
      <c r="A470" s="1">
        <v>1969</v>
      </c>
      <c r="B470" s="7">
        <v>0.5</v>
      </c>
      <c r="C470" s="7">
        <v>-1.6</v>
      </c>
      <c r="D470" s="7">
        <v>2.1</v>
      </c>
      <c r="E470" s="7">
        <v>4.7</v>
      </c>
      <c r="F470" s="7">
        <v>6.9</v>
      </c>
      <c r="G470" s="7">
        <v>-0.7</v>
      </c>
    </row>
    <row r="471" spans="1:7" x14ac:dyDescent="0.3">
      <c r="A471" s="1">
        <v>1970</v>
      </c>
      <c r="B471" s="7">
        <v>2.2000000000000002</v>
      </c>
      <c r="C471" s="7">
        <v>-4.3</v>
      </c>
      <c r="D471" s="7">
        <v>6.8</v>
      </c>
      <c r="E471" s="7">
        <v>3.8</v>
      </c>
      <c r="F471" s="7">
        <v>7.6</v>
      </c>
      <c r="G471" s="7">
        <v>-4.7</v>
      </c>
    </row>
    <row r="472" spans="1:7" x14ac:dyDescent="0.3">
      <c r="A472" s="1">
        <v>1971</v>
      </c>
      <c r="B472" s="7">
        <v>4.4000000000000004</v>
      </c>
      <c r="C472" s="7">
        <v>-0.2</v>
      </c>
      <c r="D472" s="7">
        <v>4.5999999999999996</v>
      </c>
      <c r="E472" s="7">
        <v>3.8</v>
      </c>
      <c r="F472" s="7">
        <v>6.5</v>
      </c>
      <c r="G472" s="7">
        <v>6.8</v>
      </c>
    </row>
    <row r="473" spans="1:7" x14ac:dyDescent="0.3">
      <c r="A473" s="1">
        <v>1972</v>
      </c>
      <c r="B473" s="7">
        <v>3.1</v>
      </c>
      <c r="C473" s="7">
        <v>2.5</v>
      </c>
      <c r="D473" s="7">
        <v>0.6</v>
      </c>
      <c r="E473" s="7">
        <v>3.8</v>
      </c>
      <c r="F473" s="7">
        <v>6.7</v>
      </c>
      <c r="G473" s="7">
        <v>8.6999999999999993</v>
      </c>
    </row>
    <row r="474" spans="1:7" x14ac:dyDescent="0.3">
      <c r="A474" s="1">
        <v>1973</v>
      </c>
      <c r="B474" s="7">
        <v>3.2</v>
      </c>
      <c r="C474" s="7">
        <v>1.3</v>
      </c>
      <c r="D474" s="7">
        <v>1.9</v>
      </c>
      <c r="E474" s="7">
        <v>5.4</v>
      </c>
      <c r="F474" s="7">
        <v>9.1999999999999993</v>
      </c>
      <c r="G474" s="7">
        <v>6.6</v>
      </c>
    </row>
    <row r="475" spans="1:7" x14ac:dyDescent="0.3">
      <c r="A475" s="1">
        <v>1974</v>
      </c>
      <c r="B475" s="7">
        <v>-1.5</v>
      </c>
      <c r="C475" s="7">
        <v>-6.3</v>
      </c>
      <c r="D475" s="7">
        <v>5.2</v>
      </c>
      <c r="E475" s="7">
        <v>9.3000000000000007</v>
      </c>
      <c r="F475" s="7">
        <v>9.1999999999999993</v>
      </c>
      <c r="G475" s="7">
        <v>-1.1000000000000001</v>
      </c>
    </row>
    <row r="476" spans="1:7" x14ac:dyDescent="0.3">
      <c r="A476" s="1">
        <v>1975</v>
      </c>
      <c r="B476" s="7">
        <v>3.6</v>
      </c>
      <c r="C476" s="7">
        <v>-4.3</v>
      </c>
      <c r="D476" s="7">
        <v>8.1999999999999993</v>
      </c>
      <c r="E476" s="7">
        <v>9</v>
      </c>
      <c r="F476" s="7">
        <v>9.8000000000000007</v>
      </c>
      <c r="G476" s="7">
        <v>11.6</v>
      </c>
    </row>
    <row r="477" spans="1:7" x14ac:dyDescent="0.3">
      <c r="A477" s="1">
        <v>1976</v>
      </c>
      <c r="B477" s="7">
        <v>3.4</v>
      </c>
      <c r="C477" s="7">
        <v>3.5</v>
      </c>
      <c r="D477" s="7">
        <v>-0.1</v>
      </c>
      <c r="E477" s="7">
        <v>4.9000000000000004</v>
      </c>
      <c r="F477" s="7">
        <v>9</v>
      </c>
      <c r="G477" s="7">
        <v>8.9</v>
      </c>
    </row>
    <row r="478" spans="1:7" x14ac:dyDescent="0.3">
      <c r="A478" s="1">
        <v>1977</v>
      </c>
      <c r="B478" s="7">
        <v>1.6</v>
      </c>
      <c r="C478" s="7">
        <v>1.9</v>
      </c>
      <c r="D478" s="7">
        <v>-0.3</v>
      </c>
      <c r="E478" s="7">
        <v>6.6</v>
      </c>
      <c r="F478" s="7">
        <v>7.7</v>
      </c>
      <c r="G478" s="7">
        <v>8.9</v>
      </c>
    </row>
    <row r="479" spans="1:7" x14ac:dyDescent="0.3">
      <c r="A479" s="1">
        <v>1978</v>
      </c>
      <c r="B479" s="7">
        <v>1.2</v>
      </c>
      <c r="C479" s="7">
        <v>1.9</v>
      </c>
      <c r="D479" s="7">
        <v>-0.8</v>
      </c>
      <c r="E479" s="7">
        <v>7.3</v>
      </c>
      <c r="F479" s="7">
        <v>9.1999999999999993</v>
      </c>
      <c r="G479" s="7">
        <v>7.6</v>
      </c>
    </row>
    <row r="480" spans="1:7" x14ac:dyDescent="0.3">
      <c r="A480" s="1">
        <v>1979</v>
      </c>
      <c r="B480" s="7">
        <v>0</v>
      </c>
      <c r="C480" s="7">
        <v>-1.8</v>
      </c>
      <c r="D480" s="7">
        <v>1.9</v>
      </c>
      <c r="E480" s="7">
        <v>7.9</v>
      </c>
      <c r="F480" s="7">
        <v>9.5</v>
      </c>
      <c r="G480" s="7">
        <v>2.9</v>
      </c>
    </row>
    <row r="481" spans="1:7" x14ac:dyDescent="0.3">
      <c r="A481" s="1">
        <v>1980</v>
      </c>
      <c r="B481" s="7">
        <v>-0.2</v>
      </c>
      <c r="C481" s="7">
        <v>-6</v>
      </c>
      <c r="D481" s="7">
        <v>6.2</v>
      </c>
      <c r="E481" s="7">
        <v>9.3000000000000007</v>
      </c>
      <c r="F481" s="7">
        <v>9.9</v>
      </c>
      <c r="G481" s="7">
        <v>0.7</v>
      </c>
    </row>
    <row r="482" spans="1:7" x14ac:dyDescent="0.3">
      <c r="A482" s="1">
        <v>1981</v>
      </c>
      <c r="B482" s="7">
        <v>2.1</v>
      </c>
      <c r="C482" s="7">
        <v>-2.1</v>
      </c>
      <c r="D482" s="7">
        <v>4.3</v>
      </c>
      <c r="E482" s="7">
        <v>9.4</v>
      </c>
      <c r="F482" s="7">
        <v>9.1999999999999993</v>
      </c>
      <c r="G482" s="7">
        <v>11.5</v>
      </c>
    </row>
    <row r="483" spans="1:7" x14ac:dyDescent="0.3">
      <c r="A483" s="1">
        <v>1982</v>
      </c>
      <c r="B483" s="7">
        <v>-0.6</v>
      </c>
      <c r="C483" s="7">
        <v>-6.8</v>
      </c>
      <c r="D483" s="7">
        <v>6.7</v>
      </c>
      <c r="E483" s="7">
        <v>6.7</v>
      </c>
      <c r="F483" s="7">
        <v>6.9</v>
      </c>
      <c r="G483" s="7">
        <v>0.6</v>
      </c>
    </row>
    <row r="484" spans="1:7" x14ac:dyDescent="0.3">
      <c r="A484" s="1">
        <v>1983</v>
      </c>
      <c r="B484" s="7">
        <v>3.6</v>
      </c>
      <c r="C484" s="7">
        <v>2.4</v>
      </c>
      <c r="D484" s="7">
        <v>1.2</v>
      </c>
      <c r="E484" s="7">
        <v>1.6</v>
      </c>
      <c r="F484" s="7">
        <v>4.3</v>
      </c>
      <c r="G484" s="7">
        <v>4.9000000000000004</v>
      </c>
    </row>
    <row r="485" spans="1:7" x14ac:dyDescent="0.3">
      <c r="A485" s="1">
        <v>1984</v>
      </c>
      <c r="B485" s="7">
        <v>2.8</v>
      </c>
      <c r="C485" s="7">
        <v>3.6</v>
      </c>
      <c r="D485" s="7">
        <v>-0.8</v>
      </c>
      <c r="E485" s="7">
        <v>4</v>
      </c>
      <c r="F485" s="7">
        <v>5.4</v>
      </c>
      <c r="G485" s="7">
        <v>11.5</v>
      </c>
    </row>
    <row r="486" spans="1:7" x14ac:dyDescent="0.3">
      <c r="A486" s="1">
        <v>1985</v>
      </c>
      <c r="B486" s="7">
        <v>2.2999999999999998</v>
      </c>
      <c r="C486" s="7">
        <v>-0.3</v>
      </c>
      <c r="D486" s="7">
        <v>2.6</v>
      </c>
      <c r="E486" s="7">
        <v>2.2999999999999998</v>
      </c>
      <c r="F486" s="7">
        <v>5.3</v>
      </c>
      <c r="G486" s="7">
        <v>0.3</v>
      </c>
    </row>
    <row r="487" spans="1:7" x14ac:dyDescent="0.3">
      <c r="A487" s="1">
        <v>1986</v>
      </c>
      <c r="B487" s="7">
        <v>3.1</v>
      </c>
      <c r="C487" s="7">
        <v>-0.5</v>
      </c>
      <c r="D487" s="7">
        <v>3.6</v>
      </c>
      <c r="E487" s="7">
        <v>0.5</v>
      </c>
      <c r="F487" s="7">
        <v>5.4</v>
      </c>
      <c r="G487" s="7">
        <v>-3.5</v>
      </c>
    </row>
    <row r="488" spans="1:7" x14ac:dyDescent="0.3">
      <c r="A488" s="1">
        <v>1987</v>
      </c>
      <c r="B488" s="7">
        <v>0.6</v>
      </c>
      <c r="C488" s="7">
        <v>0</v>
      </c>
      <c r="D488" s="7">
        <v>0.6</v>
      </c>
      <c r="E488" s="7">
        <v>3.7</v>
      </c>
      <c r="F488" s="7">
        <v>3.5</v>
      </c>
      <c r="G488" s="7">
        <v>6.2</v>
      </c>
    </row>
    <row r="489" spans="1:7" x14ac:dyDescent="0.3">
      <c r="A489" s="1">
        <v>1988</v>
      </c>
      <c r="B489" s="7">
        <v>1.5</v>
      </c>
      <c r="C489" s="7">
        <v>0.4</v>
      </c>
      <c r="D489" s="7">
        <v>1.2</v>
      </c>
      <c r="E489" s="7">
        <v>3.1</v>
      </c>
      <c r="F489" s="7">
        <v>5.8</v>
      </c>
      <c r="G489" s="7">
        <v>1</v>
      </c>
    </row>
    <row r="490" spans="1:7" x14ac:dyDescent="0.3">
      <c r="A490" s="1">
        <v>1989</v>
      </c>
      <c r="B490" s="7">
        <v>1.2</v>
      </c>
      <c r="C490" s="7">
        <v>-0.3</v>
      </c>
      <c r="D490" s="7">
        <v>1.5</v>
      </c>
      <c r="E490" s="7">
        <v>3.6</v>
      </c>
      <c r="F490" s="7">
        <v>3.1</v>
      </c>
      <c r="G490" s="7">
        <v>6.7</v>
      </c>
    </row>
    <row r="491" spans="1:7" x14ac:dyDescent="0.3">
      <c r="A491" s="1">
        <v>1990</v>
      </c>
      <c r="B491" s="7">
        <v>2.1</v>
      </c>
      <c r="C491" s="7">
        <v>-1.7</v>
      </c>
      <c r="D491" s="7">
        <v>3.9</v>
      </c>
      <c r="E491" s="7">
        <v>3.4</v>
      </c>
      <c r="F491" s="7">
        <v>6.9</v>
      </c>
      <c r="G491" s="7">
        <v>-1.3</v>
      </c>
    </row>
    <row r="492" spans="1:7" x14ac:dyDescent="0.3">
      <c r="A492" s="1">
        <v>1991</v>
      </c>
      <c r="B492" s="7">
        <v>1.8</v>
      </c>
      <c r="C492" s="7">
        <v>-3.4</v>
      </c>
      <c r="D492" s="7">
        <v>5.4</v>
      </c>
      <c r="E492" s="7">
        <v>2.7</v>
      </c>
      <c r="F492" s="7">
        <v>4</v>
      </c>
      <c r="G492" s="7">
        <v>-0.8</v>
      </c>
    </row>
    <row r="493" spans="1:7" x14ac:dyDescent="0.3">
      <c r="A493" s="1">
        <v>1992</v>
      </c>
      <c r="B493" s="7">
        <v>4.7</v>
      </c>
      <c r="C493" s="7">
        <v>1.7</v>
      </c>
      <c r="D493" s="7">
        <v>2.9</v>
      </c>
      <c r="E493" s="7">
        <v>1.6</v>
      </c>
      <c r="F493" s="7">
        <v>7.4</v>
      </c>
      <c r="G493" s="7">
        <v>1.3</v>
      </c>
    </row>
    <row r="494" spans="1:7" x14ac:dyDescent="0.3">
      <c r="A494" s="1">
        <v>1993</v>
      </c>
      <c r="B494" s="7">
        <v>0.2</v>
      </c>
      <c r="C494" s="7">
        <v>-0.4</v>
      </c>
      <c r="D494" s="7">
        <v>0.6</v>
      </c>
      <c r="E494" s="7">
        <v>2.2999999999999998</v>
      </c>
      <c r="F494" s="7">
        <v>1.3</v>
      </c>
      <c r="G494" s="7">
        <v>4.9000000000000004</v>
      </c>
    </row>
    <row r="495" spans="1:7" x14ac:dyDescent="0.3">
      <c r="A495" s="1">
        <v>1994</v>
      </c>
      <c r="B495" s="7">
        <v>0.6</v>
      </c>
      <c r="C495" s="7">
        <v>1.1000000000000001</v>
      </c>
      <c r="D495" s="7">
        <v>-0.5</v>
      </c>
      <c r="E495" s="7">
        <v>1.8</v>
      </c>
      <c r="F495" s="7">
        <v>1.2</v>
      </c>
      <c r="G495" s="7">
        <v>4.2</v>
      </c>
    </row>
    <row r="496" spans="1:7" x14ac:dyDescent="0.3">
      <c r="A496" s="1">
        <v>1995</v>
      </c>
      <c r="B496" s="7">
        <v>0.8</v>
      </c>
      <c r="C496" s="7">
        <v>-1.1000000000000001</v>
      </c>
      <c r="D496" s="7">
        <v>1.9</v>
      </c>
      <c r="E496" s="7">
        <v>1.7</v>
      </c>
      <c r="F496" s="7">
        <v>2.2999999999999998</v>
      </c>
      <c r="G496" s="7">
        <v>1.7</v>
      </c>
    </row>
    <row r="497" spans="1:7" x14ac:dyDescent="0.3">
      <c r="A497" s="1">
        <v>1996</v>
      </c>
      <c r="B497" s="7">
        <v>2.5</v>
      </c>
      <c r="C497" s="7">
        <v>0</v>
      </c>
      <c r="D497" s="7">
        <v>2.5</v>
      </c>
      <c r="E497" s="7">
        <v>1.6</v>
      </c>
      <c r="F497" s="7">
        <v>4.2</v>
      </c>
      <c r="G497" s="7">
        <v>1.8</v>
      </c>
    </row>
    <row r="498" spans="1:7" x14ac:dyDescent="0.3">
      <c r="A498" s="1">
        <v>1997</v>
      </c>
      <c r="B498" s="7">
        <v>2</v>
      </c>
      <c r="C498" s="7">
        <v>-0.2</v>
      </c>
      <c r="D498" s="7">
        <v>2.2000000000000002</v>
      </c>
      <c r="E498" s="7">
        <v>1.5</v>
      </c>
      <c r="F498" s="7">
        <v>4</v>
      </c>
      <c r="G498" s="7">
        <v>0.7</v>
      </c>
    </row>
    <row r="499" spans="1:7" x14ac:dyDescent="0.3">
      <c r="A499" s="1">
        <v>1998</v>
      </c>
      <c r="B499" s="7">
        <v>3.1</v>
      </c>
      <c r="C499" s="7">
        <v>-0.8</v>
      </c>
      <c r="D499" s="7">
        <v>4</v>
      </c>
      <c r="E499" s="7">
        <v>0.5</v>
      </c>
      <c r="F499" s="7">
        <v>5.5</v>
      </c>
      <c r="G499" s="7">
        <v>-3.3</v>
      </c>
    </row>
    <row r="500" spans="1:7" x14ac:dyDescent="0.3">
      <c r="A500" s="1">
        <v>1999</v>
      </c>
      <c r="B500" s="7">
        <v>4</v>
      </c>
      <c r="C500" s="7">
        <v>-0.7</v>
      </c>
      <c r="D500" s="7">
        <v>4.8</v>
      </c>
      <c r="E500" s="7">
        <v>0.6</v>
      </c>
      <c r="F500" s="7">
        <v>4.5999999999999996</v>
      </c>
      <c r="G500" s="7">
        <v>0.5</v>
      </c>
    </row>
    <row r="501" spans="1:7" x14ac:dyDescent="0.3">
      <c r="A501" s="1">
        <v>2000</v>
      </c>
      <c r="B501" s="7">
        <v>3.5</v>
      </c>
      <c r="C501" s="7">
        <v>-1.4</v>
      </c>
      <c r="D501" s="7">
        <v>4.9000000000000004</v>
      </c>
      <c r="E501" s="7">
        <v>1.6</v>
      </c>
      <c r="F501" s="7">
        <v>6.7</v>
      </c>
      <c r="G501" s="7">
        <v>-2.6</v>
      </c>
    </row>
    <row r="502" spans="1:7" x14ac:dyDescent="0.3">
      <c r="A502" s="1">
        <v>2001</v>
      </c>
      <c r="B502" s="7">
        <v>3.1</v>
      </c>
      <c r="C502" s="7">
        <v>-3.8</v>
      </c>
      <c r="D502" s="7">
        <v>7.2</v>
      </c>
      <c r="E502" s="7">
        <v>1.6</v>
      </c>
      <c r="F502" s="7">
        <v>5.0999999999999996</v>
      </c>
      <c r="G502" s="7">
        <v>-2.5</v>
      </c>
    </row>
    <row r="503" spans="1:7" x14ac:dyDescent="0.3">
      <c r="A503" s="1">
        <v>2002</v>
      </c>
      <c r="B503" s="7">
        <v>4.4000000000000004</v>
      </c>
      <c r="C503" s="7">
        <v>-1.4</v>
      </c>
      <c r="D503" s="7">
        <v>5.9</v>
      </c>
      <c r="E503" s="7">
        <v>0.7</v>
      </c>
      <c r="F503" s="7">
        <v>2.9</v>
      </c>
      <c r="G503" s="7">
        <v>2.9</v>
      </c>
    </row>
    <row r="504" spans="1:7" x14ac:dyDescent="0.3">
      <c r="A504" s="1">
        <v>2003</v>
      </c>
      <c r="B504" s="7">
        <v>4.0999999999999996</v>
      </c>
      <c r="C504" s="7">
        <v>0.6</v>
      </c>
      <c r="D504" s="7">
        <v>3.5</v>
      </c>
      <c r="E504" s="7">
        <v>1.3</v>
      </c>
      <c r="F504" s="7">
        <v>3.7</v>
      </c>
      <c r="G504" s="7">
        <v>5</v>
      </c>
    </row>
    <row r="505" spans="1:7" x14ac:dyDescent="0.3">
      <c r="A505" s="1">
        <v>2004</v>
      </c>
      <c r="B505" s="7">
        <v>3</v>
      </c>
      <c r="C505" s="7">
        <v>1.5</v>
      </c>
      <c r="D505" s="7">
        <v>1.5</v>
      </c>
      <c r="E505" s="7">
        <v>2.6</v>
      </c>
      <c r="F505" s="7">
        <v>4.5</v>
      </c>
      <c r="G505" s="7">
        <v>5.8</v>
      </c>
    </row>
    <row r="506" spans="1:7" x14ac:dyDescent="0.3">
      <c r="A506" s="1">
        <v>2005</v>
      </c>
      <c r="B506" s="7">
        <v>2.2999999999999998</v>
      </c>
      <c r="C506" s="7">
        <v>0.5</v>
      </c>
      <c r="D506" s="7">
        <v>1.8</v>
      </c>
      <c r="E506" s="7">
        <v>3.1</v>
      </c>
      <c r="F506" s="7">
        <v>2.9</v>
      </c>
      <c r="G506" s="7">
        <v>8.1999999999999993</v>
      </c>
    </row>
    <row r="507" spans="1:7" x14ac:dyDescent="0.3">
      <c r="A507" s="1">
        <v>2006</v>
      </c>
      <c r="B507" s="7">
        <v>1.2</v>
      </c>
      <c r="C507" s="7">
        <v>-0.3</v>
      </c>
      <c r="D507" s="7">
        <v>1.6</v>
      </c>
      <c r="E507" s="10">
        <v>2.7</v>
      </c>
      <c r="F507" s="10">
        <v>3.8</v>
      </c>
      <c r="G507" s="10">
        <v>2.4</v>
      </c>
    </row>
    <row r="508" spans="1:7" x14ac:dyDescent="0.3">
      <c r="A508" s="1">
        <v>2007</v>
      </c>
      <c r="B508" s="7">
        <v>1.8</v>
      </c>
      <c r="C508" s="7">
        <v>-0.8</v>
      </c>
      <c r="D508" s="7">
        <v>2.6</v>
      </c>
      <c r="E508" s="10">
        <v>2.2999999999999998</v>
      </c>
      <c r="F508" s="10">
        <v>4</v>
      </c>
      <c r="G508" s="10">
        <v>1.9</v>
      </c>
    </row>
    <row r="509" spans="1:7" x14ac:dyDescent="0.3">
      <c r="A509" s="1">
        <v>2008</v>
      </c>
      <c r="B509" s="7">
        <v>1.1000000000000001</v>
      </c>
      <c r="C509" s="7">
        <v>-3.6</v>
      </c>
      <c r="D509" s="7">
        <v>4.9000000000000004</v>
      </c>
      <c r="E509" s="10">
        <v>1.6</v>
      </c>
      <c r="F509" s="10">
        <v>1.8</v>
      </c>
      <c r="G509" s="10">
        <v>-0.5</v>
      </c>
    </row>
    <row r="510" spans="1:7" x14ac:dyDescent="0.3">
      <c r="A510" s="1">
        <v>2009</v>
      </c>
      <c r="B510" s="7">
        <v>4.0999999999999996</v>
      </c>
      <c r="C510" s="7">
        <v>-4.4000000000000004</v>
      </c>
      <c r="D510" s="7">
        <v>8.9</v>
      </c>
      <c r="E510" s="10">
        <v>-0.1</v>
      </c>
      <c r="F510" s="10">
        <v>3.6</v>
      </c>
      <c r="G510" s="10">
        <v>-3.2</v>
      </c>
    </row>
    <row r="511" spans="1:7" x14ac:dyDescent="0.3">
      <c r="A511" s="1">
        <v>2010</v>
      </c>
      <c r="B511" s="7">
        <v>3.3</v>
      </c>
      <c r="C511" s="7">
        <v>2.4</v>
      </c>
      <c r="D511" s="7">
        <v>0.8</v>
      </c>
      <c r="E511" s="10">
        <v>1.2</v>
      </c>
      <c r="F511" s="10">
        <v>2.2000000000000002</v>
      </c>
      <c r="G511" s="10">
        <v>7.1</v>
      </c>
    </row>
    <row r="512" spans="1:7" x14ac:dyDescent="0.3">
      <c r="A512" s="1">
        <v>2011</v>
      </c>
      <c r="B512" s="7">
        <v>-0.2</v>
      </c>
      <c r="C512" s="7">
        <v>0.1</v>
      </c>
      <c r="D512" s="7">
        <v>-0.4</v>
      </c>
      <c r="E512" s="7">
        <v>2.2999999999999998</v>
      </c>
      <c r="F512" s="7">
        <v>2</v>
      </c>
      <c r="G512" s="7">
        <v>2.4</v>
      </c>
    </row>
    <row r="513" spans="1:7" x14ac:dyDescent="0.3">
      <c r="A513" s="1">
        <v>2012</v>
      </c>
      <c r="B513" s="7">
        <v>0.7</v>
      </c>
      <c r="C513" s="7">
        <v>1</v>
      </c>
      <c r="D513" s="7">
        <v>-0.3</v>
      </c>
      <c r="E513" s="10">
        <v>1.9</v>
      </c>
      <c r="F513" s="10">
        <v>3.1</v>
      </c>
      <c r="G513" s="10">
        <v>2.1</v>
      </c>
    </row>
    <row r="514" spans="1:7" s="18" customFormat="1" x14ac:dyDescent="0.3">
      <c r="A514" s="18">
        <v>2013</v>
      </c>
      <c r="B514" s="7">
        <v>0.9</v>
      </c>
      <c r="C514" s="7">
        <v>-0.1</v>
      </c>
      <c r="D514" s="7">
        <v>0.9</v>
      </c>
      <c r="E514" s="7">
        <v>1.4</v>
      </c>
      <c r="F514" s="7">
        <v>1.1000000000000001</v>
      </c>
      <c r="G514" s="7">
        <v>3</v>
      </c>
    </row>
    <row r="515" spans="1:7" s="21" customFormat="1" x14ac:dyDescent="0.3">
      <c r="A515" s="21">
        <v>2014</v>
      </c>
      <c r="B515" s="7">
        <v>0.7</v>
      </c>
      <c r="C515" s="7">
        <v>0.3</v>
      </c>
      <c r="D515" s="7">
        <v>0.3</v>
      </c>
      <c r="E515" s="10">
        <v>1.6</v>
      </c>
      <c r="F515" s="10">
        <v>2.5</v>
      </c>
      <c r="G515" s="10">
        <v>1.6</v>
      </c>
    </row>
    <row r="516" spans="1:7" s="23" customFormat="1" x14ac:dyDescent="0.3">
      <c r="A516" s="23">
        <v>2015</v>
      </c>
      <c r="B516" s="7">
        <v>1.2</v>
      </c>
      <c r="C516" s="7">
        <v>0.7</v>
      </c>
      <c r="D516" s="7">
        <v>0.5</v>
      </c>
      <c r="E516" s="23">
        <v>0.5</v>
      </c>
      <c r="F516" s="23">
        <v>2.9</v>
      </c>
      <c r="G516" s="23">
        <v>-0.4</v>
      </c>
    </row>
    <row r="517" spans="1:7" s="24" customFormat="1" x14ac:dyDescent="0.3">
      <c r="A517" s="24">
        <v>2016</v>
      </c>
      <c r="B517" s="7">
        <v>0.1</v>
      </c>
      <c r="C517" s="7">
        <v>-1.2</v>
      </c>
      <c r="D517" s="7">
        <v>1.4</v>
      </c>
      <c r="E517" s="10">
        <v>0.9</v>
      </c>
      <c r="F517" s="10">
        <v>1.3</v>
      </c>
      <c r="G517" s="10">
        <v>-0.6</v>
      </c>
    </row>
    <row r="518" spans="1:7" s="30" customFormat="1" x14ac:dyDescent="0.3">
      <c r="A518" s="30">
        <v>2017</v>
      </c>
      <c r="B518" s="7">
        <v>1.1000000000000001</v>
      </c>
      <c r="C518" s="7">
        <v>-0.2</v>
      </c>
      <c r="D518" s="7">
        <v>1.3</v>
      </c>
      <c r="E518" s="10">
        <v>1.7</v>
      </c>
      <c r="F518" s="10">
        <v>3.3</v>
      </c>
      <c r="G518" s="10">
        <v>1.1000000000000001</v>
      </c>
    </row>
    <row r="519" spans="1:7" s="31" customFormat="1" x14ac:dyDescent="0.3">
      <c r="A519" s="31">
        <v>2018</v>
      </c>
      <c r="B519" s="7">
        <v>1.4</v>
      </c>
      <c r="C519" s="7">
        <v>0.7</v>
      </c>
      <c r="D519" s="7">
        <v>0.7</v>
      </c>
      <c r="E519" s="9" t="s">
        <v>191</v>
      </c>
      <c r="F519" s="9" t="s">
        <v>191</v>
      </c>
      <c r="G519" s="9" t="s">
        <v>191</v>
      </c>
    </row>
    <row r="520" spans="1:7" x14ac:dyDescent="0.3">
      <c r="B520" s="7"/>
      <c r="C520" s="7"/>
      <c r="D520" s="7"/>
      <c r="E520" s="7"/>
      <c r="F520" s="7"/>
      <c r="G520" s="7"/>
    </row>
    <row r="521" spans="1:7" x14ac:dyDescent="0.3">
      <c r="A521" s="4" t="s">
        <v>208</v>
      </c>
      <c r="B521" s="7">
        <v>2.4</v>
      </c>
      <c r="C521" s="7">
        <v>-0.3</v>
      </c>
      <c r="D521" s="7">
        <v>2.7</v>
      </c>
      <c r="E521" s="9" t="s">
        <v>191</v>
      </c>
      <c r="F521" s="9" t="s">
        <v>191</v>
      </c>
      <c r="G521" s="9" t="s">
        <v>191</v>
      </c>
    </row>
    <row r="522" spans="1:7" x14ac:dyDescent="0.3">
      <c r="B522" s="7"/>
      <c r="C522" s="7"/>
      <c r="D522" s="7"/>
      <c r="E522" s="7"/>
      <c r="F522" s="7"/>
      <c r="G522" s="7"/>
    </row>
    <row r="523" spans="1:7" x14ac:dyDescent="0.3">
      <c r="A523" s="4" t="s">
        <v>122</v>
      </c>
      <c r="B523" s="7">
        <v>3.3</v>
      </c>
      <c r="C523" s="7">
        <v>0.3</v>
      </c>
      <c r="D523" s="7">
        <v>3</v>
      </c>
      <c r="E523" s="7">
        <v>2.2000000000000002</v>
      </c>
      <c r="F523" s="7">
        <v>5.7</v>
      </c>
      <c r="G523" s="7">
        <v>2.2999999999999998</v>
      </c>
    </row>
    <row r="524" spans="1:7" x14ac:dyDescent="0.3">
      <c r="A524" s="4" t="s">
        <v>123</v>
      </c>
      <c r="B524" s="7">
        <v>1.6</v>
      </c>
      <c r="C524" s="7">
        <v>-1</v>
      </c>
      <c r="D524" s="7">
        <v>2.6</v>
      </c>
      <c r="E524" s="7">
        <v>5.4</v>
      </c>
      <c r="F524" s="7">
        <v>7</v>
      </c>
      <c r="G524" s="7">
        <v>4.4000000000000004</v>
      </c>
    </row>
    <row r="525" spans="1:7" x14ac:dyDescent="0.3">
      <c r="B525" s="7"/>
      <c r="C525" s="7"/>
      <c r="D525" s="7"/>
      <c r="E525" s="7"/>
      <c r="F525" s="7"/>
      <c r="G525" s="7"/>
    </row>
    <row r="526" spans="1:7" x14ac:dyDescent="0.3">
      <c r="A526" s="4" t="s">
        <v>105</v>
      </c>
      <c r="B526" s="7">
        <v>1.6</v>
      </c>
      <c r="C526" s="7">
        <v>-0.4</v>
      </c>
      <c r="D526" s="7">
        <v>2.1</v>
      </c>
      <c r="E526" s="7">
        <v>2</v>
      </c>
      <c r="F526" s="7">
        <v>3.2</v>
      </c>
      <c r="G526" s="7">
        <v>2.2000000000000002</v>
      </c>
    </row>
    <row r="527" spans="1:7" x14ac:dyDescent="0.3">
      <c r="A527" s="4" t="s">
        <v>106</v>
      </c>
      <c r="B527" s="7">
        <v>3</v>
      </c>
      <c r="C527" s="7">
        <v>-0.6</v>
      </c>
      <c r="D527" s="7">
        <v>3.7</v>
      </c>
      <c r="E527" s="7">
        <v>1.2</v>
      </c>
      <c r="F527" s="7">
        <v>5</v>
      </c>
      <c r="G527" s="7">
        <v>-0.6</v>
      </c>
    </row>
    <row r="528" spans="1:7" x14ac:dyDescent="0.3">
      <c r="A528" s="4" t="s">
        <v>124</v>
      </c>
      <c r="B528" s="7">
        <v>2.8</v>
      </c>
      <c r="C528" s="7">
        <v>-0.5</v>
      </c>
      <c r="D528" s="7">
        <v>3.4</v>
      </c>
      <c r="E528" s="7">
        <v>2</v>
      </c>
      <c r="F528" s="7">
        <v>3.9</v>
      </c>
      <c r="G528" s="7">
        <v>3.3</v>
      </c>
    </row>
    <row r="529" spans="1:7" x14ac:dyDescent="0.3">
      <c r="A529" s="4" t="s">
        <v>209</v>
      </c>
      <c r="B529" s="7">
        <v>1.3</v>
      </c>
      <c r="C529" s="7">
        <v>-0.4</v>
      </c>
      <c r="D529" s="7">
        <v>1.7</v>
      </c>
      <c r="E529" s="9" t="s">
        <v>191</v>
      </c>
      <c r="F529" s="9" t="s">
        <v>191</v>
      </c>
      <c r="G529" s="9" t="s">
        <v>191</v>
      </c>
    </row>
    <row r="531" spans="1:7" x14ac:dyDescent="0.3">
      <c r="A531" s="15" t="s">
        <v>220</v>
      </c>
    </row>
    <row r="532" spans="1:7" x14ac:dyDescent="0.3">
      <c r="A532" s="15" t="s">
        <v>104</v>
      </c>
    </row>
    <row r="533" spans="1:7" x14ac:dyDescent="0.3">
      <c r="A533" s="15" t="s">
        <v>185</v>
      </c>
    </row>
    <row r="534" spans="1:7" x14ac:dyDescent="0.3">
      <c r="A534" s="15" t="s">
        <v>221</v>
      </c>
    </row>
    <row r="535" spans="1:7" x14ac:dyDescent="0.3">
      <c r="A535" s="15"/>
    </row>
    <row r="537" spans="1:7" x14ac:dyDescent="0.3">
      <c r="A537" s="1" t="s">
        <v>206</v>
      </c>
    </row>
    <row r="538" spans="1:7" x14ac:dyDescent="0.3">
      <c r="A538" s="1" t="s">
        <v>205</v>
      </c>
    </row>
    <row r="539" spans="1:7" x14ac:dyDescent="0.3">
      <c r="A539" s="1" t="s">
        <v>98</v>
      </c>
    </row>
    <row r="540" spans="1:7" x14ac:dyDescent="0.3">
      <c r="A540" s="1" t="s">
        <v>133</v>
      </c>
    </row>
    <row r="541" spans="1:7" x14ac:dyDescent="0.3">
      <c r="A541" s="1" t="s">
        <v>144</v>
      </c>
    </row>
    <row r="543" spans="1:7" ht="27.6" x14ac:dyDescent="0.3">
      <c r="A543" s="2" t="s">
        <v>100</v>
      </c>
      <c r="B543" s="3" t="s">
        <v>148</v>
      </c>
      <c r="C543" s="3" t="s">
        <v>139</v>
      </c>
      <c r="D543" s="3" t="s">
        <v>111</v>
      </c>
      <c r="E543" s="3" t="s">
        <v>112</v>
      </c>
      <c r="F543" s="3" t="s">
        <v>113</v>
      </c>
      <c r="G543" s="3" t="s">
        <v>114</v>
      </c>
    </row>
    <row r="545" spans="1:7" x14ac:dyDescent="0.3">
      <c r="A545" s="1">
        <v>1948</v>
      </c>
      <c r="B545" s="9" t="s">
        <v>191</v>
      </c>
      <c r="C545" s="9" t="s">
        <v>191</v>
      </c>
      <c r="D545" s="6">
        <v>51.835551957323503</v>
      </c>
      <c r="E545" s="6">
        <v>110.57789817089601</v>
      </c>
      <c r="F545" s="9" t="s">
        <v>191</v>
      </c>
      <c r="G545" s="9" t="s">
        <v>191</v>
      </c>
    </row>
    <row r="546" spans="1:7" x14ac:dyDescent="0.3">
      <c r="A546" s="1">
        <v>1949</v>
      </c>
      <c r="B546" s="9" t="s">
        <v>191</v>
      </c>
      <c r="C546" s="9" t="s">
        <v>191</v>
      </c>
      <c r="D546" s="6">
        <v>50.565354177424197</v>
      </c>
      <c r="E546" s="6">
        <v>106.676248503477</v>
      </c>
      <c r="F546" s="9" t="s">
        <v>191</v>
      </c>
      <c r="G546" s="9" t="s">
        <v>191</v>
      </c>
    </row>
    <row r="547" spans="1:7" x14ac:dyDescent="0.3">
      <c r="A547" s="1">
        <v>1950</v>
      </c>
      <c r="B547" s="9" t="s">
        <v>191</v>
      </c>
      <c r="C547" s="9" t="s">
        <v>191</v>
      </c>
      <c r="D547" s="6">
        <v>51.207683563781501</v>
      </c>
      <c r="E547" s="6">
        <v>107.94671391204101</v>
      </c>
      <c r="F547" s="9" t="s">
        <v>191</v>
      </c>
      <c r="G547" s="9" t="s">
        <v>191</v>
      </c>
    </row>
    <row r="548" spans="1:7" x14ac:dyDescent="0.3">
      <c r="A548" s="1">
        <v>1951</v>
      </c>
      <c r="B548" s="9" t="s">
        <v>191</v>
      </c>
      <c r="C548" s="9" t="s">
        <v>191</v>
      </c>
      <c r="D548" s="6">
        <v>52.745422139744797</v>
      </c>
      <c r="E548" s="6">
        <v>111.36472445880401</v>
      </c>
      <c r="F548" s="9" t="s">
        <v>191</v>
      </c>
      <c r="G548" s="9" t="s">
        <v>191</v>
      </c>
    </row>
    <row r="549" spans="1:7" x14ac:dyDescent="0.3">
      <c r="A549" s="1">
        <v>1952</v>
      </c>
      <c r="B549" s="9" t="s">
        <v>191</v>
      </c>
      <c r="C549" s="9" t="s">
        <v>191</v>
      </c>
      <c r="D549" s="6">
        <v>52.993719302209499</v>
      </c>
      <c r="E549" s="6">
        <v>111.390281766505</v>
      </c>
      <c r="F549" s="9" t="s">
        <v>191</v>
      </c>
      <c r="G549" s="9" t="s">
        <v>191</v>
      </c>
    </row>
    <row r="550" spans="1:7" x14ac:dyDescent="0.3">
      <c r="A550" s="1">
        <v>1953</v>
      </c>
      <c r="B550" s="9" t="s">
        <v>191</v>
      </c>
      <c r="C550" s="9" t="s">
        <v>191</v>
      </c>
      <c r="D550" s="6">
        <v>53.901636063830999</v>
      </c>
      <c r="E550" s="6">
        <v>112.621858982473</v>
      </c>
      <c r="F550" s="9" t="s">
        <v>191</v>
      </c>
      <c r="G550" s="9" t="s">
        <v>191</v>
      </c>
    </row>
    <row r="551" spans="1:7" x14ac:dyDescent="0.3">
      <c r="A551" s="1">
        <v>1954</v>
      </c>
      <c r="B551" s="9" t="s">
        <v>191</v>
      </c>
      <c r="C551" s="9" t="s">
        <v>191</v>
      </c>
      <c r="D551" s="6">
        <v>52.497775507343803</v>
      </c>
      <c r="E551" s="6">
        <v>108.616555866127</v>
      </c>
      <c r="F551" s="9" t="s">
        <v>191</v>
      </c>
      <c r="G551" s="9" t="s">
        <v>191</v>
      </c>
    </row>
    <row r="552" spans="1:7" x14ac:dyDescent="0.3">
      <c r="A552" s="1">
        <v>1955</v>
      </c>
      <c r="B552" s="9" t="s">
        <v>191</v>
      </c>
      <c r="C552" s="9" t="s">
        <v>191</v>
      </c>
      <c r="D552" s="6">
        <v>54.103849187797501</v>
      </c>
      <c r="E552" s="6">
        <v>112.619743577386</v>
      </c>
      <c r="F552" s="9" t="s">
        <v>191</v>
      </c>
      <c r="G552" s="9" t="s">
        <v>191</v>
      </c>
    </row>
    <row r="553" spans="1:7" x14ac:dyDescent="0.3">
      <c r="A553" s="1">
        <v>1956</v>
      </c>
      <c r="B553" s="9" t="s">
        <v>191</v>
      </c>
      <c r="C553" s="9" t="s">
        <v>191</v>
      </c>
      <c r="D553" s="6">
        <v>55.313841177625797</v>
      </c>
      <c r="E553" s="6">
        <v>114.30727155692</v>
      </c>
      <c r="F553" s="9" t="s">
        <v>191</v>
      </c>
      <c r="G553" s="9" t="s">
        <v>191</v>
      </c>
    </row>
    <row r="554" spans="1:7" x14ac:dyDescent="0.3">
      <c r="A554" s="1">
        <v>1957</v>
      </c>
      <c r="B554" s="9" t="s">
        <v>191</v>
      </c>
      <c r="C554" s="9" t="s">
        <v>191</v>
      </c>
      <c r="D554" s="6">
        <v>55.227339553720398</v>
      </c>
      <c r="E554" s="6">
        <v>112.530015794009</v>
      </c>
      <c r="F554" s="9" t="s">
        <v>191</v>
      </c>
      <c r="G554" s="9" t="s">
        <v>191</v>
      </c>
    </row>
    <row r="555" spans="1:7" x14ac:dyDescent="0.3">
      <c r="A555" s="1">
        <v>1958</v>
      </c>
      <c r="B555" s="9" t="s">
        <v>191</v>
      </c>
      <c r="C555" s="9" t="s">
        <v>191</v>
      </c>
      <c r="D555" s="6">
        <v>53.0628655897019</v>
      </c>
      <c r="E555" s="6">
        <v>107.19878529229101</v>
      </c>
      <c r="F555" s="9" t="s">
        <v>191</v>
      </c>
      <c r="G555" s="9" t="s">
        <v>191</v>
      </c>
    </row>
    <row r="556" spans="1:7" x14ac:dyDescent="0.3">
      <c r="A556" s="1">
        <v>1959</v>
      </c>
      <c r="B556" s="9" t="s">
        <v>191</v>
      </c>
      <c r="C556" s="9" t="s">
        <v>191</v>
      </c>
      <c r="D556" s="6">
        <v>54.726474262905803</v>
      </c>
      <c r="E556" s="6">
        <v>111.530618088981</v>
      </c>
      <c r="F556" s="9" t="s">
        <v>191</v>
      </c>
      <c r="G556" s="9" t="s">
        <v>191</v>
      </c>
    </row>
    <row r="557" spans="1:7" x14ac:dyDescent="0.3">
      <c r="A557" s="1">
        <v>1960</v>
      </c>
      <c r="B557" s="9" t="s">
        <v>191</v>
      </c>
      <c r="C557" s="9" t="s">
        <v>191</v>
      </c>
      <c r="D557" s="6">
        <v>55.052476384638197</v>
      </c>
      <c r="E557" s="6">
        <v>111.501879319982</v>
      </c>
      <c r="F557" s="9" t="s">
        <v>191</v>
      </c>
      <c r="G557" s="9" t="s">
        <v>191</v>
      </c>
    </row>
    <row r="558" spans="1:7" x14ac:dyDescent="0.3">
      <c r="A558" s="1">
        <v>1961</v>
      </c>
      <c r="B558" s="9" t="s">
        <v>191</v>
      </c>
      <c r="C558" s="9" t="s">
        <v>191</v>
      </c>
      <c r="D558" s="6">
        <v>54.449350360449998</v>
      </c>
      <c r="E558" s="6">
        <v>109.515008366008</v>
      </c>
      <c r="F558" s="9" t="s">
        <v>191</v>
      </c>
      <c r="G558" s="9" t="s">
        <v>191</v>
      </c>
    </row>
    <row r="559" spans="1:7" x14ac:dyDescent="0.3">
      <c r="A559" s="1">
        <v>1962</v>
      </c>
      <c r="B559" s="9" t="s">
        <v>191</v>
      </c>
      <c r="C559" s="9" t="s">
        <v>191</v>
      </c>
      <c r="D559" s="6">
        <v>55.211505208329001</v>
      </c>
      <c r="E559" s="6">
        <v>111.45527481621301</v>
      </c>
      <c r="F559" s="9" t="s">
        <v>191</v>
      </c>
      <c r="G559" s="9" t="s">
        <v>191</v>
      </c>
    </row>
    <row r="560" spans="1:7" x14ac:dyDescent="0.3">
      <c r="A560" s="1">
        <v>1963</v>
      </c>
      <c r="B560" s="9" t="s">
        <v>191</v>
      </c>
      <c r="C560" s="9" t="s">
        <v>191</v>
      </c>
      <c r="D560" s="6">
        <v>55.590510234660897</v>
      </c>
      <c r="E560" s="6">
        <v>112.084811907375</v>
      </c>
      <c r="F560" s="9" t="s">
        <v>191</v>
      </c>
      <c r="G560" s="9" t="s">
        <v>191</v>
      </c>
    </row>
    <row r="561" spans="1:7" x14ac:dyDescent="0.3">
      <c r="A561" s="1">
        <v>1964</v>
      </c>
      <c r="B561" s="9" t="s">
        <v>191</v>
      </c>
      <c r="C561" s="9" t="s">
        <v>191</v>
      </c>
      <c r="D561" s="6">
        <v>56.677513081892002</v>
      </c>
      <c r="E561" s="6">
        <v>114.00024688065</v>
      </c>
      <c r="F561" s="9" t="s">
        <v>191</v>
      </c>
      <c r="G561" s="9" t="s">
        <v>191</v>
      </c>
    </row>
    <row r="562" spans="1:7" x14ac:dyDescent="0.3">
      <c r="A562" s="1">
        <v>1965</v>
      </c>
      <c r="B562" s="9" t="s">
        <v>191</v>
      </c>
      <c r="C562" s="9" t="s">
        <v>191</v>
      </c>
      <c r="D562" s="6">
        <v>58.392619699007398</v>
      </c>
      <c r="E562" s="6">
        <v>117.79763556386</v>
      </c>
      <c r="F562" s="9" t="s">
        <v>191</v>
      </c>
      <c r="G562" s="9" t="s">
        <v>191</v>
      </c>
    </row>
    <row r="563" spans="1:7" x14ac:dyDescent="0.3">
      <c r="A563" s="1">
        <v>1966</v>
      </c>
      <c r="B563" s="9" t="s">
        <v>191</v>
      </c>
      <c r="C563" s="9" t="s">
        <v>191</v>
      </c>
      <c r="D563" s="6">
        <v>60.1857282874807</v>
      </c>
      <c r="E563" s="6">
        <v>120.865316853767</v>
      </c>
      <c r="F563" s="9" t="s">
        <v>191</v>
      </c>
      <c r="G563" s="9" t="s">
        <v>191</v>
      </c>
    </row>
    <row r="564" spans="1:7" x14ac:dyDescent="0.3">
      <c r="A564" s="1">
        <v>1967</v>
      </c>
      <c r="B564" s="9" t="s">
        <v>191</v>
      </c>
      <c r="C564" s="9" t="s">
        <v>191</v>
      </c>
      <c r="D564" s="6">
        <v>61.034103798705601</v>
      </c>
      <c r="E564" s="6">
        <v>120.41156762978</v>
      </c>
      <c r="F564" s="9" t="s">
        <v>191</v>
      </c>
      <c r="G564" s="9" t="s">
        <v>191</v>
      </c>
    </row>
    <row r="565" spans="1:7" x14ac:dyDescent="0.3">
      <c r="A565" s="1">
        <v>1968</v>
      </c>
      <c r="B565" s="9" t="s">
        <v>191</v>
      </c>
      <c r="C565" s="9" t="s">
        <v>191</v>
      </c>
      <c r="D565" s="6">
        <v>62.303321469763901</v>
      </c>
      <c r="E565" s="6">
        <v>122.609637885715</v>
      </c>
      <c r="F565" s="9" t="s">
        <v>191</v>
      </c>
      <c r="G565" s="9" t="s">
        <v>191</v>
      </c>
    </row>
    <row r="566" spans="1:7" x14ac:dyDescent="0.3">
      <c r="A566" s="1">
        <v>1969</v>
      </c>
      <c r="B566" s="9" t="s">
        <v>191</v>
      </c>
      <c r="C566" s="9" t="s">
        <v>191</v>
      </c>
      <c r="D566" s="6">
        <v>64.318597186576298</v>
      </c>
      <c r="E566" s="6">
        <v>125.70580228589</v>
      </c>
      <c r="F566" s="9" t="s">
        <v>191</v>
      </c>
      <c r="G566" s="9" t="s">
        <v>191</v>
      </c>
    </row>
    <row r="567" spans="1:7" x14ac:dyDescent="0.3">
      <c r="A567" s="1">
        <v>1970</v>
      </c>
      <c r="B567" s="9" t="s">
        <v>191</v>
      </c>
      <c r="C567" s="9" t="s">
        <v>191</v>
      </c>
      <c r="D567" s="6">
        <v>64.088810268679694</v>
      </c>
      <c r="E567" s="6">
        <v>122.986120929384</v>
      </c>
      <c r="F567" s="9" t="s">
        <v>191</v>
      </c>
      <c r="G567" s="9" t="s">
        <v>191</v>
      </c>
    </row>
    <row r="568" spans="1:7" x14ac:dyDescent="0.3">
      <c r="A568" s="1">
        <v>1971</v>
      </c>
      <c r="B568" s="9" t="s">
        <v>191</v>
      </c>
      <c r="C568" s="9" t="s">
        <v>191</v>
      </c>
      <c r="D568" s="6">
        <v>64.067669381893793</v>
      </c>
      <c r="E568" s="6">
        <v>122.39283126280399</v>
      </c>
      <c r="F568" s="9" t="s">
        <v>191</v>
      </c>
      <c r="G568" s="9" t="s">
        <v>191</v>
      </c>
    </row>
    <row r="569" spans="1:7" x14ac:dyDescent="0.3">
      <c r="A569" s="1">
        <v>1972</v>
      </c>
      <c r="B569" s="9" t="s">
        <v>191</v>
      </c>
      <c r="C569" s="9" t="s">
        <v>191</v>
      </c>
      <c r="D569" s="6">
        <v>66.100470809809494</v>
      </c>
      <c r="E569" s="6">
        <v>126.51237133808</v>
      </c>
      <c r="F569" s="9" t="s">
        <v>191</v>
      </c>
      <c r="G569" s="9" t="s">
        <v>191</v>
      </c>
    </row>
    <row r="570" spans="1:7" x14ac:dyDescent="0.3">
      <c r="A570" s="1">
        <v>1973</v>
      </c>
      <c r="B570" s="9" t="s">
        <v>191</v>
      </c>
      <c r="C570" s="9" t="s">
        <v>191</v>
      </c>
      <c r="D570" s="6">
        <v>68.904323214836694</v>
      </c>
      <c r="E570" s="6">
        <v>131.20318760748799</v>
      </c>
      <c r="F570" s="9" t="s">
        <v>191</v>
      </c>
      <c r="G570" s="9" t="s">
        <v>191</v>
      </c>
    </row>
    <row r="571" spans="1:7" x14ac:dyDescent="0.3">
      <c r="A571" s="1">
        <v>1974</v>
      </c>
      <c r="B571" s="9" t="s">
        <v>191</v>
      </c>
      <c r="C571" s="9" t="s">
        <v>191</v>
      </c>
      <c r="D571" s="6">
        <v>70.051911549270301</v>
      </c>
      <c r="E571" s="6">
        <v>131.23864397864199</v>
      </c>
      <c r="F571" s="9" t="s">
        <v>191</v>
      </c>
      <c r="G571" s="9" t="s">
        <v>191</v>
      </c>
    </row>
    <row r="572" spans="1:7" x14ac:dyDescent="0.3">
      <c r="A572" s="1">
        <v>1975</v>
      </c>
      <c r="B572" s="9" t="s">
        <v>191</v>
      </c>
      <c r="C572" s="9" t="s">
        <v>191</v>
      </c>
      <c r="D572" s="6">
        <v>67.852700305330501</v>
      </c>
      <c r="E572" s="6">
        <v>125.441226487178</v>
      </c>
      <c r="F572" s="9" t="s">
        <v>191</v>
      </c>
      <c r="G572" s="9" t="s">
        <v>191</v>
      </c>
    </row>
    <row r="573" spans="1:7" x14ac:dyDescent="0.3">
      <c r="A573" s="1">
        <v>1976</v>
      </c>
      <c r="B573" s="9" t="s">
        <v>191</v>
      </c>
      <c r="C573" s="9" t="s">
        <v>191</v>
      </c>
      <c r="D573" s="6">
        <v>70.030444325652695</v>
      </c>
      <c r="E573" s="6">
        <v>129.397125438546</v>
      </c>
      <c r="F573" s="9" t="s">
        <v>191</v>
      </c>
      <c r="G573" s="9" t="s">
        <v>191</v>
      </c>
    </row>
    <row r="574" spans="1:7" x14ac:dyDescent="0.3">
      <c r="A574" s="1">
        <v>1977</v>
      </c>
      <c r="B574" s="9" t="s">
        <v>191</v>
      </c>
      <c r="C574" s="9" t="s">
        <v>191</v>
      </c>
      <c r="D574" s="6">
        <v>73.066383822378995</v>
      </c>
      <c r="E574" s="6">
        <v>134.59589901986399</v>
      </c>
      <c r="F574" s="9" t="s">
        <v>191</v>
      </c>
      <c r="G574" s="9" t="s">
        <v>191</v>
      </c>
    </row>
    <row r="575" spans="1:7" x14ac:dyDescent="0.3">
      <c r="A575" s="1">
        <v>1978</v>
      </c>
      <c r="B575" s="9" t="s">
        <v>191</v>
      </c>
      <c r="C575" s="9" t="s">
        <v>191</v>
      </c>
      <c r="D575" s="6">
        <v>77.144346971326797</v>
      </c>
      <c r="E575" s="6">
        <v>141.38438926121199</v>
      </c>
      <c r="F575" s="9" t="s">
        <v>191</v>
      </c>
      <c r="G575" s="9" t="s">
        <v>191</v>
      </c>
    </row>
    <row r="576" spans="1:7" x14ac:dyDescent="0.3">
      <c r="A576" s="1">
        <v>1979</v>
      </c>
      <c r="B576" s="9" t="s">
        <v>191</v>
      </c>
      <c r="C576" s="9" t="s">
        <v>191</v>
      </c>
      <c r="D576" s="6">
        <v>80.092431501452396</v>
      </c>
      <c r="E576" s="6">
        <v>146.13235932826399</v>
      </c>
      <c r="F576" s="9" t="s">
        <v>191</v>
      </c>
      <c r="G576" s="9" t="s">
        <v>191</v>
      </c>
    </row>
    <row r="577" spans="1:7" x14ac:dyDescent="0.3">
      <c r="A577" s="1">
        <v>1980</v>
      </c>
      <c r="B577" s="9" t="s">
        <v>191</v>
      </c>
      <c r="C577" s="9" t="s">
        <v>191</v>
      </c>
      <c r="D577" s="6">
        <v>80.295587051651793</v>
      </c>
      <c r="E577" s="6">
        <v>144.780791474289</v>
      </c>
      <c r="F577" s="9" t="s">
        <v>191</v>
      </c>
      <c r="G577" s="9" t="s">
        <v>191</v>
      </c>
    </row>
    <row r="578" spans="1:7" x14ac:dyDescent="0.3">
      <c r="A578" s="1">
        <v>1981</v>
      </c>
      <c r="B578" s="9" t="s">
        <v>191</v>
      </c>
      <c r="C578" s="9" t="s">
        <v>191</v>
      </c>
      <c r="D578" s="6">
        <v>81.125639203857702</v>
      </c>
      <c r="E578" s="6">
        <v>145.834208167691</v>
      </c>
      <c r="F578" s="9" t="s">
        <v>191</v>
      </c>
      <c r="G578" s="9" t="s">
        <v>191</v>
      </c>
    </row>
    <row r="579" spans="1:7" x14ac:dyDescent="0.3">
      <c r="A579" s="1">
        <v>1982</v>
      </c>
      <c r="B579" s="9" t="s">
        <v>191</v>
      </c>
      <c r="C579" s="9" t="s">
        <v>191</v>
      </c>
      <c r="D579" s="6">
        <v>79.714095135348998</v>
      </c>
      <c r="E579" s="6">
        <v>142.40323712212501</v>
      </c>
      <c r="F579" s="9" t="s">
        <v>191</v>
      </c>
      <c r="G579" s="9" t="s">
        <v>191</v>
      </c>
    </row>
    <row r="580" spans="1:7" x14ac:dyDescent="0.3">
      <c r="A580" s="1">
        <v>1983</v>
      </c>
      <c r="B580" s="9" t="s">
        <v>191</v>
      </c>
      <c r="C580" s="9" t="s">
        <v>191</v>
      </c>
      <c r="D580" s="6">
        <v>80.435389305651498</v>
      </c>
      <c r="E580" s="6">
        <v>144.916849436224</v>
      </c>
      <c r="F580" s="9" t="s">
        <v>191</v>
      </c>
      <c r="G580" s="9" t="s">
        <v>191</v>
      </c>
    </row>
    <row r="581" spans="1:7" x14ac:dyDescent="0.3">
      <c r="A581" s="1">
        <v>1984</v>
      </c>
      <c r="B581" s="9" t="s">
        <v>191</v>
      </c>
      <c r="C581" s="9" t="s">
        <v>191</v>
      </c>
      <c r="D581" s="6">
        <v>84.595152964541398</v>
      </c>
      <c r="E581" s="6">
        <v>153.42576101300099</v>
      </c>
      <c r="F581" s="9" t="s">
        <v>191</v>
      </c>
      <c r="G581" s="9" t="s">
        <v>191</v>
      </c>
    </row>
    <row r="582" spans="1:7" x14ac:dyDescent="0.3">
      <c r="A582" s="1">
        <v>1985</v>
      </c>
      <c r="B582" s="9" t="s">
        <v>191</v>
      </c>
      <c r="C582" s="9" t="s">
        <v>191</v>
      </c>
      <c r="D582" s="6">
        <v>86.757170741421405</v>
      </c>
      <c r="E582" s="6">
        <v>156.97428670399799</v>
      </c>
      <c r="F582" s="9" t="s">
        <v>191</v>
      </c>
      <c r="G582" s="9" t="s">
        <v>191</v>
      </c>
    </row>
    <row r="583" spans="1:7" x14ac:dyDescent="0.3">
      <c r="A583" s="1">
        <v>1986</v>
      </c>
      <c r="B583" s="9" t="s">
        <v>191</v>
      </c>
      <c r="C583" s="9" t="s">
        <v>191</v>
      </c>
      <c r="D583" s="6">
        <v>88.143495518820899</v>
      </c>
      <c r="E583" s="6">
        <v>158.02765623785399</v>
      </c>
      <c r="F583" s="9" t="s">
        <v>191</v>
      </c>
      <c r="G583" s="9" t="s">
        <v>191</v>
      </c>
    </row>
    <row r="584" spans="1:7" x14ac:dyDescent="0.3">
      <c r="A584" s="1">
        <v>1987</v>
      </c>
      <c r="B584" s="9" t="s">
        <v>191</v>
      </c>
      <c r="C584" s="9" t="s">
        <v>191</v>
      </c>
      <c r="D584" s="6">
        <v>90.513421177864103</v>
      </c>
      <c r="E584" s="6">
        <v>162.717622284025</v>
      </c>
      <c r="F584" s="9" t="s">
        <v>191</v>
      </c>
      <c r="G584" s="9" t="s">
        <v>191</v>
      </c>
    </row>
    <row r="585" spans="1:7" x14ac:dyDescent="0.3">
      <c r="A585" s="1">
        <v>1988</v>
      </c>
      <c r="B585" s="9" t="s">
        <v>191</v>
      </c>
      <c r="C585" s="9" t="s">
        <v>191</v>
      </c>
      <c r="D585" s="6">
        <v>93.298988580703707</v>
      </c>
      <c r="E585" s="6">
        <v>167.18332528880401</v>
      </c>
      <c r="F585" s="9" t="s">
        <v>191</v>
      </c>
      <c r="G585" s="9" t="s">
        <v>191</v>
      </c>
    </row>
    <row r="586" spans="1:7" x14ac:dyDescent="0.3">
      <c r="A586" s="1">
        <v>1989</v>
      </c>
      <c r="B586" s="9" t="s">
        <v>191</v>
      </c>
      <c r="C586" s="9" t="s">
        <v>191</v>
      </c>
      <c r="D586" s="6">
        <v>95.327943563461304</v>
      </c>
      <c r="E586" s="6">
        <v>171.55054624454399</v>
      </c>
      <c r="F586" s="9" t="s">
        <v>191</v>
      </c>
      <c r="G586" s="9" t="s">
        <v>191</v>
      </c>
    </row>
    <row r="587" spans="1:7" x14ac:dyDescent="0.3">
      <c r="A587" s="1">
        <v>1990</v>
      </c>
      <c r="B587" s="9" t="s">
        <v>191</v>
      </c>
      <c r="C587" s="9" t="s">
        <v>191</v>
      </c>
      <c r="D587" s="6">
        <v>95.930996179580703</v>
      </c>
      <c r="E587" s="6">
        <v>170.62185895268399</v>
      </c>
      <c r="F587" s="9" t="s">
        <v>191</v>
      </c>
      <c r="G587" s="9" t="s">
        <v>191</v>
      </c>
    </row>
    <row r="588" spans="1:7" x14ac:dyDescent="0.3">
      <c r="A588" s="1">
        <v>1991</v>
      </c>
      <c r="B588" s="9" t="s">
        <v>191</v>
      </c>
      <c r="C588" s="9" t="s">
        <v>191</v>
      </c>
      <c r="D588" s="6">
        <v>94.418863534927397</v>
      </c>
      <c r="E588" s="6">
        <v>166.69415236153301</v>
      </c>
      <c r="F588" s="9" t="s">
        <v>191</v>
      </c>
      <c r="G588" s="9" t="s">
        <v>191</v>
      </c>
    </row>
    <row r="589" spans="1:7" x14ac:dyDescent="0.3">
      <c r="A589" s="1">
        <v>1992</v>
      </c>
      <c r="B589" s="9" t="s">
        <v>191</v>
      </c>
      <c r="C589" s="9" t="s">
        <v>191</v>
      </c>
      <c r="D589" s="6">
        <v>93.952304840087905</v>
      </c>
      <c r="E589" s="6">
        <v>165.99841412264101</v>
      </c>
      <c r="F589" s="9" t="s">
        <v>191</v>
      </c>
      <c r="G589" s="9" t="s">
        <v>191</v>
      </c>
    </row>
    <row r="590" spans="1:7" x14ac:dyDescent="0.3">
      <c r="A590" s="1">
        <v>1993</v>
      </c>
      <c r="B590" s="9" t="s">
        <v>191</v>
      </c>
      <c r="C590" s="9" t="s">
        <v>191</v>
      </c>
      <c r="D590" s="6">
        <v>95.9846160411835</v>
      </c>
      <c r="E590" s="6">
        <v>170.43166823983401</v>
      </c>
      <c r="F590" s="9" t="s">
        <v>191</v>
      </c>
      <c r="G590" s="9" t="s">
        <v>191</v>
      </c>
    </row>
    <row r="591" spans="1:7" x14ac:dyDescent="0.3">
      <c r="A591" s="1">
        <v>1994</v>
      </c>
      <c r="B591" s="9" t="s">
        <v>191</v>
      </c>
      <c r="C591" s="9" t="s">
        <v>191</v>
      </c>
      <c r="D591" s="6">
        <v>99.2444393634796</v>
      </c>
      <c r="E591" s="6">
        <v>177.52310220669801</v>
      </c>
      <c r="F591" s="9" t="s">
        <v>191</v>
      </c>
      <c r="G591" s="9" t="s">
        <v>191</v>
      </c>
    </row>
    <row r="592" spans="1:7" x14ac:dyDescent="0.3">
      <c r="A592" s="1">
        <v>1995</v>
      </c>
      <c r="B592" s="9" t="s">
        <v>191</v>
      </c>
      <c r="C592" s="9" t="s">
        <v>191</v>
      </c>
      <c r="D592" s="6">
        <v>102.047357559204</v>
      </c>
      <c r="E592" s="6">
        <v>181.61006933280399</v>
      </c>
      <c r="F592" s="9" t="s">
        <v>191</v>
      </c>
      <c r="G592" s="9" t="s">
        <v>191</v>
      </c>
    </row>
    <row r="593" spans="1:7" x14ac:dyDescent="0.3">
      <c r="A593" s="1">
        <v>1996</v>
      </c>
      <c r="B593" s="9" t="s">
        <v>191</v>
      </c>
      <c r="C593" s="9" t="s">
        <v>191</v>
      </c>
      <c r="D593" s="6">
        <v>104.345147848129</v>
      </c>
      <c r="E593" s="6">
        <v>185.481000659828</v>
      </c>
      <c r="F593" s="9" t="s">
        <v>191</v>
      </c>
      <c r="G593" s="9" t="s">
        <v>191</v>
      </c>
    </row>
    <row r="594" spans="1:7" x14ac:dyDescent="0.3">
      <c r="A594" s="1">
        <v>1997</v>
      </c>
      <c r="B594" s="9" t="s">
        <v>191</v>
      </c>
      <c r="C594" s="9" t="s">
        <v>191</v>
      </c>
      <c r="D594" s="6">
        <v>107.222977876664</v>
      </c>
      <c r="E594" s="6">
        <v>191.19272810661701</v>
      </c>
      <c r="F594" s="9" t="s">
        <v>191</v>
      </c>
      <c r="G594" s="9" t="s">
        <v>191</v>
      </c>
    </row>
    <row r="595" spans="1:7" x14ac:dyDescent="0.3">
      <c r="A595" s="1">
        <v>1998</v>
      </c>
      <c r="B595" s="9" t="s">
        <v>191</v>
      </c>
      <c r="C595" s="9" t="s">
        <v>191</v>
      </c>
      <c r="D595" s="6">
        <v>109.49053144455</v>
      </c>
      <c r="E595" s="6">
        <v>195.088055981064</v>
      </c>
      <c r="F595" s="9" t="s">
        <v>191</v>
      </c>
      <c r="G595" s="9" t="s">
        <v>191</v>
      </c>
    </row>
    <row r="596" spans="1:7" x14ac:dyDescent="0.3">
      <c r="A596" s="1">
        <v>1999</v>
      </c>
      <c r="B596" s="9" t="s">
        <v>191</v>
      </c>
      <c r="C596" s="9" t="s">
        <v>191</v>
      </c>
      <c r="D596" s="6">
        <v>111.29778122901899</v>
      </c>
      <c r="E596" s="6">
        <v>198.23797024131699</v>
      </c>
      <c r="F596" s="9" t="s">
        <v>191</v>
      </c>
      <c r="G596" s="9" t="s">
        <v>191</v>
      </c>
    </row>
    <row r="597" spans="1:7" x14ac:dyDescent="0.3">
      <c r="A597" s="1">
        <v>2000</v>
      </c>
      <c r="B597" s="9" t="s">
        <v>191</v>
      </c>
      <c r="C597" s="9" t="s">
        <v>191</v>
      </c>
      <c r="D597" s="6">
        <v>113.223534226418</v>
      </c>
      <c r="E597" s="6">
        <v>200.766058384091</v>
      </c>
      <c r="F597" s="9" t="s">
        <v>191</v>
      </c>
      <c r="G597" s="9" t="s">
        <v>191</v>
      </c>
    </row>
    <row r="598" spans="1:7" x14ac:dyDescent="0.3">
      <c r="A598" s="1">
        <v>2001</v>
      </c>
      <c r="B598" s="9" t="s">
        <v>191</v>
      </c>
      <c r="C598" s="9" t="s">
        <v>191</v>
      </c>
      <c r="D598" s="6">
        <v>112.31761121749901</v>
      </c>
      <c r="E598" s="6">
        <v>196.232966396943</v>
      </c>
      <c r="F598" s="9" t="s">
        <v>191</v>
      </c>
      <c r="G598" s="9" t="s">
        <v>191</v>
      </c>
    </row>
    <row r="599" spans="1:7" x14ac:dyDescent="0.3">
      <c r="A599" s="1">
        <v>2002</v>
      </c>
      <c r="B599" s="9" t="s">
        <v>191</v>
      </c>
      <c r="C599" s="9" t="s">
        <v>191</v>
      </c>
      <c r="D599" s="6">
        <v>109.782374382019</v>
      </c>
      <c r="E599" s="6">
        <v>191.298550867214</v>
      </c>
      <c r="F599" s="9" t="s">
        <v>191</v>
      </c>
      <c r="G599" s="9" t="s">
        <v>191</v>
      </c>
    </row>
    <row r="600" spans="1:7" x14ac:dyDescent="0.3">
      <c r="A600" s="1">
        <v>2003</v>
      </c>
      <c r="B600" s="9" t="s">
        <v>191</v>
      </c>
      <c r="C600" s="9" t="s">
        <v>191</v>
      </c>
      <c r="D600" s="6">
        <v>109.605562686921</v>
      </c>
      <c r="E600" s="6">
        <v>189.91236270552699</v>
      </c>
      <c r="F600" s="9" t="s">
        <v>191</v>
      </c>
      <c r="G600" s="9" t="s">
        <v>191</v>
      </c>
    </row>
    <row r="601" spans="1:7" x14ac:dyDescent="0.3">
      <c r="A601" s="1">
        <v>2004</v>
      </c>
      <c r="B601" s="9" t="s">
        <v>191</v>
      </c>
      <c r="C601" s="9" t="s">
        <v>191</v>
      </c>
      <c r="D601" s="6">
        <v>111.08738040924101</v>
      </c>
      <c r="E601" s="6">
        <v>192.27548620016199</v>
      </c>
      <c r="F601" s="9" t="s">
        <v>191</v>
      </c>
      <c r="G601" s="9" t="s">
        <v>191</v>
      </c>
    </row>
    <row r="602" spans="1:7" x14ac:dyDescent="0.3">
      <c r="A602" s="1">
        <v>2005</v>
      </c>
      <c r="B602" s="9" t="s">
        <v>191</v>
      </c>
      <c r="C602" s="9" t="s">
        <v>191</v>
      </c>
      <c r="D602" s="6">
        <v>113.17607402801499</v>
      </c>
      <c r="E602" s="6">
        <v>195.46298956430701</v>
      </c>
      <c r="F602" s="9" t="s">
        <v>191</v>
      </c>
      <c r="G602" s="9" t="s">
        <v>191</v>
      </c>
    </row>
    <row r="603" spans="1:7" x14ac:dyDescent="0.3">
      <c r="A603" s="1">
        <v>2006</v>
      </c>
      <c r="B603" s="9" t="s">
        <v>191</v>
      </c>
      <c r="C603" s="9" t="s">
        <v>191</v>
      </c>
      <c r="D603" s="6">
        <v>115.403119564056</v>
      </c>
      <c r="E603" s="6">
        <v>199.77936363303101</v>
      </c>
      <c r="F603" s="9" t="s">
        <v>191</v>
      </c>
      <c r="G603" s="9" t="s">
        <v>191</v>
      </c>
    </row>
    <row r="604" spans="1:7" x14ac:dyDescent="0.3">
      <c r="A604" s="1">
        <v>2007</v>
      </c>
      <c r="B604" s="9" t="s">
        <v>191</v>
      </c>
      <c r="C604" s="9" t="s">
        <v>191</v>
      </c>
      <c r="D604" s="9">
        <v>116.349927186966</v>
      </c>
      <c r="E604" s="6">
        <v>200.928304678686</v>
      </c>
      <c r="F604" s="9" t="s">
        <v>191</v>
      </c>
      <c r="G604" s="9" t="s">
        <v>191</v>
      </c>
    </row>
    <row r="605" spans="1:7" x14ac:dyDescent="0.3">
      <c r="A605" s="1">
        <v>2008</v>
      </c>
      <c r="B605" s="9" t="s">
        <v>191</v>
      </c>
      <c r="C605" s="9" t="s">
        <v>191</v>
      </c>
      <c r="D605" s="9">
        <v>114.702814340591</v>
      </c>
      <c r="E605" s="6">
        <v>196.65476420045999</v>
      </c>
      <c r="F605" s="9" t="s">
        <v>191</v>
      </c>
      <c r="G605" s="9" t="s">
        <v>191</v>
      </c>
    </row>
    <row r="606" spans="1:7" x14ac:dyDescent="0.3">
      <c r="A606" s="1">
        <v>2009</v>
      </c>
      <c r="B606" s="9" t="s">
        <v>191</v>
      </c>
      <c r="C606" s="9" t="s">
        <v>191</v>
      </c>
      <c r="D606" s="9">
        <v>108.160004138947</v>
      </c>
      <c r="E606" s="6">
        <v>182.33662894709599</v>
      </c>
      <c r="F606" s="9" t="s">
        <v>191</v>
      </c>
      <c r="G606" s="9" t="s">
        <v>191</v>
      </c>
    </row>
    <row r="607" spans="1:7" x14ac:dyDescent="0.3">
      <c r="A607" s="1">
        <v>2010</v>
      </c>
      <c r="B607" s="9" t="s">
        <v>191</v>
      </c>
      <c r="C607" s="9" t="s">
        <v>191</v>
      </c>
      <c r="D607" s="9">
        <v>106.93549990654</v>
      </c>
      <c r="E607" s="6">
        <v>182.28905898477299</v>
      </c>
      <c r="F607" s="9" t="s">
        <v>191</v>
      </c>
      <c r="G607" s="9" t="s">
        <v>191</v>
      </c>
    </row>
    <row r="608" spans="1:7" x14ac:dyDescent="0.3">
      <c r="A608" s="1">
        <v>2011</v>
      </c>
      <c r="B608" s="9" t="s">
        <v>191</v>
      </c>
      <c r="C608" s="9" t="s">
        <v>191</v>
      </c>
      <c r="D608" s="9">
        <v>108.70589995384201</v>
      </c>
      <c r="E608" s="9">
        <v>186.19559075094901</v>
      </c>
      <c r="F608" s="9" t="s">
        <v>191</v>
      </c>
      <c r="G608" s="9" t="s">
        <v>191</v>
      </c>
    </row>
    <row r="609" spans="1:7" x14ac:dyDescent="0.3">
      <c r="A609" s="1">
        <v>2012</v>
      </c>
      <c r="B609" s="9" t="s">
        <v>191</v>
      </c>
      <c r="C609" s="9" t="s">
        <v>191</v>
      </c>
      <c r="D609" s="9">
        <v>110.922493219375</v>
      </c>
      <c r="E609" s="9">
        <v>190.5989796213</v>
      </c>
      <c r="F609" s="9" t="s">
        <v>191</v>
      </c>
      <c r="G609" s="9" t="s">
        <v>191</v>
      </c>
    </row>
    <row r="610" spans="1:7" s="18" customFormat="1" x14ac:dyDescent="0.3">
      <c r="A610" s="18">
        <v>2013</v>
      </c>
      <c r="B610" s="9" t="s">
        <v>191</v>
      </c>
      <c r="C610" s="9" t="s">
        <v>191</v>
      </c>
      <c r="D610" s="9">
        <v>112.817383170128</v>
      </c>
      <c r="E610" s="9">
        <v>193.65592340911999</v>
      </c>
      <c r="F610" s="9" t="s">
        <v>191</v>
      </c>
      <c r="G610" s="9" t="s">
        <v>191</v>
      </c>
    </row>
    <row r="611" spans="1:7" s="21" customFormat="1" x14ac:dyDescent="0.3">
      <c r="A611" s="21">
        <v>2014</v>
      </c>
      <c r="B611" s="9" t="s">
        <v>191</v>
      </c>
      <c r="C611" s="9" t="s">
        <v>191</v>
      </c>
      <c r="D611" s="9">
        <v>115.258066892624</v>
      </c>
      <c r="E611" s="9">
        <v>198.336185519526</v>
      </c>
      <c r="F611" s="9" t="s">
        <v>191</v>
      </c>
      <c r="G611" s="9" t="s">
        <v>191</v>
      </c>
    </row>
    <row r="612" spans="1:7" s="23" customFormat="1" x14ac:dyDescent="0.3">
      <c r="A612" s="23">
        <v>2015</v>
      </c>
      <c r="B612" s="9" t="s">
        <v>191</v>
      </c>
      <c r="C612" s="9" t="s">
        <v>191</v>
      </c>
      <c r="D612" s="9">
        <v>118.00174558162701</v>
      </c>
      <c r="E612" s="9">
        <v>202.99336230367001</v>
      </c>
      <c r="F612" s="9" t="s">
        <v>191</v>
      </c>
      <c r="G612" s="9" t="s">
        <v>191</v>
      </c>
    </row>
    <row r="613" spans="1:7" s="24" customFormat="1" x14ac:dyDescent="0.3">
      <c r="A613" s="24">
        <v>2016</v>
      </c>
      <c r="B613" s="9" t="s">
        <v>191</v>
      </c>
      <c r="C613" s="9" t="s">
        <v>191</v>
      </c>
      <c r="D613" s="9">
        <v>120.13284730911199</v>
      </c>
      <c r="E613" s="9">
        <v>206.03418244892401</v>
      </c>
      <c r="F613" s="9" t="s">
        <v>191</v>
      </c>
      <c r="G613" s="9" t="s">
        <v>191</v>
      </c>
    </row>
    <row r="614" spans="1:7" s="30" customFormat="1" x14ac:dyDescent="0.3">
      <c r="A614" s="30">
        <v>2017</v>
      </c>
      <c r="B614" s="9" t="s">
        <v>191</v>
      </c>
      <c r="C614" s="9" t="s">
        <v>191</v>
      </c>
      <c r="D614" s="9">
        <v>121.98809671402</v>
      </c>
      <c r="E614" s="9">
        <v>209.12104397684701</v>
      </c>
      <c r="F614" s="9" t="s">
        <v>191</v>
      </c>
      <c r="G614" s="9" t="s">
        <v>191</v>
      </c>
    </row>
    <row r="615" spans="1:7" s="31" customFormat="1" x14ac:dyDescent="0.3">
      <c r="A615" s="31">
        <v>2018</v>
      </c>
      <c r="B615" s="9" t="s">
        <v>191</v>
      </c>
      <c r="C615" s="9" t="s">
        <v>191</v>
      </c>
      <c r="D615" s="9" t="s">
        <v>191</v>
      </c>
      <c r="E615" s="9">
        <v>213.45728041039001</v>
      </c>
      <c r="F615" s="9" t="s">
        <v>191</v>
      </c>
      <c r="G615" s="9" t="s">
        <v>191</v>
      </c>
    </row>
    <row r="616" spans="1:7" x14ac:dyDescent="0.3">
      <c r="A616"/>
      <c r="B616"/>
      <c r="C616"/>
      <c r="D616"/>
      <c r="E616"/>
      <c r="F616"/>
      <c r="G616"/>
    </row>
    <row r="617" spans="1:7" x14ac:dyDescent="0.3">
      <c r="A617" s="15" t="s">
        <v>222</v>
      </c>
    </row>
    <row r="618" spans="1:7" x14ac:dyDescent="0.3">
      <c r="A618" s="15" t="s">
        <v>104</v>
      </c>
    </row>
    <row r="619" spans="1:7" x14ac:dyDescent="0.3">
      <c r="A619" s="15" t="s">
        <v>185</v>
      </c>
    </row>
    <row r="620" spans="1:7" x14ac:dyDescent="0.3">
      <c r="A620" s="15" t="s">
        <v>221</v>
      </c>
    </row>
    <row r="621" spans="1:7" x14ac:dyDescent="0.3">
      <c r="A621" s="15"/>
    </row>
    <row r="623" spans="1:7" x14ac:dyDescent="0.3">
      <c r="A623" s="1" t="s">
        <v>206</v>
      </c>
    </row>
    <row r="624" spans="1:7" x14ac:dyDescent="0.3">
      <c r="A624" s="1" t="s">
        <v>205</v>
      </c>
    </row>
    <row r="625" spans="1:13" x14ac:dyDescent="0.3">
      <c r="A625" s="1" t="s">
        <v>98</v>
      </c>
    </row>
    <row r="626" spans="1:13" x14ac:dyDescent="0.3">
      <c r="A626" s="1" t="s">
        <v>133</v>
      </c>
    </row>
    <row r="627" spans="1:13" s="14" customFormat="1" ht="14.4" x14ac:dyDescent="0.3">
      <c r="A627" s="1" t="s">
        <v>146</v>
      </c>
    </row>
    <row r="628" spans="1:13" s="14" customFormat="1" ht="14.4" x14ac:dyDescent="0.3">
      <c r="A628" s="1" t="s">
        <v>223</v>
      </c>
    </row>
    <row r="630" spans="1:13" ht="27.6" x14ac:dyDescent="0.3">
      <c r="A630" s="2" t="s">
        <v>100</v>
      </c>
      <c r="B630" s="3" t="s">
        <v>148</v>
      </c>
      <c r="C630" s="3" t="s">
        <v>139</v>
      </c>
      <c r="D630" s="3" t="s">
        <v>111</v>
      </c>
      <c r="E630" s="3" t="s">
        <v>112</v>
      </c>
      <c r="F630" s="3" t="s">
        <v>113</v>
      </c>
      <c r="G630" s="3" t="s">
        <v>114</v>
      </c>
    </row>
    <row r="632" spans="1:13" x14ac:dyDescent="0.3">
      <c r="A632" s="1">
        <v>1948</v>
      </c>
      <c r="B632" s="6">
        <v>17.592817254876</v>
      </c>
      <c r="C632" s="6">
        <v>14.6186789543329</v>
      </c>
      <c r="D632" s="6">
        <v>46.731326039351202</v>
      </c>
      <c r="E632" s="6">
        <v>58.015996932723901</v>
      </c>
      <c r="F632" s="6">
        <v>80.189613397559498</v>
      </c>
      <c r="G632" s="6">
        <v>4.4364959655102902</v>
      </c>
    </row>
    <row r="633" spans="1:13" x14ac:dyDescent="0.3">
      <c r="A633" s="1">
        <v>1949</v>
      </c>
      <c r="B633" s="6">
        <v>17.198326474963299</v>
      </c>
      <c r="C633" s="6">
        <v>14.017457753943299</v>
      </c>
      <c r="D633" s="6">
        <v>45.586204123107201</v>
      </c>
      <c r="E633" s="6">
        <v>55.9689504715247</v>
      </c>
      <c r="F633" s="6">
        <v>80.366163876350299</v>
      </c>
      <c r="G633" s="6">
        <v>4.4414540553299497</v>
      </c>
      <c r="I633" s="31"/>
      <c r="J633" s="31"/>
      <c r="K633" s="31"/>
      <c r="L633" s="31"/>
      <c r="M633" s="31"/>
    </row>
    <row r="634" spans="1:13" x14ac:dyDescent="0.3">
      <c r="A634" s="1">
        <v>1950</v>
      </c>
      <c r="B634" s="6">
        <v>17.143235505858399</v>
      </c>
      <c r="C634" s="6">
        <v>14.7757018279527</v>
      </c>
      <c r="D634" s="6">
        <v>46.165283593568603</v>
      </c>
      <c r="E634" s="6">
        <v>56.635515114781697</v>
      </c>
      <c r="F634" s="6">
        <v>80.978784390431997</v>
      </c>
      <c r="G634" s="6">
        <v>4.7691863787925399</v>
      </c>
      <c r="H634" s="31"/>
      <c r="I634" s="31"/>
      <c r="J634" s="31"/>
      <c r="K634" s="31"/>
      <c r="L634" s="31"/>
      <c r="M634" s="31"/>
    </row>
    <row r="635" spans="1:13" x14ac:dyDescent="0.3">
      <c r="A635" s="1">
        <v>1951</v>
      </c>
      <c r="B635" s="6">
        <v>18.3629013130275</v>
      </c>
      <c r="C635" s="6">
        <v>15.8701545806009</v>
      </c>
      <c r="D635" s="6">
        <v>47.551601671473698</v>
      </c>
      <c r="E635" s="6">
        <v>58.4288146138421</v>
      </c>
      <c r="F635" s="6">
        <v>81.191995624448396</v>
      </c>
      <c r="G635" s="6">
        <v>5.26002199379014</v>
      </c>
      <c r="H635" s="31"/>
      <c r="I635" s="31"/>
      <c r="J635" s="31"/>
      <c r="K635" s="31"/>
      <c r="L635" s="31"/>
      <c r="M635" s="31"/>
    </row>
    <row r="636" spans="1:13" x14ac:dyDescent="0.3">
      <c r="A636" s="1">
        <v>1952</v>
      </c>
      <c r="B636" s="6">
        <v>18.885134677603801</v>
      </c>
      <c r="C636" s="6">
        <v>15.368120156250599</v>
      </c>
      <c r="D636" s="6">
        <v>47.775449112383299</v>
      </c>
      <c r="E636" s="6">
        <v>58.442223556403903</v>
      </c>
      <c r="F636" s="6">
        <v>81.414854425624199</v>
      </c>
      <c r="G636" s="6">
        <v>5.5583335070077098</v>
      </c>
      <c r="H636" s="31"/>
      <c r="I636" s="31"/>
      <c r="J636" s="31"/>
      <c r="K636" s="31"/>
      <c r="L636" s="31"/>
      <c r="M636" s="31"/>
    </row>
    <row r="637" spans="1:13" x14ac:dyDescent="0.3">
      <c r="A637" s="1">
        <v>1953</v>
      </c>
      <c r="B637" s="6">
        <v>19.298093986808802</v>
      </c>
      <c r="C637" s="6">
        <v>14.7463093817643</v>
      </c>
      <c r="D637" s="6">
        <v>48.593963676265197</v>
      </c>
      <c r="E637" s="6">
        <v>59.088385051295099</v>
      </c>
      <c r="F637" s="6">
        <v>82.027474939705897</v>
      </c>
      <c r="G637" s="6">
        <v>5.8502667793585701</v>
      </c>
      <c r="H637" s="31"/>
      <c r="I637" s="31"/>
      <c r="J637" s="31"/>
      <c r="K637" s="31"/>
      <c r="L637" s="31"/>
      <c r="M637" s="31"/>
    </row>
    <row r="638" spans="1:13" x14ac:dyDescent="0.3">
      <c r="A638" s="1">
        <v>1954</v>
      </c>
      <c r="B638" s="6">
        <v>19.4135984209687</v>
      </c>
      <c r="C638" s="6">
        <v>14.8942310232514</v>
      </c>
      <c r="D638" s="6">
        <v>47.328340703194598</v>
      </c>
      <c r="E638" s="6">
        <v>56.986955587032398</v>
      </c>
      <c r="F638" s="6">
        <v>82.631412643334201</v>
      </c>
      <c r="G638" s="6">
        <v>5.9802985426550501</v>
      </c>
      <c r="H638" s="31"/>
      <c r="I638" s="31"/>
      <c r="J638" s="31"/>
      <c r="K638" s="31"/>
      <c r="L638" s="31"/>
      <c r="M638" s="31"/>
    </row>
    <row r="639" spans="1:13" x14ac:dyDescent="0.3">
      <c r="A639" s="1">
        <v>1955</v>
      </c>
      <c r="B639" s="6">
        <v>19.204693232832302</v>
      </c>
      <c r="C639" s="6">
        <v>16.020953279655899</v>
      </c>
      <c r="D639" s="6">
        <v>48.7762649553815</v>
      </c>
      <c r="E639" s="6">
        <v>59.087275179095897</v>
      </c>
      <c r="F639" s="6">
        <v>82.779985177451394</v>
      </c>
      <c r="G639" s="6">
        <v>6.1578364418385299</v>
      </c>
      <c r="H639" s="31"/>
      <c r="I639" s="31"/>
      <c r="J639" s="31"/>
      <c r="K639" s="31"/>
      <c r="L639" s="31"/>
      <c r="M639" s="31"/>
    </row>
    <row r="640" spans="1:13" x14ac:dyDescent="0.3">
      <c r="A640" s="1">
        <v>1956</v>
      </c>
      <c r="B640" s="6">
        <v>20.4651281263966</v>
      </c>
      <c r="C640" s="6">
        <v>16.081487810957199</v>
      </c>
      <c r="D640" s="6">
        <v>49.867109521447297</v>
      </c>
      <c r="E640" s="6">
        <v>59.972656613396701</v>
      </c>
      <c r="F640" s="6">
        <v>82.918910144409196</v>
      </c>
      <c r="G640" s="6">
        <v>6.5582756006698402</v>
      </c>
      <c r="H640" s="31"/>
      <c r="I640" s="31"/>
      <c r="J640" s="31"/>
      <c r="K640" s="31"/>
      <c r="L640" s="31"/>
      <c r="M640" s="31"/>
    </row>
    <row r="641" spans="1:13" x14ac:dyDescent="0.3">
      <c r="A641" s="1">
        <v>1957</v>
      </c>
      <c r="B641" s="6">
        <v>21.113095593674998</v>
      </c>
      <c r="C641" s="6">
        <v>16.425321905750401</v>
      </c>
      <c r="D641" s="6">
        <v>49.789125677598498</v>
      </c>
      <c r="E641" s="6">
        <v>59.0401984405135</v>
      </c>
      <c r="F641" s="6">
        <v>83.272011102089493</v>
      </c>
      <c r="G641" s="6">
        <v>6.9596943508237796</v>
      </c>
      <c r="H641" s="31"/>
      <c r="I641" s="31"/>
      <c r="J641" s="31"/>
      <c r="K641" s="31"/>
      <c r="L641" s="31"/>
      <c r="M641" s="31"/>
    </row>
    <row r="642" spans="1:13" x14ac:dyDescent="0.3">
      <c r="A642" s="1">
        <v>1958</v>
      </c>
      <c r="B642" s="6">
        <v>21.384620953233998</v>
      </c>
      <c r="C642" s="6">
        <v>16.693907532627101</v>
      </c>
      <c r="D642" s="6">
        <v>47.837786592803702</v>
      </c>
      <c r="E642" s="6">
        <v>56.243105553494502</v>
      </c>
      <c r="F642" s="6">
        <v>83.597134115096097</v>
      </c>
      <c r="G642" s="6">
        <v>7.23121760744477</v>
      </c>
      <c r="H642" s="31"/>
      <c r="I642" s="31"/>
      <c r="J642" s="31"/>
      <c r="K642" s="31"/>
      <c r="L642" s="31"/>
      <c r="M642" s="31"/>
    </row>
    <row r="643" spans="1:13" x14ac:dyDescent="0.3">
      <c r="A643" s="1">
        <v>1959</v>
      </c>
      <c r="B643" s="6">
        <v>21.350823887288598</v>
      </c>
      <c r="C643" s="6">
        <v>17.280535726385899</v>
      </c>
      <c r="D643" s="6">
        <v>49.3375803901842</v>
      </c>
      <c r="E643" s="6">
        <v>58.515852661216201</v>
      </c>
      <c r="F643" s="6">
        <v>83.699398326828302</v>
      </c>
      <c r="G643" s="6">
        <v>7.4995970780535002</v>
      </c>
      <c r="H643" s="31"/>
      <c r="I643" s="31"/>
      <c r="J643" s="31"/>
      <c r="K643" s="31"/>
      <c r="L643" s="31"/>
      <c r="M643" s="31"/>
    </row>
    <row r="644" spans="1:13" x14ac:dyDescent="0.3">
      <c r="A644" s="1">
        <v>1960</v>
      </c>
      <c r="B644" s="6">
        <v>21.8447907405384</v>
      </c>
      <c r="C644" s="6">
        <v>16.9609004196884</v>
      </c>
      <c r="D644" s="6">
        <v>49.631481214327799</v>
      </c>
      <c r="E644" s="6">
        <v>58.500774527504902</v>
      </c>
      <c r="F644" s="6">
        <v>84.126785551567195</v>
      </c>
      <c r="G644" s="6">
        <v>7.7783268550012901</v>
      </c>
      <c r="H644" s="31"/>
      <c r="I644" s="31"/>
      <c r="J644" s="31"/>
      <c r="K644" s="31"/>
      <c r="L644" s="31"/>
      <c r="M644" s="31"/>
    </row>
    <row r="645" spans="1:13" x14ac:dyDescent="0.3">
      <c r="A645" s="1">
        <v>1961</v>
      </c>
      <c r="B645" s="6">
        <v>21.957355940193001</v>
      </c>
      <c r="C645" s="6">
        <v>17.2247468453373</v>
      </c>
      <c r="D645" s="6">
        <v>49.087744766756799</v>
      </c>
      <c r="E645" s="6">
        <v>57.458339275269303</v>
      </c>
      <c r="F645" s="6">
        <v>84.590833531531601</v>
      </c>
      <c r="G645" s="6">
        <v>8.06992174907157</v>
      </c>
      <c r="H645" s="31"/>
      <c r="I645" s="31"/>
      <c r="J645" s="31"/>
      <c r="K645" s="31"/>
      <c r="L645" s="31"/>
      <c r="M645" s="31"/>
    </row>
    <row r="646" spans="1:13" x14ac:dyDescent="0.3">
      <c r="A646" s="1">
        <v>1962</v>
      </c>
      <c r="B646" s="6">
        <v>21.998766302242799</v>
      </c>
      <c r="C646" s="6">
        <v>17.6607942167464</v>
      </c>
      <c r="D646" s="6">
        <v>49.774850533818501</v>
      </c>
      <c r="E646" s="6">
        <v>58.476322925580497</v>
      </c>
      <c r="F646" s="6">
        <v>85.389652091563605</v>
      </c>
      <c r="G646" s="6">
        <v>8.3824865903137393</v>
      </c>
      <c r="H646" s="31"/>
      <c r="I646" s="31"/>
      <c r="J646" s="31"/>
      <c r="K646" s="31"/>
      <c r="L646" s="31"/>
      <c r="M646" s="31"/>
    </row>
    <row r="647" spans="1:13" x14ac:dyDescent="0.3">
      <c r="A647" s="1">
        <v>1963</v>
      </c>
      <c r="B647" s="6">
        <v>21.9497695108427</v>
      </c>
      <c r="C647" s="6">
        <v>18.149852195823001</v>
      </c>
      <c r="D647" s="6">
        <v>50.116535087899301</v>
      </c>
      <c r="E647" s="6">
        <v>58.806616976689</v>
      </c>
      <c r="F647" s="6">
        <v>85.574885380906295</v>
      </c>
      <c r="G647" s="6">
        <v>8.6836728402505106</v>
      </c>
      <c r="H647" s="31"/>
      <c r="I647" s="31"/>
      <c r="J647" s="31"/>
      <c r="K647" s="31"/>
      <c r="L647" s="31"/>
      <c r="M647" s="31"/>
    </row>
    <row r="648" spans="1:13" x14ac:dyDescent="0.3">
      <c r="A648" s="1">
        <v>1964</v>
      </c>
      <c r="B648" s="6">
        <v>22.163284612417801</v>
      </c>
      <c r="C648" s="6">
        <v>18.210026034832602</v>
      </c>
      <c r="D648" s="6">
        <v>51.096501202690199</v>
      </c>
      <c r="E648" s="6">
        <v>59.811572500102599</v>
      </c>
      <c r="F648" s="6">
        <v>85.621193703192702</v>
      </c>
      <c r="G648" s="6">
        <v>9.1657394154287708</v>
      </c>
      <c r="H648" s="31"/>
      <c r="I648" s="31"/>
      <c r="J648" s="31"/>
      <c r="K648" s="31"/>
      <c r="L648" s="31"/>
      <c r="M648" s="31"/>
    </row>
    <row r="649" spans="1:13" x14ac:dyDescent="0.3">
      <c r="A649" s="1">
        <v>1965</v>
      </c>
      <c r="B649" s="6">
        <v>22.279058895911302</v>
      </c>
      <c r="C649" s="6">
        <v>18.948664353824899</v>
      </c>
      <c r="D649" s="6">
        <v>52.642721962192397</v>
      </c>
      <c r="E649" s="6">
        <v>61.8039172076951</v>
      </c>
      <c r="F649" s="6">
        <v>85.538224625680797</v>
      </c>
      <c r="G649" s="6">
        <v>9.5553046404019</v>
      </c>
      <c r="H649" s="31"/>
      <c r="I649" s="31"/>
      <c r="J649" s="31"/>
      <c r="K649" s="31"/>
      <c r="L649" s="31"/>
      <c r="M649" s="31"/>
    </row>
    <row r="650" spans="1:13" x14ac:dyDescent="0.3">
      <c r="A650" s="1">
        <v>1966</v>
      </c>
      <c r="B650" s="6">
        <v>22.973968932399</v>
      </c>
      <c r="C650" s="6">
        <v>19.047663678135301</v>
      </c>
      <c r="D650" s="6">
        <v>54.259263870357998</v>
      </c>
      <c r="E650" s="6">
        <v>63.413412335110003</v>
      </c>
      <c r="F650" s="6">
        <v>85.518929491460497</v>
      </c>
      <c r="G650" s="6">
        <v>10.2549714083043</v>
      </c>
      <c r="H650" s="31"/>
      <c r="I650" s="31"/>
      <c r="J650" s="31"/>
      <c r="K650" s="31"/>
      <c r="L650" s="31"/>
      <c r="M650" s="31"/>
    </row>
    <row r="651" spans="1:13" x14ac:dyDescent="0.3">
      <c r="A651" s="1">
        <v>1967</v>
      </c>
      <c r="B651" s="6">
        <v>23.847032862476699</v>
      </c>
      <c r="C651" s="6">
        <v>19.237166428722301</v>
      </c>
      <c r="D651" s="6">
        <v>55.0241001867821</v>
      </c>
      <c r="E651" s="6">
        <v>63.175347459375097</v>
      </c>
      <c r="F651" s="6">
        <v>85.658819215124396</v>
      </c>
      <c r="G651" s="6">
        <v>10.869159216036801</v>
      </c>
      <c r="H651" s="31"/>
      <c r="I651" s="31"/>
      <c r="J651" s="31"/>
      <c r="K651" s="31"/>
      <c r="L651" s="31"/>
      <c r="M651" s="31"/>
    </row>
    <row r="652" spans="1:13" x14ac:dyDescent="0.3">
      <c r="A652" s="1">
        <v>1968</v>
      </c>
      <c r="B652" s="6">
        <v>24.829316068372201</v>
      </c>
      <c r="C652" s="6">
        <v>19.804214412335099</v>
      </c>
      <c r="D652" s="6">
        <v>56.168338505107798</v>
      </c>
      <c r="E652" s="6">
        <v>64.328590913407695</v>
      </c>
      <c r="F652" s="6">
        <v>85.463938358622201</v>
      </c>
      <c r="G652" s="6">
        <v>11.7015220437187</v>
      </c>
      <c r="H652" s="31"/>
      <c r="I652" s="31"/>
      <c r="J652" s="31"/>
      <c r="K652" s="31"/>
      <c r="L652" s="31"/>
      <c r="M652" s="31"/>
    </row>
    <row r="653" spans="1:13" x14ac:dyDescent="0.3">
      <c r="A653" s="1">
        <v>1969</v>
      </c>
      <c r="B653" s="6">
        <v>26.398251663318302</v>
      </c>
      <c r="C653" s="6">
        <v>19.984945148351301</v>
      </c>
      <c r="D653" s="6">
        <v>57.985170833990502</v>
      </c>
      <c r="E653" s="6">
        <v>65.953030040168301</v>
      </c>
      <c r="F653" s="6">
        <v>85.761083426856601</v>
      </c>
      <c r="G653" s="6">
        <v>12.4630556700508</v>
      </c>
      <c r="H653" s="31"/>
      <c r="I653" s="31"/>
      <c r="J653" s="31"/>
      <c r="K653" s="31"/>
      <c r="L653" s="31"/>
      <c r="M653" s="31"/>
    </row>
    <row r="654" spans="1:13" x14ac:dyDescent="0.3">
      <c r="A654" s="1">
        <v>1970</v>
      </c>
      <c r="B654" s="6">
        <v>27.789435334422102</v>
      </c>
      <c r="C654" s="6">
        <v>19.909939393668601</v>
      </c>
      <c r="D654" s="6">
        <v>57.7780109413237</v>
      </c>
      <c r="E654" s="6">
        <v>64.526117177408096</v>
      </c>
      <c r="F654" s="6">
        <v>86.150845139762396</v>
      </c>
      <c r="G654" s="6">
        <v>13.344524592685101</v>
      </c>
      <c r="H654" s="31"/>
      <c r="I654" s="31"/>
      <c r="J654" s="31"/>
      <c r="K654" s="31"/>
      <c r="L654" s="31"/>
      <c r="M654" s="31"/>
    </row>
    <row r="655" spans="1:13" x14ac:dyDescent="0.3">
      <c r="A655" s="1">
        <v>1971</v>
      </c>
      <c r="B655" s="6">
        <v>28.355126867131599</v>
      </c>
      <c r="C655" s="6">
        <v>21.305362508069798</v>
      </c>
      <c r="D655" s="6">
        <v>57.7589517891425</v>
      </c>
      <c r="E655" s="6">
        <v>64.214840764617605</v>
      </c>
      <c r="F655" s="6">
        <v>85.900008393814403</v>
      </c>
      <c r="G655" s="6">
        <v>14.2534473547597</v>
      </c>
      <c r="H655" s="31"/>
      <c r="I655" s="31"/>
      <c r="J655" s="31"/>
      <c r="K655" s="31"/>
      <c r="L655" s="31"/>
      <c r="M655" s="31"/>
    </row>
    <row r="656" spans="1:13" x14ac:dyDescent="0.3">
      <c r="A656" s="1">
        <v>1972</v>
      </c>
      <c r="B656" s="6">
        <v>29.357070007759301</v>
      </c>
      <c r="C656" s="6">
        <v>22.587670207753298</v>
      </c>
      <c r="D656" s="6">
        <v>59.591584079416897</v>
      </c>
      <c r="E656" s="6">
        <v>66.376205995145796</v>
      </c>
      <c r="F656" s="6">
        <v>85.93666914904</v>
      </c>
      <c r="G656" s="6">
        <v>15.202981702894601</v>
      </c>
      <c r="H656" s="31"/>
      <c r="I656" s="31"/>
      <c r="J656" s="31"/>
      <c r="K656" s="31"/>
      <c r="L656" s="31"/>
      <c r="M656" s="31"/>
    </row>
    <row r="657" spans="1:13" x14ac:dyDescent="0.3">
      <c r="A657" s="1">
        <v>1973</v>
      </c>
      <c r="B657" s="6">
        <v>31.065777880892099</v>
      </c>
      <c r="C657" s="6">
        <v>23.768414045443102</v>
      </c>
      <c r="D657" s="6">
        <v>62.1193422677241</v>
      </c>
      <c r="E657" s="6">
        <v>68.837298010815601</v>
      </c>
      <c r="F657" s="6">
        <v>85.779413804469399</v>
      </c>
      <c r="G657" s="6">
        <v>16.639294427045101</v>
      </c>
      <c r="H657" s="31"/>
      <c r="I657" s="31"/>
      <c r="J657" s="31"/>
      <c r="K657" s="31"/>
      <c r="L657" s="31"/>
      <c r="M657" s="31"/>
    </row>
    <row r="658" spans="1:13" x14ac:dyDescent="0.3">
      <c r="A658" s="1">
        <v>1974</v>
      </c>
      <c r="B658" s="6">
        <v>34.427951571216198</v>
      </c>
      <c r="C658" s="6">
        <v>25.105144196301801</v>
      </c>
      <c r="D658" s="6">
        <v>63.153928041200999</v>
      </c>
      <c r="E658" s="6">
        <v>68.855900613633494</v>
      </c>
      <c r="F658" s="6">
        <v>86.327395618651906</v>
      </c>
      <c r="G658" s="6">
        <v>18.051951023409998</v>
      </c>
      <c r="H658" s="31"/>
      <c r="I658" s="31"/>
      <c r="J658" s="31"/>
      <c r="K658" s="31"/>
      <c r="L658" s="31"/>
      <c r="M658" s="31"/>
    </row>
    <row r="659" spans="1:13" x14ac:dyDescent="0.3">
      <c r="A659" s="1">
        <v>1975</v>
      </c>
      <c r="B659" s="6">
        <v>36.498762638969701</v>
      </c>
      <c r="C659" s="6">
        <v>29.281479593896901</v>
      </c>
      <c r="D659" s="6">
        <v>61.171272242443997</v>
      </c>
      <c r="E659" s="6">
        <v>65.814217230551904</v>
      </c>
      <c r="F659" s="6">
        <v>86.364056373778794</v>
      </c>
      <c r="G659" s="6">
        <v>19.811218221466898</v>
      </c>
      <c r="H659" s="31"/>
      <c r="I659" s="31"/>
      <c r="J659" s="31"/>
      <c r="K659" s="31"/>
      <c r="L659" s="31"/>
      <c r="M659" s="31"/>
    </row>
    <row r="660" spans="1:13" x14ac:dyDescent="0.3">
      <c r="A660" s="1">
        <v>1976</v>
      </c>
      <c r="B660" s="6">
        <v>38.485292193968696</v>
      </c>
      <c r="C660" s="6">
        <v>30.802770662114199</v>
      </c>
      <c r="D660" s="6">
        <v>63.134574686444502</v>
      </c>
      <c r="E660" s="6">
        <v>67.889726217655806</v>
      </c>
      <c r="F660" s="6">
        <v>86.141197572603005</v>
      </c>
      <c r="G660" s="6">
        <v>21.656474996209401</v>
      </c>
      <c r="H660" s="31"/>
      <c r="I660" s="31"/>
      <c r="J660" s="31"/>
      <c r="K660" s="31"/>
      <c r="L660" s="31"/>
      <c r="M660" s="31"/>
    </row>
    <row r="661" spans="1:13" x14ac:dyDescent="0.3">
      <c r="A661" s="1">
        <v>1977</v>
      </c>
      <c r="B661" s="6">
        <v>40.801709726056899</v>
      </c>
      <c r="C661" s="6">
        <v>32.912032284073803</v>
      </c>
      <c r="D661" s="6">
        <v>65.871566444033206</v>
      </c>
      <c r="E661" s="6">
        <v>70.617324020984498</v>
      </c>
      <c r="F661" s="6">
        <v>86.094735626761704</v>
      </c>
      <c r="G661" s="6">
        <v>23.3316839168921</v>
      </c>
      <c r="H661" s="31"/>
      <c r="I661" s="31"/>
      <c r="J661" s="31"/>
      <c r="K661" s="31"/>
      <c r="L661" s="31"/>
      <c r="M661" s="31"/>
    </row>
    <row r="662" spans="1:13" x14ac:dyDescent="0.3">
      <c r="A662" s="1">
        <v>1978</v>
      </c>
      <c r="B662" s="6">
        <v>44.0359063255667</v>
      </c>
      <c r="C662" s="6">
        <v>34.752177329308203</v>
      </c>
      <c r="D662" s="6">
        <v>69.547974204614903</v>
      </c>
      <c r="E662" s="6">
        <v>74.178985397575204</v>
      </c>
      <c r="F662" s="6">
        <v>86.088853668238997</v>
      </c>
      <c r="G662" s="6">
        <v>25.4797030260439</v>
      </c>
      <c r="H662" s="31"/>
      <c r="I662" s="31"/>
      <c r="J662" s="31"/>
      <c r="K662" s="31"/>
      <c r="L662" s="31"/>
      <c r="M662" s="31"/>
    </row>
    <row r="663" spans="1:13" x14ac:dyDescent="0.3">
      <c r="A663" s="1">
        <v>1979</v>
      </c>
      <c r="B663" s="6">
        <v>48.219633318396099</v>
      </c>
      <c r="C663" s="6">
        <v>36.4206334385863</v>
      </c>
      <c r="D663" s="6">
        <v>72.205762038769606</v>
      </c>
      <c r="E663" s="6">
        <v>76.670063826476706</v>
      </c>
      <c r="F663" s="6">
        <v>86.237409440272799</v>
      </c>
      <c r="G663" s="6">
        <v>27.850471625346898</v>
      </c>
      <c r="H663" s="31"/>
      <c r="I663" s="31"/>
      <c r="J663" s="31"/>
      <c r="K663" s="31"/>
      <c r="L663" s="31"/>
      <c r="M663" s="31"/>
    </row>
    <row r="664" spans="1:13" x14ac:dyDescent="0.3">
      <c r="A664" s="1">
        <v>1980</v>
      </c>
      <c r="B664" s="6">
        <v>53.090853860785401</v>
      </c>
      <c r="C664" s="6">
        <v>39.0070212897663</v>
      </c>
      <c r="D664" s="6">
        <v>72.388912943787204</v>
      </c>
      <c r="E664" s="6">
        <v>75.960947829811502</v>
      </c>
      <c r="F664" s="6">
        <v>86.474022068594905</v>
      </c>
      <c r="G664" s="6">
        <v>30.511216173710199</v>
      </c>
      <c r="H664" s="31"/>
      <c r="I664" s="31"/>
      <c r="J664" s="31"/>
      <c r="K664" s="31"/>
      <c r="L664" s="31"/>
      <c r="M664" s="31"/>
    </row>
    <row r="665" spans="1:13" x14ac:dyDescent="0.3">
      <c r="A665" s="1">
        <v>1981</v>
      </c>
      <c r="B665" s="6">
        <v>56.776715196565902</v>
      </c>
      <c r="C665" s="6">
        <v>44.444662411906798</v>
      </c>
      <c r="D665" s="6">
        <v>73.137230194973</v>
      </c>
      <c r="E665" s="6">
        <v>76.513635307727</v>
      </c>
      <c r="F665" s="6">
        <v>86.9085513965194</v>
      </c>
      <c r="G665" s="6">
        <v>33.139527601950697</v>
      </c>
      <c r="H665" s="31"/>
      <c r="I665" s="31"/>
      <c r="J665" s="31"/>
      <c r="K665" s="31"/>
      <c r="L665" s="31"/>
      <c r="M665" s="31"/>
    </row>
    <row r="666" spans="1:13" x14ac:dyDescent="0.3">
      <c r="A666" s="1">
        <v>1982</v>
      </c>
      <c r="B666" s="6">
        <v>61.050066010808798</v>
      </c>
      <c r="C666" s="6">
        <v>48.014708344974899</v>
      </c>
      <c r="D666" s="6">
        <v>71.864680302213998</v>
      </c>
      <c r="E666" s="6">
        <v>74.713535930289197</v>
      </c>
      <c r="F666" s="6">
        <v>87.352635304715307</v>
      </c>
      <c r="G666" s="6">
        <v>35.235972648102702</v>
      </c>
      <c r="H666" s="31"/>
      <c r="I666" s="31"/>
      <c r="J666" s="31"/>
      <c r="K666" s="31"/>
      <c r="L666" s="31"/>
      <c r="M666" s="31"/>
    </row>
    <row r="667" spans="1:13" x14ac:dyDescent="0.3">
      <c r="A667" s="1">
        <v>1983</v>
      </c>
      <c r="B667" s="6">
        <v>61.480977769705802</v>
      </c>
      <c r="C667" s="6">
        <v>49.190036419306601</v>
      </c>
      <c r="D667" s="6">
        <v>72.514948926158496</v>
      </c>
      <c r="E667" s="6">
        <v>76.032332242364902</v>
      </c>
      <c r="F667" s="6">
        <v>87.765558370033304</v>
      </c>
      <c r="G667" s="6">
        <v>36.5821453798658</v>
      </c>
      <c r="H667" s="31"/>
      <c r="I667" s="31"/>
      <c r="J667" s="31"/>
      <c r="K667" s="31"/>
      <c r="L667" s="31"/>
      <c r="M667" s="31"/>
    </row>
    <row r="668" spans="1:13" x14ac:dyDescent="0.3">
      <c r="A668" s="1">
        <v>1984</v>
      </c>
      <c r="B668" s="6">
        <v>63.024715779713098</v>
      </c>
      <c r="C668" s="6">
        <v>52.914512056610803</v>
      </c>
      <c r="D668" s="6">
        <v>76.265102333423698</v>
      </c>
      <c r="E668" s="6">
        <v>80.496632939925604</v>
      </c>
      <c r="F668" s="6">
        <v>88.022019625347696</v>
      </c>
      <c r="G668" s="6">
        <v>38.4347781391658</v>
      </c>
      <c r="H668" s="31"/>
      <c r="I668" s="31"/>
      <c r="J668" s="31"/>
      <c r="K668" s="31"/>
      <c r="L668" s="31"/>
      <c r="M668" s="31"/>
    </row>
    <row r="669" spans="1:13" x14ac:dyDescent="0.3">
      <c r="A669" s="1">
        <v>1985</v>
      </c>
      <c r="B669" s="6">
        <v>64.838621348728793</v>
      </c>
      <c r="C669" s="6">
        <v>53.220669209817402</v>
      </c>
      <c r="D669" s="6">
        <v>78.214227090837895</v>
      </c>
      <c r="E669" s="6">
        <v>82.358408746935197</v>
      </c>
      <c r="F669" s="6">
        <v>88.231858342235398</v>
      </c>
      <c r="G669" s="6">
        <v>40.364866625938198</v>
      </c>
      <c r="H669" s="31"/>
      <c r="I669" s="31"/>
      <c r="J669" s="31"/>
      <c r="K669" s="31"/>
      <c r="L669" s="31"/>
      <c r="M669" s="31"/>
    </row>
    <row r="670" spans="1:13" x14ac:dyDescent="0.3">
      <c r="A670" s="1">
        <v>1986</v>
      </c>
      <c r="B670" s="6">
        <v>66.310065013997303</v>
      </c>
      <c r="C670" s="6">
        <v>51.606453876872202</v>
      </c>
      <c r="D670" s="6">
        <v>79.464041025922896</v>
      </c>
      <c r="E670" s="6">
        <v>82.911071482039603</v>
      </c>
      <c r="F670" s="6">
        <v>88.528213747577496</v>
      </c>
      <c r="G670" s="6">
        <v>42.412693442940103</v>
      </c>
      <c r="H670" s="31"/>
      <c r="I670" s="31"/>
      <c r="J670" s="31"/>
      <c r="K670" s="31"/>
      <c r="L670" s="31"/>
      <c r="M670" s="31"/>
    </row>
    <row r="671" spans="1:13" x14ac:dyDescent="0.3">
      <c r="A671" s="1">
        <v>1987</v>
      </c>
      <c r="B671" s="6">
        <v>68.234933104424499</v>
      </c>
      <c r="C671" s="6">
        <v>54.792904654740198</v>
      </c>
      <c r="D671" s="6">
        <v>81.600601060104793</v>
      </c>
      <c r="E671" s="6">
        <v>85.371717418071995</v>
      </c>
      <c r="F671" s="6">
        <v>88.838146892525501</v>
      </c>
      <c r="G671" s="6">
        <v>43.751533341337499</v>
      </c>
      <c r="H671" s="31"/>
      <c r="I671" s="31"/>
      <c r="J671" s="31"/>
      <c r="K671" s="31"/>
      <c r="L671" s="31"/>
      <c r="M671" s="31"/>
    </row>
    <row r="672" spans="1:13" x14ac:dyDescent="0.3">
      <c r="A672" s="1">
        <v>1988</v>
      </c>
      <c r="B672" s="6">
        <v>71.142817609283398</v>
      </c>
      <c r="C672" s="6">
        <v>55.123610196798701</v>
      </c>
      <c r="D672" s="6">
        <v>84.111874763023195</v>
      </c>
      <c r="E672" s="6">
        <v>87.714701107518806</v>
      </c>
      <c r="F672" s="6">
        <v>89.264943781285595</v>
      </c>
      <c r="G672" s="6">
        <v>46.083440097133199</v>
      </c>
      <c r="H672" s="31"/>
      <c r="I672" s="31"/>
      <c r="J672" s="31"/>
      <c r="K672" s="31"/>
      <c r="L672" s="31"/>
      <c r="M672" s="31"/>
    </row>
    <row r="673" spans="1:13" x14ac:dyDescent="0.3">
      <c r="A673" s="1">
        <v>1989</v>
      </c>
      <c r="B673" s="6">
        <v>72.498065865399894</v>
      </c>
      <c r="C673" s="6">
        <v>58.992972791908997</v>
      </c>
      <c r="D673" s="6">
        <v>85.941039366044507</v>
      </c>
      <c r="E673" s="6">
        <v>90.006015029774503</v>
      </c>
      <c r="F673" s="6">
        <v>89.670937597765004</v>
      </c>
      <c r="G673" s="6">
        <v>47.294459758124098</v>
      </c>
      <c r="H673" s="31"/>
      <c r="I673" s="31"/>
      <c r="J673" s="31"/>
      <c r="K673" s="31"/>
      <c r="L673" s="31"/>
      <c r="M673" s="31"/>
    </row>
    <row r="674" spans="1:13" x14ac:dyDescent="0.3">
      <c r="A674" s="1">
        <v>1990</v>
      </c>
      <c r="B674" s="6">
        <v>75.897391636628797</v>
      </c>
      <c r="C674" s="6">
        <v>59.235216939984603</v>
      </c>
      <c r="D674" s="6">
        <v>86.484709634009704</v>
      </c>
      <c r="E674" s="6">
        <v>89.518768301746206</v>
      </c>
      <c r="F674" s="6">
        <v>90.268544339413296</v>
      </c>
      <c r="G674" s="6">
        <v>50.235513568338902</v>
      </c>
      <c r="H674" s="31"/>
      <c r="I674" s="31"/>
      <c r="J674" s="31"/>
      <c r="K674" s="31"/>
      <c r="L674" s="31"/>
      <c r="M674" s="31"/>
    </row>
    <row r="675" spans="1:13" x14ac:dyDescent="0.3">
      <c r="A675" s="1">
        <v>1991</v>
      </c>
      <c r="B675" s="6">
        <v>77.504336193488498</v>
      </c>
      <c r="C675" s="6">
        <v>60.810923530097902</v>
      </c>
      <c r="D675" s="6">
        <v>85.121476081674402</v>
      </c>
      <c r="E675" s="6">
        <v>87.458050768548901</v>
      </c>
      <c r="F675" s="6">
        <v>90.899494886118404</v>
      </c>
      <c r="G675" s="6">
        <v>51.869422270477401</v>
      </c>
      <c r="H675" s="31"/>
      <c r="I675" s="31"/>
      <c r="J675" s="31"/>
      <c r="K675" s="31"/>
      <c r="L675" s="31"/>
      <c r="M675" s="31"/>
    </row>
    <row r="676" spans="1:13" x14ac:dyDescent="0.3">
      <c r="A676" s="1">
        <v>1992</v>
      </c>
      <c r="B676" s="6">
        <v>79.529222354082194</v>
      </c>
      <c r="C676" s="6">
        <v>60.543734996339303</v>
      </c>
      <c r="D676" s="6">
        <v>84.700859233550801</v>
      </c>
      <c r="E676" s="6">
        <v>87.0930235054051</v>
      </c>
      <c r="F676" s="6">
        <v>91.682914003576101</v>
      </c>
      <c r="G676" s="6">
        <v>55.227072495345503</v>
      </c>
      <c r="H676" s="31"/>
      <c r="I676" s="31"/>
      <c r="J676" s="31"/>
      <c r="K676" s="31"/>
      <c r="L676" s="31"/>
      <c r="M676" s="31"/>
    </row>
    <row r="677" spans="1:13" x14ac:dyDescent="0.3">
      <c r="A677" s="1">
        <v>1993</v>
      </c>
      <c r="B677" s="6">
        <v>80.356449223330799</v>
      </c>
      <c r="C677" s="6">
        <v>63.741478531125601</v>
      </c>
      <c r="D677" s="6">
        <v>86.533049569442497</v>
      </c>
      <c r="E677" s="6">
        <v>89.418982503717402</v>
      </c>
      <c r="F677" s="6">
        <v>92.269684829814295</v>
      </c>
      <c r="G677" s="6">
        <v>55.579617623658102</v>
      </c>
      <c r="H677" s="31"/>
      <c r="I677" s="31"/>
      <c r="J677" s="31"/>
      <c r="K677" s="31"/>
      <c r="L677" s="31"/>
      <c r="M677" s="31"/>
    </row>
    <row r="678" spans="1:13" x14ac:dyDescent="0.3">
      <c r="A678" s="1">
        <v>1994</v>
      </c>
      <c r="B678" s="6">
        <v>80.784137021791196</v>
      </c>
      <c r="C678" s="6">
        <v>65.714199533795707</v>
      </c>
      <c r="D678" s="6">
        <v>89.471879402494494</v>
      </c>
      <c r="E678" s="6">
        <v>93.139586874713203</v>
      </c>
      <c r="F678" s="6">
        <v>92.6853959368093</v>
      </c>
      <c r="G678" s="6">
        <v>55.981863091407902</v>
      </c>
      <c r="H678" s="31"/>
      <c r="I678" s="31"/>
      <c r="J678" s="31"/>
      <c r="K678" s="31"/>
      <c r="L678" s="31"/>
      <c r="M678" s="31"/>
    </row>
    <row r="679" spans="1:13" x14ac:dyDescent="0.3">
      <c r="A679" s="1">
        <v>1995</v>
      </c>
      <c r="B679" s="6">
        <v>81.926885450212794</v>
      </c>
      <c r="C679" s="6">
        <v>67.539310385007596</v>
      </c>
      <c r="D679" s="6">
        <v>91.998795372712607</v>
      </c>
      <c r="E679" s="6">
        <v>95.283862323735505</v>
      </c>
      <c r="F679" s="6">
        <v>93.004188816767098</v>
      </c>
      <c r="G679" s="6">
        <v>57.047098092741699</v>
      </c>
      <c r="H679" s="31"/>
      <c r="I679" s="31"/>
      <c r="J679" s="31"/>
      <c r="K679" s="31"/>
      <c r="L679" s="31"/>
      <c r="M679" s="31"/>
    </row>
    <row r="680" spans="1:13" x14ac:dyDescent="0.3">
      <c r="A680" s="1">
        <v>1996</v>
      </c>
      <c r="B680" s="6">
        <v>83.288399239815902</v>
      </c>
      <c r="C680" s="6">
        <v>68.776619492909802</v>
      </c>
      <c r="D680" s="6">
        <v>94.070323177610604</v>
      </c>
      <c r="E680" s="6">
        <v>97.314792045770105</v>
      </c>
      <c r="F680" s="6">
        <v>93.427113319470095</v>
      </c>
      <c r="G680" s="6">
        <v>59.1755045002175</v>
      </c>
      <c r="H680" s="31"/>
      <c r="I680" s="31"/>
      <c r="J680" s="31"/>
      <c r="K680" s="31"/>
      <c r="L680" s="31"/>
      <c r="M680" s="31"/>
    </row>
    <row r="681" spans="1:13" x14ac:dyDescent="0.3">
      <c r="A681" s="1">
        <v>1997</v>
      </c>
      <c r="B681" s="6">
        <v>84.9152237556751</v>
      </c>
      <c r="C681" s="6">
        <v>69.343183398719503</v>
      </c>
      <c r="D681" s="6">
        <v>96.6647744426418</v>
      </c>
      <c r="E681" s="6">
        <v>100.311517137446</v>
      </c>
      <c r="F681" s="6">
        <v>93.746849163906106</v>
      </c>
      <c r="G681" s="6">
        <v>61.356000129814703</v>
      </c>
      <c r="H681" s="31"/>
      <c r="I681" s="31"/>
      <c r="J681" s="31"/>
      <c r="K681" s="31"/>
      <c r="L681" s="31"/>
      <c r="M681" s="31"/>
    </row>
    <row r="682" spans="1:13" x14ac:dyDescent="0.3">
      <c r="A682" s="1">
        <v>1998</v>
      </c>
      <c r="B682" s="6">
        <v>86.817324259769507</v>
      </c>
      <c r="C682" s="6">
        <v>67.607091130336201</v>
      </c>
      <c r="D682" s="6">
        <v>98.709042924239697</v>
      </c>
      <c r="E682" s="6">
        <v>102.355246795488</v>
      </c>
      <c r="F682" s="6">
        <v>94.130753468719107</v>
      </c>
      <c r="G682" s="6">
        <v>64.441163519461995</v>
      </c>
      <c r="H682" s="31"/>
      <c r="I682" s="31"/>
      <c r="J682" s="31"/>
      <c r="K682" s="31"/>
      <c r="L682" s="31"/>
      <c r="M682" s="31"/>
    </row>
    <row r="683" spans="1:13" x14ac:dyDescent="0.3">
      <c r="A683" s="1">
        <v>1999</v>
      </c>
      <c r="B683" s="6">
        <v>87.336042610646601</v>
      </c>
      <c r="C683" s="6">
        <v>68.441680528679598</v>
      </c>
      <c r="D683" s="6">
        <v>100.33833355052801</v>
      </c>
      <c r="E683" s="6">
        <v>104.00788641953601</v>
      </c>
      <c r="F683" s="6">
        <v>94.414866604120704</v>
      </c>
      <c r="G683" s="6">
        <v>67.223319177418304</v>
      </c>
      <c r="H683" s="31"/>
      <c r="I683" s="31"/>
      <c r="J683" s="31"/>
      <c r="K683" s="31"/>
      <c r="L683" s="31"/>
      <c r="M683" s="31"/>
    </row>
    <row r="684" spans="1:13" x14ac:dyDescent="0.3">
      <c r="A684" s="1">
        <v>2000</v>
      </c>
      <c r="B684" s="6">
        <v>90.000237883725305</v>
      </c>
      <c r="C684" s="6">
        <v>67.6032041452915</v>
      </c>
      <c r="D684" s="6">
        <v>102.074458426112</v>
      </c>
      <c r="E684" s="6">
        <v>105.33427764565801</v>
      </c>
      <c r="F684" s="6">
        <v>94.735058705956305</v>
      </c>
      <c r="G684" s="6">
        <v>71.4746087453981</v>
      </c>
      <c r="H684" s="31"/>
      <c r="I684" s="31"/>
      <c r="J684" s="31"/>
      <c r="K684" s="31"/>
      <c r="L684" s="31"/>
      <c r="M684" s="31"/>
    </row>
    <row r="685" spans="1:13" x14ac:dyDescent="0.3">
      <c r="A685" s="1">
        <v>2001</v>
      </c>
      <c r="B685" s="6">
        <v>91.754232587063598</v>
      </c>
      <c r="C685" s="6">
        <v>68.530087278391804</v>
      </c>
      <c r="D685" s="6">
        <v>101.25774129090701</v>
      </c>
      <c r="E685" s="6">
        <v>102.955937532739</v>
      </c>
      <c r="F685" s="6">
        <v>95.081317694678503</v>
      </c>
      <c r="G685" s="6">
        <v>74.879174556274805</v>
      </c>
      <c r="H685" s="31"/>
      <c r="I685" s="31"/>
      <c r="J685" s="31"/>
      <c r="K685" s="31"/>
      <c r="L685" s="31"/>
      <c r="M685" s="31"/>
    </row>
    <row r="686" spans="1:13" x14ac:dyDescent="0.3">
      <c r="A686" s="1">
        <v>2002</v>
      </c>
      <c r="B686" s="6">
        <v>90.425136836112202</v>
      </c>
      <c r="C686" s="6">
        <v>71.507878505376496</v>
      </c>
      <c r="D686" s="6">
        <v>98.972148205232202</v>
      </c>
      <c r="E686" s="6">
        <v>100.367038295432</v>
      </c>
      <c r="F686" s="6">
        <v>95.631128287781607</v>
      </c>
      <c r="G686" s="6">
        <v>76.593021453730202</v>
      </c>
      <c r="H686" s="31"/>
      <c r="I686" s="31"/>
      <c r="J686" s="31"/>
      <c r="K686" s="31"/>
      <c r="L686" s="31"/>
      <c r="M686" s="31"/>
    </row>
    <row r="687" spans="1:13" x14ac:dyDescent="0.3">
      <c r="A687" s="1">
        <v>2003</v>
      </c>
      <c r="B687" s="6">
        <v>90.137208817194605</v>
      </c>
      <c r="C687" s="6">
        <v>74.645909780456094</v>
      </c>
      <c r="D687" s="6">
        <v>98.812747086517405</v>
      </c>
      <c r="E687" s="6">
        <v>99.639758346483802</v>
      </c>
      <c r="F687" s="6">
        <v>96.102915751128407</v>
      </c>
      <c r="G687" s="6">
        <v>79.073212610249001</v>
      </c>
      <c r="H687" s="31"/>
      <c r="I687" s="31"/>
      <c r="J687" s="31"/>
      <c r="K687" s="31"/>
      <c r="L687" s="31"/>
      <c r="M687" s="31"/>
    </row>
    <row r="688" spans="1:13" x14ac:dyDescent="0.3">
      <c r="A688" s="1">
        <v>2004</v>
      </c>
      <c r="B688" s="6">
        <v>91.435144060872005</v>
      </c>
      <c r="C688" s="6">
        <v>77.7567384087113</v>
      </c>
      <c r="D688" s="6">
        <v>100.148650814709</v>
      </c>
      <c r="E688" s="6">
        <v>100.87959892660101</v>
      </c>
      <c r="F688" s="6">
        <v>96.378778192727395</v>
      </c>
      <c r="G688" s="6">
        <v>82.405447764734305</v>
      </c>
      <c r="H688" s="31"/>
      <c r="I688" s="31"/>
      <c r="J688" s="31"/>
      <c r="K688" s="31"/>
      <c r="L688" s="31"/>
      <c r="M688" s="31"/>
    </row>
    <row r="689" spans="1:13" x14ac:dyDescent="0.3">
      <c r="A689" s="1">
        <v>2005</v>
      </c>
      <c r="B689" s="6">
        <v>92.029916698744998</v>
      </c>
      <c r="C689" s="6">
        <v>83.702856565266799</v>
      </c>
      <c r="D689" s="6">
        <v>102.03167161432501</v>
      </c>
      <c r="E689" s="6">
        <v>102.551960116823</v>
      </c>
      <c r="F689" s="6">
        <v>96.5308045320036</v>
      </c>
      <c r="G689" s="6">
        <v>84.696440122047804</v>
      </c>
      <c r="H689" s="31"/>
      <c r="I689" s="31"/>
      <c r="J689" s="31"/>
      <c r="K689" s="31"/>
      <c r="L689" s="31"/>
      <c r="M689" s="31"/>
    </row>
    <row r="690" spans="1:13" x14ac:dyDescent="0.3">
      <c r="A690" s="1">
        <v>2006</v>
      </c>
      <c r="B690" s="6">
        <v>94.358401968377606</v>
      </c>
      <c r="C690" s="6">
        <v>86.029636761741102</v>
      </c>
      <c r="D690" s="6">
        <v>104.039420873654</v>
      </c>
      <c r="E690" s="6">
        <v>104.816596620806</v>
      </c>
      <c r="F690" s="6">
        <v>96.8028975174512</v>
      </c>
      <c r="G690" s="6">
        <v>87.649278687257606</v>
      </c>
      <c r="H690" s="31"/>
      <c r="I690" s="31"/>
      <c r="J690" s="31"/>
      <c r="K690" s="31"/>
      <c r="L690" s="31"/>
      <c r="M690" s="31"/>
    </row>
    <row r="691" spans="1:13" x14ac:dyDescent="0.3">
      <c r="A691" s="1">
        <v>2007</v>
      </c>
      <c r="B691" s="9">
        <v>96.411357504740806</v>
      </c>
      <c r="C691" s="9">
        <v>88.390507229362598</v>
      </c>
      <c r="D691" s="9">
        <v>104.892996731382</v>
      </c>
      <c r="E691" s="6">
        <v>105.419402075451</v>
      </c>
      <c r="F691" s="6">
        <v>97.303288297632093</v>
      </c>
      <c r="G691" s="9">
        <v>90.678640246055494</v>
      </c>
      <c r="H691" s="31"/>
      <c r="I691" s="31"/>
      <c r="J691" s="31"/>
      <c r="K691" s="31"/>
      <c r="L691" s="31"/>
      <c r="M691" s="31"/>
    </row>
    <row r="692" spans="1:13" x14ac:dyDescent="0.3">
      <c r="A692" s="1">
        <v>2008</v>
      </c>
      <c r="B692" s="9">
        <v>97.021527955107899</v>
      </c>
      <c r="C692" s="9">
        <v>91.259707227136204</v>
      </c>
      <c r="D692" s="9">
        <v>103.408074423408</v>
      </c>
      <c r="E692" s="6">
        <v>103.17723871932201</v>
      </c>
      <c r="F692" s="6">
        <v>98.052153984855096</v>
      </c>
      <c r="G692" s="9">
        <v>91.590734295817398</v>
      </c>
      <c r="H692" s="31"/>
      <c r="I692" s="31"/>
      <c r="J692" s="31"/>
      <c r="K692" s="31"/>
      <c r="L692" s="31"/>
      <c r="M692" s="31"/>
    </row>
    <row r="693" spans="1:13" x14ac:dyDescent="0.3">
      <c r="A693" s="1">
        <v>2009</v>
      </c>
      <c r="B693" s="9">
        <v>96.584597454947101</v>
      </c>
      <c r="C693" s="9">
        <v>92.405776131595204</v>
      </c>
      <c r="D693" s="9">
        <v>97.509532106382807</v>
      </c>
      <c r="E693" s="6">
        <v>95.665060384572598</v>
      </c>
      <c r="F693" s="6">
        <v>98.719862618978098</v>
      </c>
      <c r="G693" s="9">
        <v>94.285172575651899</v>
      </c>
      <c r="H693" s="31"/>
      <c r="I693" s="31"/>
      <c r="J693" s="31"/>
      <c r="K693" s="31"/>
      <c r="L693" s="31"/>
      <c r="M693" s="31"/>
    </row>
    <row r="694" spans="1:13" x14ac:dyDescent="0.3">
      <c r="A694" s="1">
        <v>2010</v>
      </c>
      <c r="B694" s="9">
        <v>95.581699212031694</v>
      </c>
      <c r="C694" s="9">
        <v>96.651361562228601</v>
      </c>
      <c r="D694" s="9">
        <v>96.405604312418305</v>
      </c>
      <c r="E694" s="6">
        <v>95.640102243444105</v>
      </c>
      <c r="F694" s="6">
        <v>99.308907814322794</v>
      </c>
      <c r="G694" s="9">
        <v>95.7957948492772</v>
      </c>
      <c r="H694" s="31"/>
      <c r="I694" s="31"/>
      <c r="J694" s="31"/>
      <c r="K694" s="31"/>
      <c r="L694" s="31"/>
      <c r="M694" s="31"/>
    </row>
    <row r="695" spans="1:13" x14ac:dyDescent="0.3">
      <c r="A695" s="1">
        <v>2011</v>
      </c>
      <c r="B695" s="9">
        <v>97.670193685339797</v>
      </c>
      <c r="C695" s="9">
        <v>98.851706825534706</v>
      </c>
      <c r="D695" s="9">
        <v>98.001673780312998</v>
      </c>
      <c r="E695" s="9">
        <v>97.689710155269594</v>
      </c>
      <c r="F695" s="9">
        <v>99.632576077407705</v>
      </c>
      <c r="G695" s="9">
        <v>97.367276638675193</v>
      </c>
      <c r="H695" s="31"/>
      <c r="I695" s="31"/>
      <c r="J695" s="31"/>
      <c r="K695" s="31"/>
      <c r="L695" s="31"/>
      <c r="M695" s="31"/>
    </row>
    <row r="696" spans="1:13" x14ac:dyDescent="0.3">
      <c r="A696" s="1">
        <v>2012</v>
      </c>
      <c r="B696" s="9">
        <v>100</v>
      </c>
      <c r="C696" s="9">
        <v>100</v>
      </c>
      <c r="D696" s="9">
        <v>100</v>
      </c>
      <c r="E696" s="9">
        <v>100</v>
      </c>
      <c r="F696" s="9">
        <v>100</v>
      </c>
      <c r="G696" s="9">
        <v>100</v>
      </c>
      <c r="H696" s="31"/>
      <c r="I696" s="31"/>
      <c r="J696" s="31"/>
      <c r="K696" s="31"/>
      <c r="L696" s="31"/>
      <c r="M696" s="31"/>
    </row>
    <row r="697" spans="1:13" s="18" customFormat="1" x14ac:dyDescent="0.3">
      <c r="A697" s="18">
        <v>2013</v>
      </c>
      <c r="B697" s="9">
        <v>100.23880899893</v>
      </c>
      <c r="C697" s="9">
        <v>103.044632992963</v>
      </c>
      <c r="D697" s="9">
        <v>101.70830090070601</v>
      </c>
      <c r="E697" s="9">
        <v>101.603861570452</v>
      </c>
      <c r="F697" s="9">
        <v>100.247884704543</v>
      </c>
      <c r="G697" s="9">
        <v>100.866001729197</v>
      </c>
      <c r="H697" s="31"/>
      <c r="I697" s="31"/>
      <c r="J697" s="31"/>
      <c r="K697" s="31"/>
      <c r="L697" s="31"/>
      <c r="M697" s="31"/>
    </row>
    <row r="698" spans="1:13" s="21" customFormat="1" x14ac:dyDescent="0.3">
      <c r="A698" s="21">
        <v>2014</v>
      </c>
      <c r="B698" s="9">
        <v>102.05034154400199</v>
      </c>
      <c r="C698" s="9">
        <v>104.29204352268</v>
      </c>
      <c r="D698" s="9">
        <v>103.908651480339</v>
      </c>
      <c r="E698" s="9">
        <v>104.05941622226899</v>
      </c>
      <c r="F698" s="9">
        <v>100.436864563179</v>
      </c>
      <c r="G698" s="9">
        <v>103.18353566573199</v>
      </c>
      <c r="H698" s="31"/>
      <c r="I698" s="31"/>
      <c r="J698" s="31"/>
      <c r="K698" s="31"/>
      <c r="L698" s="31"/>
      <c r="M698" s="31"/>
    </row>
    <row r="699" spans="1:13" s="23" customFormat="1" x14ac:dyDescent="0.3">
      <c r="A699" s="23">
        <v>2015</v>
      </c>
      <c r="B699" s="6">
        <v>103.713868559828</v>
      </c>
      <c r="C699" s="6">
        <v>103.200479992165</v>
      </c>
      <c r="D699" s="6">
        <v>106.382161234197</v>
      </c>
      <c r="E699" s="9">
        <v>106.502858885707</v>
      </c>
      <c r="F699" s="9">
        <v>100.646000057335</v>
      </c>
      <c r="G699" s="9">
        <v>105.911948764492</v>
      </c>
      <c r="H699" s="31"/>
      <c r="I699" s="31"/>
      <c r="J699" s="31"/>
      <c r="K699" s="31"/>
      <c r="L699" s="31"/>
      <c r="M699" s="31"/>
    </row>
    <row r="700" spans="1:13" s="24" customFormat="1" x14ac:dyDescent="0.3">
      <c r="A700" s="24">
        <v>2016</v>
      </c>
      <c r="B700" s="9">
        <v>104.91175707675001</v>
      </c>
      <c r="C700" s="9">
        <v>103.811049395312</v>
      </c>
      <c r="D700" s="9">
        <v>108.30341423314501</v>
      </c>
      <c r="E700" s="9">
        <v>108.098260997143</v>
      </c>
      <c r="F700" s="9">
        <v>100.919278898816</v>
      </c>
      <c r="G700" s="9">
        <v>107.005124981565</v>
      </c>
      <c r="H700" s="31"/>
      <c r="I700" s="31"/>
      <c r="J700" s="31"/>
      <c r="K700" s="31"/>
      <c r="L700" s="31"/>
      <c r="M700" s="31"/>
    </row>
    <row r="701" spans="1:13" s="30" customFormat="1" x14ac:dyDescent="0.3">
      <c r="A701" s="30">
        <v>2017</v>
      </c>
      <c r="B701" s="9">
        <v>107.16160187880099</v>
      </c>
      <c r="C701" s="9">
        <v>105.19606431493</v>
      </c>
      <c r="D701" s="9">
        <v>109.97597797658599</v>
      </c>
      <c r="E701" s="9">
        <v>109.71781926238501</v>
      </c>
      <c r="F701" s="9">
        <v>101.256880079333</v>
      </c>
      <c r="G701" s="9">
        <v>110.129080371296</v>
      </c>
      <c r="H701" s="31"/>
      <c r="I701" s="31"/>
      <c r="J701" s="31"/>
      <c r="K701" s="31"/>
      <c r="L701" s="31"/>
      <c r="M701" s="31"/>
    </row>
    <row r="702" spans="1:13" s="31" customFormat="1" x14ac:dyDescent="0.3">
      <c r="A702" s="31">
        <v>2018</v>
      </c>
      <c r="B702" s="9" t="s">
        <v>191</v>
      </c>
      <c r="C702" s="9" t="s">
        <v>191</v>
      </c>
      <c r="D702" s="9" t="s">
        <v>191</v>
      </c>
      <c r="E702" s="9">
        <v>111.99287679005801</v>
      </c>
      <c r="F702" s="9">
        <v>101.50112946522</v>
      </c>
      <c r="G702" s="9" t="s">
        <v>191</v>
      </c>
    </row>
    <row r="703" spans="1:13" x14ac:dyDescent="0.3">
      <c r="A703"/>
      <c r="B703"/>
      <c r="C703"/>
      <c r="D703"/>
      <c r="E703"/>
      <c r="F703"/>
      <c r="G703"/>
    </row>
    <row r="704" spans="1:13" x14ac:dyDescent="0.3">
      <c r="A704" s="15" t="s">
        <v>220</v>
      </c>
    </row>
    <row r="705" spans="1:7" x14ac:dyDescent="0.3">
      <c r="A705" s="15" t="s">
        <v>104</v>
      </c>
    </row>
    <row r="706" spans="1:7" x14ac:dyDescent="0.3">
      <c r="A706" s="15" t="s">
        <v>185</v>
      </c>
    </row>
    <row r="707" spans="1:7" x14ac:dyDescent="0.3">
      <c r="A707" s="15" t="s">
        <v>221</v>
      </c>
    </row>
    <row r="708" spans="1:7" x14ac:dyDescent="0.3">
      <c r="A708" s="15"/>
    </row>
    <row r="710" spans="1:7" x14ac:dyDescent="0.3">
      <c r="A710" s="1" t="s">
        <v>206</v>
      </c>
    </row>
    <row r="711" spans="1:7" x14ac:dyDescent="0.3">
      <c r="A711" s="1" t="s">
        <v>205</v>
      </c>
    </row>
    <row r="712" spans="1:7" x14ac:dyDescent="0.3">
      <c r="A712" s="1" t="s">
        <v>98</v>
      </c>
    </row>
    <row r="713" spans="1:7" x14ac:dyDescent="0.3">
      <c r="A713" s="1" t="s">
        <v>133</v>
      </c>
    </row>
    <row r="714" spans="1:7" s="14" customFormat="1" ht="14.4" x14ac:dyDescent="0.3">
      <c r="A714" s="1" t="s">
        <v>147</v>
      </c>
    </row>
    <row r="716" spans="1:7" ht="27.6" x14ac:dyDescent="0.3">
      <c r="A716" s="2" t="s">
        <v>100</v>
      </c>
      <c r="B716" s="3" t="s">
        <v>148</v>
      </c>
      <c r="C716" s="3" t="s">
        <v>139</v>
      </c>
      <c r="D716" s="3" t="s">
        <v>111</v>
      </c>
      <c r="E716" s="3" t="s">
        <v>112</v>
      </c>
      <c r="F716" s="3" t="s">
        <v>113</v>
      </c>
      <c r="G716" s="3" t="s">
        <v>114</v>
      </c>
    </row>
    <row r="718" spans="1:7" x14ac:dyDescent="0.3">
      <c r="A718" s="1">
        <v>1949</v>
      </c>
      <c r="B718" s="7">
        <v>-2.2000000000000002</v>
      </c>
      <c r="C718" s="7">
        <v>-4.0999999999999996</v>
      </c>
      <c r="D718" s="7">
        <v>-2.5</v>
      </c>
      <c r="E718" s="7">
        <v>-3.5</v>
      </c>
      <c r="F718" s="7">
        <v>0.2</v>
      </c>
      <c r="G718" s="7">
        <v>0.1</v>
      </c>
    </row>
    <row r="719" spans="1:7" x14ac:dyDescent="0.3">
      <c r="A719" s="1">
        <v>1950</v>
      </c>
      <c r="B719" s="7">
        <v>-0.3</v>
      </c>
      <c r="C719" s="7">
        <v>5.4</v>
      </c>
      <c r="D719" s="7">
        <v>1.3</v>
      </c>
      <c r="E719" s="7">
        <v>1.2</v>
      </c>
      <c r="F719" s="7">
        <v>0.8</v>
      </c>
      <c r="G719" s="7">
        <v>7.4</v>
      </c>
    </row>
    <row r="720" spans="1:7" x14ac:dyDescent="0.3">
      <c r="A720" s="1">
        <v>1951</v>
      </c>
      <c r="B720" s="7">
        <v>7.1</v>
      </c>
      <c r="C720" s="7">
        <v>7.4</v>
      </c>
      <c r="D720" s="7">
        <v>3</v>
      </c>
      <c r="E720" s="7">
        <v>3.2</v>
      </c>
      <c r="F720" s="7">
        <v>0.3</v>
      </c>
      <c r="G720" s="7">
        <v>10.3</v>
      </c>
    </row>
    <row r="721" spans="1:7" x14ac:dyDescent="0.3">
      <c r="A721" s="1">
        <v>1952</v>
      </c>
      <c r="B721" s="7">
        <v>2.8</v>
      </c>
      <c r="C721" s="7">
        <v>-3.2</v>
      </c>
      <c r="D721" s="7">
        <v>0.5</v>
      </c>
      <c r="E721" s="7">
        <v>0</v>
      </c>
      <c r="F721" s="7">
        <v>0.3</v>
      </c>
      <c r="G721" s="7">
        <v>5.7</v>
      </c>
    </row>
    <row r="722" spans="1:7" x14ac:dyDescent="0.3">
      <c r="A722" s="1">
        <v>1953</v>
      </c>
      <c r="B722" s="7">
        <v>2.2000000000000002</v>
      </c>
      <c r="C722" s="7">
        <v>-4</v>
      </c>
      <c r="D722" s="7">
        <v>1.7</v>
      </c>
      <c r="E722" s="7">
        <v>1.1000000000000001</v>
      </c>
      <c r="F722" s="7">
        <v>0.8</v>
      </c>
      <c r="G722" s="7">
        <v>5.3</v>
      </c>
    </row>
    <row r="723" spans="1:7" x14ac:dyDescent="0.3">
      <c r="A723" s="1">
        <v>1954</v>
      </c>
      <c r="B723" s="7">
        <v>0.6</v>
      </c>
      <c r="C723" s="7">
        <v>1</v>
      </c>
      <c r="D723" s="7">
        <v>-2.6</v>
      </c>
      <c r="E723" s="7">
        <v>-3.6</v>
      </c>
      <c r="F723" s="7">
        <v>0.7</v>
      </c>
      <c r="G723" s="7">
        <v>2.2000000000000002</v>
      </c>
    </row>
    <row r="724" spans="1:7" x14ac:dyDescent="0.3">
      <c r="A724" s="1">
        <v>1955</v>
      </c>
      <c r="B724" s="7">
        <v>-1.1000000000000001</v>
      </c>
      <c r="C724" s="7">
        <v>7.6</v>
      </c>
      <c r="D724" s="7">
        <v>3.1</v>
      </c>
      <c r="E724" s="7">
        <v>3.7</v>
      </c>
      <c r="F724" s="7">
        <v>0.2</v>
      </c>
      <c r="G724" s="7">
        <v>3</v>
      </c>
    </row>
    <row r="725" spans="1:7" x14ac:dyDescent="0.3">
      <c r="A725" s="1">
        <v>1956</v>
      </c>
      <c r="B725" s="7">
        <v>6.6</v>
      </c>
      <c r="C725" s="7">
        <v>0.4</v>
      </c>
      <c r="D725" s="7">
        <v>2.2000000000000002</v>
      </c>
      <c r="E725" s="7">
        <v>1.5</v>
      </c>
      <c r="F725" s="7">
        <v>0.2</v>
      </c>
      <c r="G725" s="7">
        <v>6.5</v>
      </c>
    </row>
    <row r="726" spans="1:7" x14ac:dyDescent="0.3">
      <c r="A726" s="1">
        <v>1957</v>
      </c>
      <c r="B726" s="7">
        <v>3.2</v>
      </c>
      <c r="C726" s="7">
        <v>2.1</v>
      </c>
      <c r="D726" s="7">
        <v>-0.2</v>
      </c>
      <c r="E726" s="7">
        <v>-1.6</v>
      </c>
      <c r="F726" s="7">
        <v>0.4</v>
      </c>
      <c r="G726" s="7">
        <v>6.1</v>
      </c>
    </row>
    <row r="727" spans="1:7" x14ac:dyDescent="0.3">
      <c r="A727" s="1">
        <v>1958</v>
      </c>
      <c r="B727" s="7">
        <v>1.3</v>
      </c>
      <c r="C727" s="7">
        <v>1.6</v>
      </c>
      <c r="D727" s="7">
        <v>-3.9</v>
      </c>
      <c r="E727" s="7">
        <v>-4.7</v>
      </c>
      <c r="F727" s="7">
        <v>0.4</v>
      </c>
      <c r="G727" s="7">
        <v>3.9</v>
      </c>
    </row>
    <row r="728" spans="1:7" x14ac:dyDescent="0.3">
      <c r="A728" s="1">
        <v>1959</v>
      </c>
      <c r="B728" s="7">
        <v>-0.2</v>
      </c>
      <c r="C728" s="7">
        <v>3.5</v>
      </c>
      <c r="D728" s="7">
        <v>3.1</v>
      </c>
      <c r="E728" s="7">
        <v>4</v>
      </c>
      <c r="F728" s="7">
        <v>0.1</v>
      </c>
      <c r="G728" s="7">
        <v>3.7</v>
      </c>
    </row>
    <row r="729" spans="1:7" x14ac:dyDescent="0.3">
      <c r="A729" s="1">
        <v>1960</v>
      </c>
      <c r="B729" s="7">
        <v>2.2999999999999998</v>
      </c>
      <c r="C729" s="7">
        <v>-1.9</v>
      </c>
      <c r="D729" s="7">
        <v>0.6</v>
      </c>
      <c r="E729" s="7">
        <v>0</v>
      </c>
      <c r="F729" s="7">
        <v>0.5</v>
      </c>
      <c r="G729" s="7">
        <v>3.7</v>
      </c>
    </row>
    <row r="730" spans="1:7" x14ac:dyDescent="0.3">
      <c r="A730" s="1">
        <v>1961</v>
      </c>
      <c r="B730" s="7">
        <v>0.5</v>
      </c>
      <c r="C730" s="7">
        <v>1.6</v>
      </c>
      <c r="D730" s="7">
        <v>-1.1000000000000001</v>
      </c>
      <c r="E730" s="7">
        <v>-1.8</v>
      </c>
      <c r="F730" s="7">
        <v>0.6</v>
      </c>
      <c r="G730" s="7">
        <v>3.8</v>
      </c>
    </row>
    <row r="731" spans="1:7" x14ac:dyDescent="0.3">
      <c r="A731" s="1">
        <v>1962</v>
      </c>
      <c r="B731" s="7">
        <v>0.2</v>
      </c>
      <c r="C731" s="7">
        <v>2.5</v>
      </c>
      <c r="D731" s="7">
        <v>1.4</v>
      </c>
      <c r="E731" s="7">
        <v>1.8</v>
      </c>
      <c r="F731" s="7">
        <v>0.9</v>
      </c>
      <c r="G731" s="7">
        <v>3.9</v>
      </c>
    </row>
    <row r="732" spans="1:7" x14ac:dyDescent="0.3">
      <c r="A732" s="1">
        <v>1963</v>
      </c>
      <c r="B732" s="7">
        <v>-0.2</v>
      </c>
      <c r="C732" s="7">
        <v>2.8</v>
      </c>
      <c r="D732" s="7">
        <v>0.7</v>
      </c>
      <c r="E732" s="7">
        <v>0.6</v>
      </c>
      <c r="F732" s="7">
        <v>0.2</v>
      </c>
      <c r="G732" s="7">
        <v>3.6</v>
      </c>
    </row>
    <row r="733" spans="1:7" x14ac:dyDescent="0.3">
      <c r="A733" s="1">
        <v>1964</v>
      </c>
      <c r="B733" s="7">
        <v>1</v>
      </c>
      <c r="C733" s="7">
        <v>0.3</v>
      </c>
      <c r="D733" s="7">
        <v>2</v>
      </c>
      <c r="E733" s="7">
        <v>1.7</v>
      </c>
      <c r="F733" s="7">
        <v>0.1</v>
      </c>
      <c r="G733" s="7">
        <v>5.6</v>
      </c>
    </row>
    <row r="734" spans="1:7" x14ac:dyDescent="0.3">
      <c r="A734" s="1">
        <v>1965</v>
      </c>
      <c r="B734" s="7">
        <v>0.5</v>
      </c>
      <c r="C734" s="7">
        <v>4.0999999999999996</v>
      </c>
      <c r="D734" s="7">
        <v>3</v>
      </c>
      <c r="E734" s="7">
        <v>3.3</v>
      </c>
      <c r="F734" s="7">
        <v>-0.1</v>
      </c>
      <c r="G734" s="7">
        <v>4.2</v>
      </c>
    </row>
    <row r="735" spans="1:7" x14ac:dyDescent="0.3">
      <c r="A735" s="1">
        <v>1966</v>
      </c>
      <c r="B735" s="7">
        <v>3.1</v>
      </c>
      <c r="C735" s="7">
        <v>0.5</v>
      </c>
      <c r="D735" s="7">
        <v>3.1</v>
      </c>
      <c r="E735" s="7">
        <v>2.6</v>
      </c>
      <c r="F735" s="7">
        <v>0</v>
      </c>
      <c r="G735" s="7">
        <v>7.3</v>
      </c>
    </row>
    <row r="736" spans="1:7" x14ac:dyDescent="0.3">
      <c r="A736" s="1">
        <v>1967</v>
      </c>
      <c r="B736" s="7">
        <v>3.8</v>
      </c>
      <c r="C736" s="7">
        <v>1</v>
      </c>
      <c r="D736" s="7">
        <v>1.4</v>
      </c>
      <c r="E736" s="7">
        <v>-0.4</v>
      </c>
      <c r="F736" s="7">
        <v>0.2</v>
      </c>
      <c r="G736" s="7">
        <v>6</v>
      </c>
    </row>
    <row r="737" spans="1:7" x14ac:dyDescent="0.3">
      <c r="A737" s="1">
        <v>1968</v>
      </c>
      <c r="B737" s="7">
        <v>4.0999999999999996</v>
      </c>
      <c r="C737" s="7">
        <v>2.9</v>
      </c>
      <c r="D737" s="7">
        <v>2.1</v>
      </c>
      <c r="E737" s="7">
        <v>1.8</v>
      </c>
      <c r="F737" s="7">
        <v>-0.2</v>
      </c>
      <c r="G737" s="7">
        <v>7.7</v>
      </c>
    </row>
    <row r="738" spans="1:7" x14ac:dyDescent="0.3">
      <c r="A738" s="1">
        <v>1969</v>
      </c>
      <c r="B738" s="7">
        <v>6.3</v>
      </c>
      <c r="C738" s="7">
        <v>0.9</v>
      </c>
      <c r="D738" s="7">
        <v>3.2</v>
      </c>
      <c r="E738" s="7">
        <v>2.5</v>
      </c>
      <c r="F738" s="7">
        <v>0.3</v>
      </c>
      <c r="G738" s="7">
        <v>6.5</v>
      </c>
    </row>
    <row r="739" spans="1:7" x14ac:dyDescent="0.3">
      <c r="A739" s="1">
        <v>1970</v>
      </c>
      <c r="B739" s="7">
        <v>5.3</v>
      </c>
      <c r="C739" s="7">
        <v>-0.4</v>
      </c>
      <c r="D739" s="7">
        <v>-0.4</v>
      </c>
      <c r="E739" s="7">
        <v>-2.2000000000000002</v>
      </c>
      <c r="F739" s="7">
        <v>0.5</v>
      </c>
      <c r="G739" s="7">
        <v>7.1</v>
      </c>
    </row>
    <row r="740" spans="1:7" x14ac:dyDescent="0.3">
      <c r="A740" s="1">
        <v>1971</v>
      </c>
      <c r="B740" s="7">
        <v>2</v>
      </c>
      <c r="C740" s="7">
        <v>7</v>
      </c>
      <c r="D740" s="7">
        <v>0</v>
      </c>
      <c r="E740" s="7">
        <v>-0.5</v>
      </c>
      <c r="F740" s="7">
        <v>-0.3</v>
      </c>
      <c r="G740" s="7">
        <v>6.8</v>
      </c>
    </row>
    <row r="741" spans="1:7" x14ac:dyDescent="0.3">
      <c r="A741" s="1">
        <v>1972</v>
      </c>
      <c r="B741" s="7">
        <v>3.5</v>
      </c>
      <c r="C741" s="7">
        <v>6</v>
      </c>
      <c r="D741" s="7">
        <v>3.2</v>
      </c>
      <c r="E741" s="7">
        <v>3.4</v>
      </c>
      <c r="F741" s="7">
        <v>0</v>
      </c>
      <c r="G741" s="7">
        <v>6.7</v>
      </c>
    </row>
    <row r="742" spans="1:7" x14ac:dyDescent="0.3">
      <c r="A742" s="1">
        <v>1973</v>
      </c>
      <c r="B742" s="7">
        <v>5.8</v>
      </c>
      <c r="C742" s="7">
        <v>5.2</v>
      </c>
      <c r="D742" s="7">
        <v>4.2</v>
      </c>
      <c r="E742" s="7">
        <v>3.7</v>
      </c>
      <c r="F742" s="7">
        <v>-0.2</v>
      </c>
      <c r="G742" s="7">
        <v>9.4</v>
      </c>
    </row>
    <row r="743" spans="1:7" x14ac:dyDescent="0.3">
      <c r="A743" s="1">
        <v>1974</v>
      </c>
      <c r="B743" s="7">
        <v>10.8</v>
      </c>
      <c r="C743" s="7">
        <v>5.6</v>
      </c>
      <c r="D743" s="7">
        <v>1.7</v>
      </c>
      <c r="E743" s="7">
        <v>0</v>
      </c>
      <c r="F743" s="7">
        <v>0.6</v>
      </c>
      <c r="G743" s="7">
        <v>8.5</v>
      </c>
    </row>
    <row r="744" spans="1:7" x14ac:dyDescent="0.3">
      <c r="A744" s="1">
        <v>1975</v>
      </c>
      <c r="B744" s="7">
        <v>6</v>
      </c>
      <c r="C744" s="7">
        <v>16.600000000000001</v>
      </c>
      <c r="D744" s="7">
        <v>-3.1</v>
      </c>
      <c r="E744" s="7">
        <v>-4.4000000000000004</v>
      </c>
      <c r="F744" s="7">
        <v>0</v>
      </c>
      <c r="G744" s="7">
        <v>9.6999999999999993</v>
      </c>
    </row>
    <row r="745" spans="1:7" x14ac:dyDescent="0.3">
      <c r="A745" s="1">
        <v>1976</v>
      </c>
      <c r="B745" s="7">
        <v>5.4</v>
      </c>
      <c r="C745" s="7">
        <v>5.2</v>
      </c>
      <c r="D745" s="7">
        <v>3.2</v>
      </c>
      <c r="E745" s="7">
        <v>3.2</v>
      </c>
      <c r="F745" s="7">
        <v>-0.3</v>
      </c>
      <c r="G745" s="7">
        <v>9.3000000000000007</v>
      </c>
    </row>
    <row r="746" spans="1:7" x14ac:dyDescent="0.3">
      <c r="A746" s="1">
        <v>1977</v>
      </c>
      <c r="B746" s="7">
        <v>6</v>
      </c>
      <c r="C746" s="7">
        <v>6.8</v>
      </c>
      <c r="D746" s="7">
        <v>4.3</v>
      </c>
      <c r="E746" s="7">
        <v>4</v>
      </c>
      <c r="F746" s="7">
        <v>-0.1</v>
      </c>
      <c r="G746" s="7">
        <v>7.7</v>
      </c>
    </row>
    <row r="747" spans="1:7" x14ac:dyDescent="0.3">
      <c r="A747" s="1">
        <v>1978</v>
      </c>
      <c r="B747" s="7">
        <v>7.9</v>
      </c>
      <c r="C747" s="7">
        <v>5.6</v>
      </c>
      <c r="D747" s="7">
        <v>5.6</v>
      </c>
      <c r="E747" s="7">
        <v>5</v>
      </c>
      <c r="F747" s="7">
        <v>0</v>
      </c>
      <c r="G747" s="7">
        <v>9.1999999999999993</v>
      </c>
    </row>
    <row r="748" spans="1:7" x14ac:dyDescent="0.3">
      <c r="A748" s="1">
        <v>1979</v>
      </c>
      <c r="B748" s="7">
        <v>9.5</v>
      </c>
      <c r="C748" s="7">
        <v>4.8</v>
      </c>
      <c r="D748" s="7">
        <v>3.8</v>
      </c>
      <c r="E748" s="7">
        <v>3.4</v>
      </c>
      <c r="F748" s="7">
        <v>0.2</v>
      </c>
      <c r="G748" s="7">
        <v>9.3000000000000007</v>
      </c>
    </row>
    <row r="749" spans="1:7" x14ac:dyDescent="0.3">
      <c r="A749" s="1">
        <v>1980</v>
      </c>
      <c r="B749" s="7">
        <v>10.1</v>
      </c>
      <c r="C749" s="7">
        <v>7.1</v>
      </c>
      <c r="D749" s="7">
        <v>0.3</v>
      </c>
      <c r="E749" s="7">
        <v>-0.9</v>
      </c>
      <c r="F749" s="7">
        <v>0.3</v>
      </c>
      <c r="G749" s="7">
        <v>9.6</v>
      </c>
    </row>
    <row r="750" spans="1:7" x14ac:dyDescent="0.3">
      <c r="A750" s="1">
        <v>1981</v>
      </c>
      <c r="B750" s="7">
        <v>6.9</v>
      </c>
      <c r="C750" s="7">
        <v>13.9</v>
      </c>
      <c r="D750" s="7">
        <v>1</v>
      </c>
      <c r="E750" s="7">
        <v>0.7</v>
      </c>
      <c r="F750" s="7">
        <v>0.5</v>
      </c>
      <c r="G750" s="7">
        <v>8.6</v>
      </c>
    </row>
    <row r="751" spans="1:7" x14ac:dyDescent="0.3">
      <c r="A751" s="1">
        <v>1982</v>
      </c>
      <c r="B751" s="7">
        <v>7.5</v>
      </c>
      <c r="C751" s="7">
        <v>8</v>
      </c>
      <c r="D751" s="7">
        <v>-1.7</v>
      </c>
      <c r="E751" s="7">
        <v>-2.4</v>
      </c>
      <c r="F751" s="7">
        <v>0.5</v>
      </c>
      <c r="G751" s="7">
        <v>6.3</v>
      </c>
    </row>
    <row r="752" spans="1:7" x14ac:dyDescent="0.3">
      <c r="A752" s="1">
        <v>1983</v>
      </c>
      <c r="B752" s="7">
        <v>0.7</v>
      </c>
      <c r="C752" s="7">
        <v>2.4</v>
      </c>
      <c r="D752" s="7">
        <v>0.9</v>
      </c>
      <c r="E752" s="7">
        <v>1.8</v>
      </c>
      <c r="F752" s="7">
        <v>0.5</v>
      </c>
      <c r="G752" s="7">
        <v>3.8</v>
      </c>
    </row>
    <row r="753" spans="1:7" x14ac:dyDescent="0.3">
      <c r="A753" s="1">
        <v>1984</v>
      </c>
      <c r="B753" s="7">
        <v>2.5</v>
      </c>
      <c r="C753" s="7">
        <v>7.6</v>
      </c>
      <c r="D753" s="7">
        <v>5.2</v>
      </c>
      <c r="E753" s="7">
        <v>5.9</v>
      </c>
      <c r="F753" s="7">
        <v>0.3</v>
      </c>
      <c r="G753" s="7">
        <v>5.0999999999999996</v>
      </c>
    </row>
    <row r="754" spans="1:7" x14ac:dyDescent="0.3">
      <c r="A754" s="1">
        <v>1985</v>
      </c>
      <c r="B754" s="7">
        <v>2.9</v>
      </c>
      <c r="C754" s="7">
        <v>0.6</v>
      </c>
      <c r="D754" s="7">
        <v>2.6</v>
      </c>
      <c r="E754" s="7">
        <v>2.2999999999999998</v>
      </c>
      <c r="F754" s="7">
        <v>0.2</v>
      </c>
      <c r="G754" s="7">
        <v>5</v>
      </c>
    </row>
    <row r="755" spans="1:7" x14ac:dyDescent="0.3">
      <c r="A755" s="1">
        <v>1986</v>
      </c>
      <c r="B755" s="7">
        <v>2.2999999999999998</v>
      </c>
      <c r="C755" s="7">
        <v>-3</v>
      </c>
      <c r="D755" s="7">
        <v>1.6</v>
      </c>
      <c r="E755" s="7">
        <v>0.7</v>
      </c>
      <c r="F755" s="7">
        <v>0.3</v>
      </c>
      <c r="G755" s="7">
        <v>5.0999999999999996</v>
      </c>
    </row>
    <row r="756" spans="1:7" x14ac:dyDescent="0.3">
      <c r="A756" s="1">
        <v>1987</v>
      </c>
      <c r="B756" s="7">
        <v>2.9</v>
      </c>
      <c r="C756" s="7">
        <v>6.2</v>
      </c>
      <c r="D756" s="7">
        <v>2.7</v>
      </c>
      <c r="E756" s="7">
        <v>3</v>
      </c>
      <c r="F756" s="7">
        <v>0.4</v>
      </c>
      <c r="G756" s="7">
        <v>3.2</v>
      </c>
    </row>
    <row r="757" spans="1:7" x14ac:dyDescent="0.3">
      <c r="A757" s="1">
        <v>1988</v>
      </c>
      <c r="B757" s="7">
        <v>4.3</v>
      </c>
      <c r="C757" s="7">
        <v>0.6</v>
      </c>
      <c r="D757" s="7">
        <v>3.1</v>
      </c>
      <c r="E757" s="7">
        <v>2.7</v>
      </c>
      <c r="F757" s="7">
        <v>0.5</v>
      </c>
      <c r="G757" s="7">
        <v>5.3</v>
      </c>
    </row>
    <row r="758" spans="1:7" x14ac:dyDescent="0.3">
      <c r="A758" s="1">
        <v>1989</v>
      </c>
      <c r="B758" s="7">
        <v>1.9</v>
      </c>
      <c r="C758" s="7">
        <v>7</v>
      </c>
      <c r="D758" s="7">
        <v>2.2000000000000002</v>
      </c>
      <c r="E758" s="7">
        <v>2.6</v>
      </c>
      <c r="F758" s="7">
        <v>0.5</v>
      </c>
      <c r="G758" s="7">
        <v>2.6</v>
      </c>
    </row>
    <row r="759" spans="1:7" x14ac:dyDescent="0.3">
      <c r="A759" s="1">
        <v>1990</v>
      </c>
      <c r="B759" s="7">
        <v>4.7</v>
      </c>
      <c r="C759" s="7">
        <v>0.4</v>
      </c>
      <c r="D759" s="7">
        <v>0.6</v>
      </c>
      <c r="E759" s="7">
        <v>-0.5</v>
      </c>
      <c r="F759" s="7">
        <v>0.7</v>
      </c>
      <c r="G759" s="7">
        <v>6.2</v>
      </c>
    </row>
    <row r="760" spans="1:7" x14ac:dyDescent="0.3">
      <c r="A760" s="1">
        <v>1991</v>
      </c>
      <c r="B760" s="7">
        <v>2.1</v>
      </c>
      <c r="C760" s="7">
        <v>2.7</v>
      </c>
      <c r="D760" s="7">
        <v>-1.6</v>
      </c>
      <c r="E760" s="7">
        <v>-2.2999999999999998</v>
      </c>
      <c r="F760" s="7">
        <v>0.7</v>
      </c>
      <c r="G760" s="7">
        <v>3.3</v>
      </c>
    </row>
    <row r="761" spans="1:7" x14ac:dyDescent="0.3">
      <c r="A761" s="1">
        <v>1992</v>
      </c>
      <c r="B761" s="7">
        <v>2.6</v>
      </c>
      <c r="C761" s="7">
        <v>-0.4</v>
      </c>
      <c r="D761" s="7">
        <v>-0.5</v>
      </c>
      <c r="E761" s="7">
        <v>-0.4</v>
      </c>
      <c r="F761" s="7">
        <v>0.9</v>
      </c>
      <c r="G761" s="7">
        <v>6.5</v>
      </c>
    </row>
    <row r="762" spans="1:7" x14ac:dyDescent="0.3">
      <c r="A762" s="1">
        <v>1993</v>
      </c>
      <c r="B762" s="7">
        <v>1</v>
      </c>
      <c r="C762" s="7">
        <v>5.3</v>
      </c>
      <c r="D762" s="7">
        <v>2.2000000000000002</v>
      </c>
      <c r="E762" s="7">
        <v>2.7</v>
      </c>
      <c r="F762" s="7">
        <v>0.6</v>
      </c>
      <c r="G762" s="7">
        <v>0.6</v>
      </c>
    </row>
    <row r="763" spans="1:7" x14ac:dyDescent="0.3">
      <c r="A763" s="1">
        <v>1994</v>
      </c>
      <c r="B763" s="7">
        <v>0.5</v>
      </c>
      <c r="C763" s="7">
        <v>3.1</v>
      </c>
      <c r="D763" s="7">
        <v>3.4</v>
      </c>
      <c r="E763" s="7">
        <v>4.2</v>
      </c>
      <c r="F763" s="7">
        <v>0.4</v>
      </c>
      <c r="G763" s="7">
        <v>0.7</v>
      </c>
    </row>
    <row r="764" spans="1:7" x14ac:dyDescent="0.3">
      <c r="A764" s="1">
        <v>1995</v>
      </c>
      <c r="B764" s="7">
        <v>1.4</v>
      </c>
      <c r="C764" s="7">
        <v>2.8</v>
      </c>
      <c r="D764" s="7">
        <v>2.8</v>
      </c>
      <c r="E764" s="7">
        <v>2.2999999999999998</v>
      </c>
      <c r="F764" s="7">
        <v>0.3</v>
      </c>
      <c r="G764" s="7">
        <v>1.9</v>
      </c>
    </row>
    <row r="765" spans="1:7" x14ac:dyDescent="0.3">
      <c r="A765" s="1">
        <v>1996</v>
      </c>
      <c r="B765" s="7">
        <v>1.7</v>
      </c>
      <c r="C765" s="7">
        <v>1.8</v>
      </c>
      <c r="D765" s="7">
        <v>2.2999999999999998</v>
      </c>
      <c r="E765" s="7">
        <v>2.1</v>
      </c>
      <c r="F765" s="7">
        <v>0.5</v>
      </c>
      <c r="G765" s="7">
        <v>3.7</v>
      </c>
    </row>
    <row r="766" spans="1:7" x14ac:dyDescent="0.3">
      <c r="A766" s="1">
        <v>1997</v>
      </c>
      <c r="B766" s="7">
        <v>2</v>
      </c>
      <c r="C766" s="7">
        <v>0.8</v>
      </c>
      <c r="D766" s="7">
        <v>2.8</v>
      </c>
      <c r="E766" s="7">
        <v>3.1</v>
      </c>
      <c r="F766" s="7">
        <v>0.3</v>
      </c>
      <c r="G766" s="7">
        <v>3.7</v>
      </c>
    </row>
    <row r="767" spans="1:7" x14ac:dyDescent="0.3">
      <c r="A767" s="1">
        <v>1998</v>
      </c>
      <c r="B767" s="7">
        <v>2.2000000000000002</v>
      </c>
      <c r="C767" s="7">
        <v>-2.5</v>
      </c>
      <c r="D767" s="7">
        <v>2.1</v>
      </c>
      <c r="E767" s="7">
        <v>2</v>
      </c>
      <c r="F767" s="7">
        <v>0.4</v>
      </c>
      <c r="G767" s="7">
        <v>5</v>
      </c>
    </row>
    <row r="768" spans="1:7" x14ac:dyDescent="0.3">
      <c r="A768" s="1">
        <v>1999</v>
      </c>
      <c r="B768" s="7">
        <v>0.6</v>
      </c>
      <c r="C768" s="7">
        <v>1.2</v>
      </c>
      <c r="D768" s="7">
        <v>1.7</v>
      </c>
      <c r="E768" s="7">
        <v>1.6</v>
      </c>
      <c r="F768" s="7">
        <v>0.3</v>
      </c>
      <c r="G768" s="7">
        <v>4.3</v>
      </c>
    </row>
    <row r="769" spans="1:7" x14ac:dyDescent="0.3">
      <c r="A769" s="1">
        <v>2000</v>
      </c>
      <c r="B769" s="7">
        <v>3.1</v>
      </c>
      <c r="C769" s="7">
        <v>-1.2</v>
      </c>
      <c r="D769" s="7">
        <v>1.7</v>
      </c>
      <c r="E769" s="7">
        <v>1.3</v>
      </c>
      <c r="F769" s="7">
        <v>0.3</v>
      </c>
      <c r="G769" s="7">
        <v>6.3</v>
      </c>
    </row>
    <row r="770" spans="1:7" x14ac:dyDescent="0.3">
      <c r="A770" s="1">
        <v>2001</v>
      </c>
      <c r="B770" s="7">
        <v>1.9</v>
      </c>
      <c r="C770" s="7">
        <v>1.4</v>
      </c>
      <c r="D770" s="7">
        <v>-0.8</v>
      </c>
      <c r="E770" s="7">
        <v>-2.2999999999999998</v>
      </c>
      <c r="F770" s="7">
        <v>0.4</v>
      </c>
      <c r="G770" s="7">
        <v>4.8</v>
      </c>
    </row>
    <row r="771" spans="1:7" x14ac:dyDescent="0.3">
      <c r="A771" s="1">
        <v>2002</v>
      </c>
      <c r="B771" s="7">
        <v>-1.4</v>
      </c>
      <c r="C771" s="7">
        <v>4.3</v>
      </c>
      <c r="D771" s="7">
        <v>-2.2999999999999998</v>
      </c>
      <c r="E771" s="7">
        <v>-2.5</v>
      </c>
      <c r="F771" s="7">
        <v>0.6</v>
      </c>
      <c r="G771" s="7">
        <v>2.2999999999999998</v>
      </c>
    </row>
    <row r="772" spans="1:7" x14ac:dyDescent="0.3">
      <c r="A772" s="1">
        <v>2003</v>
      </c>
      <c r="B772" s="7">
        <v>-0.3</v>
      </c>
      <c r="C772" s="7">
        <v>4.4000000000000004</v>
      </c>
      <c r="D772" s="7">
        <v>-0.2</v>
      </c>
      <c r="E772" s="7">
        <v>-0.7</v>
      </c>
      <c r="F772" s="7">
        <v>0.5</v>
      </c>
      <c r="G772" s="7">
        <v>3.2</v>
      </c>
    </row>
    <row r="773" spans="1:7" x14ac:dyDescent="0.3">
      <c r="A773" s="1">
        <v>2004</v>
      </c>
      <c r="B773" s="7">
        <v>1.4</v>
      </c>
      <c r="C773" s="7">
        <v>4.2</v>
      </c>
      <c r="D773" s="7">
        <v>1.4</v>
      </c>
      <c r="E773" s="7">
        <v>1.2</v>
      </c>
      <c r="F773" s="7">
        <v>0.3</v>
      </c>
      <c r="G773" s="7">
        <v>4.2</v>
      </c>
    </row>
    <row r="774" spans="1:7" x14ac:dyDescent="0.3">
      <c r="A774" s="1">
        <v>2005</v>
      </c>
      <c r="B774" s="7">
        <v>0.7</v>
      </c>
      <c r="C774" s="7">
        <v>7.6</v>
      </c>
      <c r="D774" s="7">
        <v>1.9</v>
      </c>
      <c r="E774" s="7">
        <v>1.7</v>
      </c>
      <c r="F774" s="7">
        <v>0.2</v>
      </c>
      <c r="G774" s="7">
        <v>2.8</v>
      </c>
    </row>
    <row r="775" spans="1:7" x14ac:dyDescent="0.3">
      <c r="A775" s="1">
        <v>2006</v>
      </c>
      <c r="B775" s="7">
        <v>2.5</v>
      </c>
      <c r="C775" s="7">
        <v>2.8</v>
      </c>
      <c r="D775" s="7">
        <v>2</v>
      </c>
      <c r="E775" s="7">
        <v>2.2000000000000002</v>
      </c>
      <c r="F775" s="7">
        <v>0.3</v>
      </c>
      <c r="G775" s="7">
        <v>3.5</v>
      </c>
    </row>
    <row r="776" spans="1:7" x14ac:dyDescent="0.3">
      <c r="A776" s="1">
        <v>2007</v>
      </c>
      <c r="B776" s="10">
        <v>2.2000000000000002</v>
      </c>
      <c r="C776" s="10">
        <v>2.7</v>
      </c>
      <c r="D776" s="10">
        <v>0.8</v>
      </c>
      <c r="E776" s="7">
        <v>0.6</v>
      </c>
      <c r="F776" s="7">
        <v>0.5</v>
      </c>
      <c r="G776" s="10">
        <v>3.5</v>
      </c>
    </row>
    <row r="777" spans="1:7" x14ac:dyDescent="0.3">
      <c r="A777" s="1">
        <v>2008</v>
      </c>
      <c r="B777" s="10">
        <v>0.6</v>
      </c>
      <c r="C777" s="10">
        <v>3.2</v>
      </c>
      <c r="D777" s="10">
        <v>-1.4</v>
      </c>
      <c r="E777" s="7">
        <v>-2.1</v>
      </c>
      <c r="F777" s="7">
        <v>0.8</v>
      </c>
      <c r="G777" s="10">
        <v>1</v>
      </c>
    </row>
    <row r="778" spans="1:7" x14ac:dyDescent="0.3">
      <c r="A778" s="1">
        <v>2009</v>
      </c>
      <c r="B778" s="10">
        <v>-0.5</v>
      </c>
      <c r="C778" s="10">
        <v>1.3</v>
      </c>
      <c r="D778" s="10">
        <v>-5.7</v>
      </c>
      <c r="E778" s="7">
        <v>-7.3</v>
      </c>
      <c r="F778" s="7">
        <v>0.7</v>
      </c>
      <c r="G778" s="10">
        <v>2.9</v>
      </c>
    </row>
    <row r="779" spans="1:7" x14ac:dyDescent="0.3">
      <c r="A779" s="1">
        <v>2010</v>
      </c>
      <c r="B779" s="10">
        <v>-1</v>
      </c>
      <c r="C779" s="10">
        <v>4.5999999999999996</v>
      </c>
      <c r="D779" s="10">
        <v>-1.1000000000000001</v>
      </c>
      <c r="E779" s="7">
        <v>0</v>
      </c>
      <c r="F779" s="7">
        <v>0.6</v>
      </c>
      <c r="G779" s="10">
        <v>1.6</v>
      </c>
    </row>
    <row r="780" spans="1:7" x14ac:dyDescent="0.3">
      <c r="A780" s="1">
        <v>2011</v>
      </c>
      <c r="B780" s="10">
        <v>2.2000000000000002</v>
      </c>
      <c r="C780" s="10">
        <v>2.2999999999999998</v>
      </c>
      <c r="D780" s="10">
        <v>1.7</v>
      </c>
      <c r="E780" s="10">
        <v>2.1</v>
      </c>
      <c r="F780" s="10">
        <v>0.3</v>
      </c>
      <c r="G780" s="10">
        <v>1.6</v>
      </c>
    </row>
    <row r="781" spans="1:7" x14ac:dyDescent="0.3">
      <c r="A781" s="1">
        <v>2012</v>
      </c>
      <c r="B781" s="10">
        <v>2.4</v>
      </c>
      <c r="C781" s="10">
        <v>1.2</v>
      </c>
      <c r="D781" s="10">
        <v>2</v>
      </c>
      <c r="E781" s="7">
        <v>2.4</v>
      </c>
      <c r="F781" s="7">
        <v>0.4</v>
      </c>
      <c r="G781" s="10">
        <v>2.7</v>
      </c>
    </row>
    <row r="782" spans="1:7" s="18" customFormat="1" x14ac:dyDescent="0.3">
      <c r="A782" s="18">
        <v>2013</v>
      </c>
      <c r="B782" s="10">
        <v>0.2</v>
      </c>
      <c r="C782" s="10">
        <v>3</v>
      </c>
      <c r="D782" s="10">
        <v>1.7</v>
      </c>
      <c r="E782" s="10">
        <v>1.6</v>
      </c>
      <c r="F782" s="10">
        <v>0.2</v>
      </c>
      <c r="G782" s="10">
        <v>0.9</v>
      </c>
    </row>
    <row r="783" spans="1:7" s="21" customFormat="1" x14ac:dyDescent="0.3">
      <c r="A783" s="21">
        <v>2014</v>
      </c>
      <c r="B783" s="10">
        <v>1.8</v>
      </c>
      <c r="C783" s="10">
        <v>1.2</v>
      </c>
      <c r="D783" s="10">
        <v>2.2000000000000002</v>
      </c>
      <c r="E783" s="10">
        <v>2.4</v>
      </c>
      <c r="F783" s="10">
        <v>0.2</v>
      </c>
      <c r="G783" s="10">
        <v>2.2999999999999998</v>
      </c>
    </row>
    <row r="784" spans="1:7" s="23" customFormat="1" x14ac:dyDescent="0.3">
      <c r="A784" s="23">
        <v>2015</v>
      </c>
      <c r="B784" s="10">
        <v>1.6</v>
      </c>
      <c r="C784" s="10">
        <v>-1</v>
      </c>
      <c r="D784" s="10">
        <v>2.4</v>
      </c>
      <c r="E784" s="10">
        <v>2.2999999999999998</v>
      </c>
      <c r="F784" s="10">
        <v>0.2</v>
      </c>
      <c r="G784" s="10">
        <v>2.6</v>
      </c>
    </row>
    <row r="785" spans="1:7" s="24" customFormat="1" x14ac:dyDescent="0.3">
      <c r="A785" s="24">
        <v>2016</v>
      </c>
      <c r="B785" s="10">
        <v>1.2</v>
      </c>
      <c r="C785" s="10">
        <v>0.6</v>
      </c>
      <c r="D785" s="10">
        <v>1.8</v>
      </c>
      <c r="E785" s="10">
        <v>1.5</v>
      </c>
      <c r="F785" s="10">
        <v>0.3</v>
      </c>
      <c r="G785" s="10">
        <v>1</v>
      </c>
    </row>
    <row r="786" spans="1:7" s="30" customFormat="1" x14ac:dyDescent="0.3">
      <c r="A786" s="30">
        <v>2017</v>
      </c>
      <c r="B786" s="10">
        <v>2.1</v>
      </c>
      <c r="C786" s="10">
        <v>1.3</v>
      </c>
      <c r="D786" s="10">
        <v>1.5</v>
      </c>
      <c r="E786" s="10">
        <v>1.5</v>
      </c>
      <c r="F786" s="10">
        <v>0.3</v>
      </c>
      <c r="G786" s="10">
        <v>2.9</v>
      </c>
    </row>
    <row r="787" spans="1:7" s="31" customFormat="1" x14ac:dyDescent="0.3">
      <c r="A787" s="31">
        <v>2018</v>
      </c>
      <c r="B787" s="9" t="s">
        <v>191</v>
      </c>
      <c r="C787" s="9" t="s">
        <v>191</v>
      </c>
      <c r="D787" s="9" t="s">
        <v>191</v>
      </c>
      <c r="E787" s="10">
        <v>2.1</v>
      </c>
      <c r="F787" s="10">
        <v>0.2</v>
      </c>
      <c r="G787" s="9" t="s">
        <v>191</v>
      </c>
    </row>
    <row r="788" spans="1:7" x14ac:dyDescent="0.3">
      <c r="B788" s="7"/>
      <c r="C788" s="7"/>
      <c r="D788" s="7"/>
      <c r="E788" s="7"/>
      <c r="F788" s="7"/>
      <c r="G788" s="7"/>
    </row>
    <row r="789" spans="1:7" x14ac:dyDescent="0.3">
      <c r="A789" s="4" t="s">
        <v>208</v>
      </c>
      <c r="B789" s="9" t="s">
        <v>191</v>
      </c>
      <c r="C789" s="9" t="s">
        <v>191</v>
      </c>
      <c r="D789" s="9" t="s">
        <v>191</v>
      </c>
      <c r="E789" s="7">
        <v>0.9</v>
      </c>
      <c r="F789" s="7">
        <v>0.3</v>
      </c>
      <c r="G789" s="9" t="s">
        <v>191</v>
      </c>
    </row>
    <row r="790" spans="1:7" x14ac:dyDescent="0.3">
      <c r="B790" s="7"/>
      <c r="C790" s="7"/>
      <c r="D790" s="7"/>
      <c r="E790" s="7"/>
      <c r="F790" s="7"/>
      <c r="G790" s="7"/>
    </row>
    <row r="791" spans="1:7" x14ac:dyDescent="0.3">
      <c r="A791" s="4" t="s">
        <v>122</v>
      </c>
      <c r="B791" s="7">
        <v>2.2999999999999998</v>
      </c>
      <c r="C791" s="7">
        <v>2</v>
      </c>
      <c r="D791" s="7">
        <v>1.1000000000000001</v>
      </c>
      <c r="E791" s="7">
        <v>0.7</v>
      </c>
      <c r="F791" s="7">
        <v>0.3</v>
      </c>
      <c r="G791" s="7">
        <v>5.4</v>
      </c>
    </row>
    <row r="792" spans="1:7" x14ac:dyDescent="0.3">
      <c r="A792" s="4" t="s">
        <v>123</v>
      </c>
      <c r="B792" s="7">
        <v>5.4</v>
      </c>
      <c r="C792" s="7">
        <v>5.5</v>
      </c>
      <c r="D792" s="7">
        <v>2</v>
      </c>
      <c r="E792" s="7">
        <v>1.6</v>
      </c>
      <c r="F792" s="7">
        <v>0.3</v>
      </c>
      <c r="G792" s="7">
        <v>6.7</v>
      </c>
    </row>
    <row r="793" spans="1:7" x14ac:dyDescent="0.3">
      <c r="B793" s="7"/>
      <c r="C793" s="7"/>
      <c r="D793" s="7"/>
      <c r="E793" s="7"/>
      <c r="F793" s="7"/>
      <c r="G793" s="7"/>
    </row>
    <row r="794" spans="1:7" x14ac:dyDescent="0.3">
      <c r="A794" s="5" t="s">
        <v>105</v>
      </c>
      <c r="B794" s="7">
        <v>1.5</v>
      </c>
      <c r="C794" s="7">
        <v>2.7</v>
      </c>
      <c r="D794" s="7">
        <v>1.2</v>
      </c>
      <c r="E794" s="7">
        <v>1.3</v>
      </c>
      <c r="F794" s="7">
        <v>0.6</v>
      </c>
      <c r="G794" s="7">
        <v>2.6</v>
      </c>
    </row>
    <row r="795" spans="1:7" x14ac:dyDescent="0.3">
      <c r="A795" s="4" t="s">
        <v>106</v>
      </c>
      <c r="B795" s="7">
        <v>1.9</v>
      </c>
      <c r="C795" s="7">
        <v>0</v>
      </c>
      <c r="D795" s="7">
        <v>2.1</v>
      </c>
      <c r="E795" s="7">
        <v>2</v>
      </c>
      <c r="F795" s="7">
        <v>0.4</v>
      </c>
      <c r="G795" s="7">
        <v>4.5999999999999996</v>
      </c>
    </row>
    <row r="796" spans="1:7" x14ac:dyDescent="0.3">
      <c r="A796" s="4" t="s">
        <v>124</v>
      </c>
      <c r="B796" s="7">
        <v>1</v>
      </c>
      <c r="C796" s="7">
        <v>3.9</v>
      </c>
      <c r="D796" s="7">
        <v>0.4</v>
      </c>
      <c r="E796" s="7">
        <v>0</v>
      </c>
      <c r="F796" s="7">
        <v>0.4</v>
      </c>
      <c r="G796" s="7">
        <v>3.5</v>
      </c>
    </row>
    <row r="797" spans="1:7" x14ac:dyDescent="0.3">
      <c r="A797" s="4" t="s">
        <v>209</v>
      </c>
      <c r="B797" s="9" t="s">
        <v>191</v>
      </c>
      <c r="C797" s="9" t="s">
        <v>191</v>
      </c>
      <c r="D797" s="9" t="s">
        <v>191</v>
      </c>
      <c r="E797" s="7">
        <v>0.6</v>
      </c>
      <c r="F797" s="7">
        <v>0.4</v>
      </c>
      <c r="G797" s="9" t="s">
        <v>191</v>
      </c>
    </row>
    <row r="799" spans="1:7" x14ac:dyDescent="0.3">
      <c r="A799" s="15" t="s">
        <v>220</v>
      </c>
    </row>
    <row r="800" spans="1:7" x14ac:dyDescent="0.3">
      <c r="A800" s="15" t="s">
        <v>104</v>
      </c>
    </row>
    <row r="801" spans="1:10" x14ac:dyDescent="0.3">
      <c r="A801" s="15" t="s">
        <v>185</v>
      </c>
    </row>
    <row r="802" spans="1:10" x14ac:dyDescent="0.3">
      <c r="A802" s="15" t="s">
        <v>221</v>
      </c>
      <c r="B802"/>
      <c r="C802"/>
      <c r="D802"/>
      <c r="E802"/>
      <c r="F802"/>
      <c r="G802"/>
    </row>
    <row r="803" spans="1:10" x14ac:dyDescent="0.3">
      <c r="A803" s="15"/>
      <c r="B803"/>
      <c r="C803"/>
      <c r="D803"/>
      <c r="E803"/>
      <c r="F803"/>
      <c r="G803"/>
    </row>
    <row r="805" spans="1:10" x14ac:dyDescent="0.3">
      <c r="A805" s="1" t="s">
        <v>206</v>
      </c>
    </row>
    <row r="806" spans="1:10" x14ac:dyDescent="0.3">
      <c r="A806" s="1" t="s">
        <v>205</v>
      </c>
    </row>
    <row r="807" spans="1:10" x14ac:dyDescent="0.3">
      <c r="A807" s="1" t="s">
        <v>98</v>
      </c>
    </row>
    <row r="808" spans="1:10" x14ac:dyDescent="0.3">
      <c r="A808" s="1" t="s">
        <v>115</v>
      </c>
    </row>
    <row r="809" spans="1:10" x14ac:dyDescent="0.3">
      <c r="A809" s="1" t="s">
        <v>144</v>
      </c>
    </row>
    <row r="811" spans="1:10" ht="27.6" x14ac:dyDescent="0.3">
      <c r="A811" s="2" t="s">
        <v>100</v>
      </c>
      <c r="B811" s="3" t="s">
        <v>134</v>
      </c>
      <c r="C811" s="3" t="s">
        <v>135</v>
      </c>
      <c r="D811" s="3" t="s">
        <v>150</v>
      </c>
      <c r="E811" s="3" t="s">
        <v>116</v>
      </c>
      <c r="F811" s="3" t="s">
        <v>117</v>
      </c>
      <c r="G811" s="3" t="s">
        <v>127</v>
      </c>
    </row>
    <row r="813" spans="1:10" x14ac:dyDescent="0.3">
      <c r="A813" s="1">
        <v>1948</v>
      </c>
      <c r="B813" s="6">
        <v>0.65507698847541995</v>
      </c>
      <c r="C813" s="6">
        <v>0.34492301152457999</v>
      </c>
      <c r="D813" s="9" t="s">
        <v>191</v>
      </c>
      <c r="E813" s="9" t="s">
        <v>191</v>
      </c>
      <c r="F813" s="9" t="s">
        <v>191</v>
      </c>
      <c r="G813" s="9" t="s">
        <v>191</v>
      </c>
    </row>
    <row r="814" spans="1:10" x14ac:dyDescent="0.3">
      <c r="A814" s="1">
        <v>1949</v>
      </c>
      <c r="B814" s="6">
        <v>0.65942872423067</v>
      </c>
      <c r="C814" s="6">
        <v>0.34057127576933</v>
      </c>
      <c r="D814" s="9" t="s">
        <v>191</v>
      </c>
      <c r="E814" s="9" t="s">
        <v>191</v>
      </c>
      <c r="F814" s="9" t="s">
        <v>191</v>
      </c>
      <c r="G814" s="9" t="s">
        <v>191</v>
      </c>
      <c r="I814" s="31"/>
      <c r="J814" s="31"/>
    </row>
    <row r="815" spans="1:10" x14ac:dyDescent="0.3">
      <c r="A815" s="1">
        <v>1950</v>
      </c>
      <c r="B815" s="6">
        <v>0.64676752677572003</v>
      </c>
      <c r="C815" s="6">
        <v>0.35323247322427997</v>
      </c>
      <c r="D815" s="9" t="s">
        <v>191</v>
      </c>
      <c r="E815" s="9" t="s">
        <v>191</v>
      </c>
      <c r="F815" s="9" t="s">
        <v>191</v>
      </c>
      <c r="G815" s="9" t="s">
        <v>191</v>
      </c>
      <c r="H815" s="31"/>
      <c r="I815" s="31"/>
      <c r="J815" s="31"/>
    </row>
    <row r="816" spans="1:10" x14ac:dyDescent="0.3">
      <c r="A816" s="1">
        <v>1951</v>
      </c>
      <c r="B816" s="6">
        <v>0.64614415945508996</v>
      </c>
      <c r="C816" s="6">
        <v>0.35385584054490998</v>
      </c>
      <c r="D816" s="9" t="s">
        <v>191</v>
      </c>
      <c r="E816" s="9" t="s">
        <v>191</v>
      </c>
      <c r="F816" s="9" t="s">
        <v>191</v>
      </c>
      <c r="G816" s="9" t="s">
        <v>191</v>
      </c>
      <c r="H816" s="31"/>
      <c r="I816" s="31"/>
      <c r="J816" s="31"/>
    </row>
    <row r="817" spans="1:10" x14ac:dyDescent="0.3">
      <c r="A817" s="1">
        <v>1952</v>
      </c>
      <c r="B817" s="6">
        <v>0.65978152170403004</v>
      </c>
      <c r="C817" s="6">
        <v>0.34021847829597002</v>
      </c>
      <c r="D817" s="9" t="s">
        <v>191</v>
      </c>
      <c r="E817" s="9" t="s">
        <v>191</v>
      </c>
      <c r="F817" s="9" t="s">
        <v>191</v>
      </c>
      <c r="G817" s="9" t="s">
        <v>191</v>
      </c>
      <c r="H817" s="31"/>
      <c r="I817" s="31"/>
      <c r="J817" s="31"/>
    </row>
    <row r="818" spans="1:10" x14ac:dyDescent="0.3">
      <c r="A818" s="1">
        <v>1953</v>
      </c>
      <c r="B818" s="6">
        <v>0.67376302249586995</v>
      </c>
      <c r="C818" s="6">
        <v>0.32623697750413</v>
      </c>
      <c r="D818" s="9" t="s">
        <v>191</v>
      </c>
      <c r="E818" s="9" t="s">
        <v>191</v>
      </c>
      <c r="F818" s="9" t="s">
        <v>191</v>
      </c>
      <c r="G818" s="9" t="s">
        <v>191</v>
      </c>
      <c r="H818" s="31"/>
      <c r="I818" s="31"/>
      <c r="J818" s="31"/>
    </row>
    <row r="819" spans="1:10" x14ac:dyDescent="0.3">
      <c r="A819" s="1">
        <v>1954</v>
      </c>
      <c r="B819" s="6">
        <v>0.67288017490032004</v>
      </c>
      <c r="C819" s="6">
        <v>0.32711982509968002</v>
      </c>
      <c r="D819" s="9" t="s">
        <v>191</v>
      </c>
      <c r="E819" s="9" t="s">
        <v>191</v>
      </c>
      <c r="F819" s="9" t="s">
        <v>191</v>
      </c>
      <c r="G819" s="9" t="s">
        <v>191</v>
      </c>
      <c r="H819" s="31"/>
      <c r="I819" s="31"/>
      <c r="J819" s="31"/>
    </row>
    <row r="820" spans="1:10" x14ac:dyDescent="0.3">
      <c r="A820" s="1">
        <v>1955</v>
      </c>
      <c r="B820" s="6">
        <v>0.65418769691187995</v>
      </c>
      <c r="C820" s="6">
        <v>0.34581230308812</v>
      </c>
      <c r="D820" s="9" t="s">
        <v>191</v>
      </c>
      <c r="E820" s="9" t="s">
        <v>191</v>
      </c>
      <c r="F820" s="9" t="s">
        <v>191</v>
      </c>
      <c r="G820" s="9" t="s">
        <v>191</v>
      </c>
      <c r="H820" s="31"/>
      <c r="I820" s="31"/>
      <c r="J820" s="31"/>
    </row>
    <row r="821" spans="1:10" x14ac:dyDescent="0.3">
      <c r="A821" s="1">
        <v>1956</v>
      </c>
      <c r="B821" s="6">
        <v>0.66758765531076003</v>
      </c>
      <c r="C821" s="6">
        <v>0.33241234468924002</v>
      </c>
      <c r="D821" s="9" t="s">
        <v>191</v>
      </c>
      <c r="E821" s="9" t="s">
        <v>191</v>
      </c>
      <c r="F821" s="9" t="s">
        <v>191</v>
      </c>
      <c r="G821" s="9" t="s">
        <v>191</v>
      </c>
      <c r="H821" s="31"/>
      <c r="I821" s="31"/>
      <c r="J821" s="31"/>
    </row>
    <row r="822" spans="1:10" x14ac:dyDescent="0.3">
      <c r="A822" s="1">
        <v>1957</v>
      </c>
      <c r="B822" s="6">
        <v>0.66980654987960997</v>
      </c>
      <c r="C822" s="6">
        <v>0.33019345012038998</v>
      </c>
      <c r="D822" s="9" t="s">
        <v>191</v>
      </c>
      <c r="E822" s="9" t="s">
        <v>191</v>
      </c>
      <c r="F822" s="9" t="s">
        <v>191</v>
      </c>
      <c r="G822" s="9" t="s">
        <v>191</v>
      </c>
      <c r="H822" s="31"/>
      <c r="I822" s="31"/>
      <c r="J822" s="31"/>
    </row>
    <row r="823" spans="1:10" x14ac:dyDescent="0.3">
      <c r="A823" s="1">
        <v>1958</v>
      </c>
      <c r="B823" s="6">
        <v>0.66904504177836999</v>
      </c>
      <c r="C823" s="6">
        <v>0.33095495822163001</v>
      </c>
      <c r="D823" s="9" t="s">
        <v>191</v>
      </c>
      <c r="E823" s="9" t="s">
        <v>191</v>
      </c>
      <c r="F823" s="9" t="s">
        <v>191</v>
      </c>
      <c r="G823" s="9" t="s">
        <v>191</v>
      </c>
      <c r="H823" s="31"/>
      <c r="I823" s="31"/>
      <c r="J823" s="31"/>
    </row>
    <row r="824" spans="1:10" x14ac:dyDescent="0.3">
      <c r="A824" s="1">
        <v>1959</v>
      </c>
      <c r="B824" s="6">
        <v>0.66099927060406005</v>
      </c>
      <c r="C824" s="6">
        <v>0.33900072939594</v>
      </c>
      <c r="D824" s="9" t="s">
        <v>191</v>
      </c>
      <c r="E824" s="9" t="s">
        <v>191</v>
      </c>
      <c r="F824" s="9" t="s">
        <v>191</v>
      </c>
      <c r="G824" s="9" t="s">
        <v>191</v>
      </c>
      <c r="H824" s="31"/>
      <c r="I824" s="31"/>
      <c r="J824" s="31"/>
    </row>
    <row r="825" spans="1:10" x14ac:dyDescent="0.3">
      <c r="A825" s="1">
        <v>1960</v>
      </c>
      <c r="B825" s="6">
        <v>0.6702448486268</v>
      </c>
      <c r="C825" s="6">
        <v>0.3297551513732</v>
      </c>
      <c r="D825" s="9" t="s">
        <v>191</v>
      </c>
      <c r="E825" s="9" t="s">
        <v>191</v>
      </c>
      <c r="F825" s="9" t="s">
        <v>191</v>
      </c>
      <c r="G825" s="9" t="s">
        <v>191</v>
      </c>
      <c r="H825" s="31"/>
      <c r="I825" s="31"/>
      <c r="J825" s="31"/>
    </row>
    <row r="826" spans="1:10" x14ac:dyDescent="0.3">
      <c r="A826" s="1">
        <v>1961</v>
      </c>
      <c r="B826" s="6">
        <v>0.66796513498967003</v>
      </c>
      <c r="C826" s="6">
        <v>0.33203486501033003</v>
      </c>
      <c r="D826" s="9" t="s">
        <v>191</v>
      </c>
      <c r="E826" s="9" t="s">
        <v>191</v>
      </c>
      <c r="F826" s="9" t="s">
        <v>191</v>
      </c>
      <c r="G826" s="9" t="s">
        <v>191</v>
      </c>
      <c r="H826" s="31"/>
      <c r="I826" s="31"/>
      <c r="J826" s="31"/>
    </row>
    <row r="827" spans="1:10" x14ac:dyDescent="0.3">
      <c r="A827" s="1">
        <v>1962</v>
      </c>
      <c r="B827" s="6">
        <v>0.66281856397926997</v>
      </c>
      <c r="C827" s="6">
        <v>0.33718143602072997</v>
      </c>
      <c r="D827" s="9" t="s">
        <v>191</v>
      </c>
      <c r="E827" s="9" t="s">
        <v>191</v>
      </c>
      <c r="F827" s="9" t="s">
        <v>191</v>
      </c>
      <c r="G827" s="9" t="s">
        <v>191</v>
      </c>
      <c r="H827" s="31"/>
      <c r="I827" s="31"/>
      <c r="J827" s="31"/>
    </row>
    <row r="828" spans="1:10" x14ac:dyDescent="0.3">
      <c r="A828" s="1">
        <v>1963</v>
      </c>
      <c r="B828" s="6">
        <v>0.65618411939680998</v>
      </c>
      <c r="C828" s="6">
        <v>0.34381588060319002</v>
      </c>
      <c r="D828" s="9" t="s">
        <v>191</v>
      </c>
      <c r="E828" s="9" t="s">
        <v>191</v>
      </c>
      <c r="F828" s="9" t="s">
        <v>191</v>
      </c>
      <c r="G828" s="9" t="s">
        <v>191</v>
      </c>
      <c r="H828" s="31"/>
      <c r="I828" s="31"/>
      <c r="J828" s="31"/>
    </row>
    <row r="829" spans="1:10" x14ac:dyDescent="0.3">
      <c r="A829" s="1">
        <v>1964</v>
      </c>
      <c r="B829" s="6">
        <v>0.65761991870766001</v>
      </c>
      <c r="C829" s="6">
        <v>0.34238008129233999</v>
      </c>
      <c r="D829" s="9" t="s">
        <v>191</v>
      </c>
      <c r="E829" s="9" t="s">
        <v>191</v>
      </c>
      <c r="F829" s="9" t="s">
        <v>191</v>
      </c>
      <c r="G829" s="9" t="s">
        <v>191</v>
      </c>
      <c r="H829" s="31"/>
      <c r="I829" s="31"/>
      <c r="J829" s="31"/>
    </row>
    <row r="830" spans="1:10" x14ac:dyDescent="0.3">
      <c r="A830" s="1">
        <v>1965</v>
      </c>
      <c r="B830" s="6">
        <v>0.64979873453728998</v>
      </c>
      <c r="C830" s="6">
        <v>0.35020126546271002</v>
      </c>
      <c r="D830" s="9" t="s">
        <v>191</v>
      </c>
      <c r="E830" s="9" t="s">
        <v>191</v>
      </c>
      <c r="F830" s="9" t="s">
        <v>191</v>
      </c>
      <c r="G830" s="9" t="s">
        <v>191</v>
      </c>
      <c r="H830" s="31"/>
      <c r="I830" s="31"/>
      <c r="J830" s="31"/>
    </row>
    <row r="831" spans="1:10" x14ac:dyDescent="0.3">
      <c r="A831" s="1">
        <v>1966</v>
      </c>
      <c r="B831" s="6">
        <v>0.65557994452069002</v>
      </c>
      <c r="C831" s="6">
        <v>0.34442005547930998</v>
      </c>
      <c r="D831" s="9" t="s">
        <v>191</v>
      </c>
      <c r="E831" s="9" t="s">
        <v>191</v>
      </c>
      <c r="F831" s="9" t="s">
        <v>191</v>
      </c>
      <c r="G831" s="9" t="s">
        <v>191</v>
      </c>
      <c r="H831" s="31"/>
      <c r="I831" s="31"/>
      <c r="J831" s="31"/>
    </row>
    <row r="832" spans="1:10" x14ac:dyDescent="0.3">
      <c r="A832" s="1">
        <v>1967</v>
      </c>
      <c r="B832" s="6">
        <v>0.66173969947344002</v>
      </c>
      <c r="C832" s="6">
        <v>0.33826030052655998</v>
      </c>
      <c r="D832" s="9" t="s">
        <v>191</v>
      </c>
      <c r="E832" s="9" t="s">
        <v>191</v>
      </c>
      <c r="F832" s="9" t="s">
        <v>191</v>
      </c>
      <c r="G832" s="9" t="s">
        <v>191</v>
      </c>
      <c r="H832" s="31"/>
      <c r="I832" s="31"/>
      <c r="J832" s="31"/>
    </row>
    <row r="833" spans="1:10" x14ac:dyDescent="0.3">
      <c r="A833" s="1">
        <v>1968</v>
      </c>
      <c r="B833" s="6">
        <v>0.66426772012105995</v>
      </c>
      <c r="C833" s="6">
        <v>0.33573227987894</v>
      </c>
      <c r="D833" s="9" t="s">
        <v>191</v>
      </c>
      <c r="E833" s="9" t="s">
        <v>191</v>
      </c>
      <c r="F833" s="9" t="s">
        <v>191</v>
      </c>
      <c r="G833" s="9" t="s">
        <v>191</v>
      </c>
      <c r="H833" s="31"/>
      <c r="I833" s="31"/>
      <c r="J833" s="31"/>
    </row>
    <row r="834" spans="1:10" x14ac:dyDescent="0.3">
      <c r="A834" s="1">
        <v>1969</v>
      </c>
      <c r="B834" s="6">
        <v>0.67580501396694004</v>
      </c>
      <c r="C834" s="6">
        <v>0.32419498603306002</v>
      </c>
      <c r="D834" s="9" t="s">
        <v>191</v>
      </c>
      <c r="E834" s="9" t="s">
        <v>191</v>
      </c>
      <c r="F834" s="9" t="s">
        <v>191</v>
      </c>
      <c r="G834" s="9" t="s">
        <v>191</v>
      </c>
      <c r="H834" s="31"/>
      <c r="I834" s="31"/>
      <c r="J834" s="31"/>
    </row>
    <row r="835" spans="1:10" x14ac:dyDescent="0.3">
      <c r="A835" s="1">
        <v>1970</v>
      </c>
      <c r="B835" s="6">
        <v>0.68776213627964999</v>
      </c>
      <c r="C835" s="6">
        <v>0.31223786372035001</v>
      </c>
      <c r="D835" s="9" t="s">
        <v>191</v>
      </c>
      <c r="E835" s="9" t="s">
        <v>191</v>
      </c>
      <c r="F835" s="9" t="s">
        <v>191</v>
      </c>
      <c r="G835" s="9" t="s">
        <v>191</v>
      </c>
      <c r="H835" s="31"/>
      <c r="I835" s="31"/>
      <c r="J835" s="31"/>
    </row>
    <row r="836" spans="1:10" x14ac:dyDescent="0.3">
      <c r="A836" s="1">
        <v>1971</v>
      </c>
      <c r="B836" s="6">
        <v>0.67745270557780002</v>
      </c>
      <c r="C836" s="6">
        <v>0.32254729442219998</v>
      </c>
      <c r="D836" s="9" t="s">
        <v>191</v>
      </c>
      <c r="E836" s="9" t="s">
        <v>191</v>
      </c>
      <c r="F836" s="9" t="s">
        <v>191</v>
      </c>
      <c r="G836" s="9" t="s">
        <v>191</v>
      </c>
      <c r="H836" s="31"/>
      <c r="I836" s="31"/>
      <c r="J836" s="31"/>
    </row>
    <row r="837" spans="1:10" x14ac:dyDescent="0.3">
      <c r="A837" s="1">
        <v>1972</v>
      </c>
      <c r="B837" s="6">
        <v>0.67224800688810005</v>
      </c>
      <c r="C837" s="6">
        <v>0.32775199311190001</v>
      </c>
      <c r="D837" s="9" t="s">
        <v>191</v>
      </c>
      <c r="E837" s="9" t="s">
        <v>191</v>
      </c>
      <c r="F837" s="9" t="s">
        <v>191</v>
      </c>
      <c r="G837" s="9" t="s">
        <v>191</v>
      </c>
      <c r="H837" s="31"/>
      <c r="I837" s="31"/>
      <c r="J837" s="31"/>
    </row>
    <row r="838" spans="1:10" x14ac:dyDescent="0.3">
      <c r="A838" s="1">
        <v>1973</v>
      </c>
      <c r="B838" s="6">
        <v>0.67348507595067997</v>
      </c>
      <c r="C838" s="6">
        <v>0.32651492404931998</v>
      </c>
      <c r="D838" s="9" t="s">
        <v>191</v>
      </c>
      <c r="E838" s="9" t="s">
        <v>191</v>
      </c>
      <c r="F838" s="9" t="s">
        <v>191</v>
      </c>
      <c r="G838" s="9" t="s">
        <v>191</v>
      </c>
      <c r="H838" s="31"/>
      <c r="I838" s="31"/>
      <c r="J838" s="31"/>
    </row>
    <row r="839" spans="1:10" x14ac:dyDescent="0.3">
      <c r="A839" s="1">
        <v>1974</v>
      </c>
      <c r="B839" s="6">
        <v>0.68396135593255003</v>
      </c>
      <c r="C839" s="6">
        <v>0.31603864406745003</v>
      </c>
      <c r="D839" s="9" t="s">
        <v>191</v>
      </c>
      <c r="E839" s="9" t="s">
        <v>191</v>
      </c>
      <c r="F839" s="9" t="s">
        <v>191</v>
      </c>
      <c r="G839" s="9" t="s">
        <v>191</v>
      </c>
      <c r="H839" s="31"/>
      <c r="I839" s="31"/>
      <c r="J839" s="31"/>
    </row>
    <row r="840" spans="1:10" x14ac:dyDescent="0.3">
      <c r="A840" s="1">
        <v>1975</v>
      </c>
      <c r="B840" s="6">
        <v>0.66297139888428003</v>
      </c>
      <c r="C840" s="6">
        <v>0.33702860111571997</v>
      </c>
      <c r="D840" s="9" t="s">
        <v>191</v>
      </c>
      <c r="E840" s="9" t="s">
        <v>191</v>
      </c>
      <c r="F840" s="9" t="s">
        <v>191</v>
      </c>
      <c r="G840" s="9" t="s">
        <v>191</v>
      </c>
      <c r="H840" s="31"/>
      <c r="I840" s="31"/>
      <c r="J840" s="31"/>
    </row>
    <row r="841" spans="1:10" x14ac:dyDescent="0.3">
      <c r="A841" s="1">
        <v>1976</v>
      </c>
      <c r="B841" s="6">
        <v>0.66349591746019998</v>
      </c>
      <c r="C841" s="6">
        <v>0.33650408253980002</v>
      </c>
      <c r="D841" s="9" t="s">
        <v>191</v>
      </c>
      <c r="E841" s="9" t="s">
        <v>191</v>
      </c>
      <c r="F841" s="9" t="s">
        <v>191</v>
      </c>
      <c r="G841" s="9" t="s">
        <v>191</v>
      </c>
      <c r="H841" s="31"/>
      <c r="I841" s="31"/>
      <c r="J841" s="31"/>
    </row>
    <row r="842" spans="1:10" x14ac:dyDescent="0.3">
      <c r="A842" s="1">
        <v>1977</v>
      </c>
      <c r="B842" s="6">
        <v>0.66175537478863999</v>
      </c>
      <c r="C842" s="6">
        <v>0.33824462521136001</v>
      </c>
      <c r="D842" s="9" t="s">
        <v>191</v>
      </c>
      <c r="E842" s="9" t="s">
        <v>191</v>
      </c>
      <c r="F842" s="9" t="s">
        <v>191</v>
      </c>
      <c r="G842" s="9" t="s">
        <v>191</v>
      </c>
      <c r="H842" s="31"/>
      <c r="I842" s="31"/>
      <c r="J842" s="31"/>
    </row>
    <row r="843" spans="1:10" x14ac:dyDescent="0.3">
      <c r="A843" s="1">
        <v>1978</v>
      </c>
      <c r="B843" s="6">
        <v>0.66663485721578997</v>
      </c>
      <c r="C843" s="6">
        <v>0.33336514278420998</v>
      </c>
      <c r="D843" s="9" t="s">
        <v>191</v>
      </c>
      <c r="E843" s="9" t="s">
        <v>191</v>
      </c>
      <c r="F843" s="9" t="s">
        <v>191</v>
      </c>
      <c r="G843" s="9" t="s">
        <v>191</v>
      </c>
      <c r="H843" s="31"/>
      <c r="I843" s="31"/>
      <c r="J843" s="31"/>
    </row>
    <row r="844" spans="1:10" x14ac:dyDescent="0.3">
      <c r="A844" s="1">
        <v>1979</v>
      </c>
      <c r="B844" s="6">
        <v>0.67631140826420999</v>
      </c>
      <c r="C844" s="6">
        <v>0.32368859173579001</v>
      </c>
      <c r="D844" s="9" t="s">
        <v>191</v>
      </c>
      <c r="E844" s="9" t="s">
        <v>191</v>
      </c>
      <c r="F844" s="9" t="s">
        <v>191</v>
      </c>
      <c r="G844" s="9" t="s">
        <v>191</v>
      </c>
      <c r="H844" s="31"/>
      <c r="I844" s="31"/>
      <c r="J844" s="31"/>
    </row>
    <row r="845" spans="1:10" x14ac:dyDescent="0.3">
      <c r="A845" s="1">
        <v>1980</v>
      </c>
      <c r="B845" s="6">
        <v>0.68233078412140002</v>
      </c>
      <c r="C845" s="6">
        <v>0.31766921587859998</v>
      </c>
      <c r="D845" s="9" t="s">
        <v>191</v>
      </c>
      <c r="E845" s="9" t="s">
        <v>191</v>
      </c>
      <c r="F845" s="9" t="s">
        <v>191</v>
      </c>
      <c r="G845" s="9" t="s">
        <v>191</v>
      </c>
      <c r="H845" s="31"/>
      <c r="I845" s="31"/>
      <c r="J845" s="31"/>
    </row>
    <row r="846" spans="1:10" x14ac:dyDescent="0.3">
      <c r="A846" s="1">
        <v>1981</v>
      </c>
      <c r="B846" s="6">
        <v>0.66843656205044</v>
      </c>
      <c r="C846" s="6">
        <v>0.33156343794956</v>
      </c>
      <c r="D846" s="9" t="s">
        <v>191</v>
      </c>
      <c r="E846" s="9" t="s">
        <v>191</v>
      </c>
      <c r="F846" s="9" t="s">
        <v>191</v>
      </c>
      <c r="G846" s="9" t="s">
        <v>191</v>
      </c>
      <c r="H846" s="31"/>
      <c r="I846" s="31"/>
      <c r="J846" s="31"/>
    </row>
    <row r="847" spans="1:10" x14ac:dyDescent="0.3">
      <c r="A847" s="1">
        <v>1982</v>
      </c>
      <c r="B847" s="6">
        <v>0.66739529604199999</v>
      </c>
      <c r="C847" s="6">
        <v>0.33260470395800001</v>
      </c>
      <c r="D847" s="9" t="s">
        <v>191</v>
      </c>
      <c r="E847" s="9" t="s">
        <v>191</v>
      </c>
      <c r="F847" s="9" t="s">
        <v>191</v>
      </c>
      <c r="G847" s="9" t="s">
        <v>191</v>
      </c>
      <c r="H847" s="31"/>
      <c r="I847" s="31"/>
      <c r="J847" s="31"/>
    </row>
    <row r="848" spans="1:10" x14ac:dyDescent="0.3">
      <c r="A848" s="1">
        <v>1983</v>
      </c>
      <c r="B848" s="6">
        <v>0.66357745634325005</v>
      </c>
      <c r="C848" s="6">
        <v>0.33642254365675001</v>
      </c>
      <c r="D848" s="9" t="s">
        <v>191</v>
      </c>
      <c r="E848" s="9" t="s">
        <v>191</v>
      </c>
      <c r="F848" s="9" t="s">
        <v>191</v>
      </c>
      <c r="G848" s="9" t="s">
        <v>191</v>
      </c>
      <c r="H848" s="31"/>
      <c r="I848" s="31"/>
      <c r="J848" s="31"/>
    </row>
    <row r="849" spans="1:10" x14ac:dyDescent="0.3">
      <c r="A849" s="1">
        <v>1984</v>
      </c>
      <c r="B849" s="6">
        <v>0.65273663119508996</v>
      </c>
      <c r="C849" s="6">
        <v>0.34726336880490999</v>
      </c>
      <c r="D849" s="9" t="s">
        <v>191</v>
      </c>
      <c r="E849" s="9" t="s">
        <v>191</v>
      </c>
      <c r="F849" s="9" t="s">
        <v>191</v>
      </c>
      <c r="G849" s="9" t="s">
        <v>191</v>
      </c>
      <c r="H849" s="31"/>
      <c r="I849" s="31"/>
      <c r="J849" s="31"/>
    </row>
    <row r="850" spans="1:10" x14ac:dyDescent="0.3">
      <c r="A850" s="1">
        <v>1985</v>
      </c>
      <c r="B850" s="6">
        <v>0.65784275328349995</v>
      </c>
      <c r="C850" s="6">
        <v>0.3421572467165</v>
      </c>
      <c r="D850" s="9" t="s">
        <v>191</v>
      </c>
      <c r="E850" s="9" t="s">
        <v>191</v>
      </c>
      <c r="F850" s="9" t="s">
        <v>191</v>
      </c>
      <c r="G850" s="9" t="s">
        <v>191</v>
      </c>
      <c r="H850" s="31"/>
      <c r="I850" s="31"/>
      <c r="J850" s="31"/>
    </row>
    <row r="851" spans="1:10" x14ac:dyDescent="0.3">
      <c r="A851" s="1">
        <v>1986</v>
      </c>
      <c r="B851" s="6">
        <v>0.66972374603197005</v>
      </c>
      <c r="C851" s="6">
        <v>0.33027625396803001</v>
      </c>
      <c r="D851" s="9" t="s">
        <v>191</v>
      </c>
      <c r="E851" s="9" t="s">
        <v>191</v>
      </c>
      <c r="F851" s="9" t="s">
        <v>191</v>
      </c>
      <c r="G851" s="9" t="s">
        <v>191</v>
      </c>
      <c r="H851" s="31"/>
      <c r="I851" s="31"/>
      <c r="J851" s="31"/>
    </row>
    <row r="852" spans="1:10" x14ac:dyDescent="0.3">
      <c r="A852" s="1">
        <v>1987</v>
      </c>
      <c r="B852" s="6">
        <v>0.66276419406432996</v>
      </c>
      <c r="C852" s="6">
        <v>0.33723580593566999</v>
      </c>
      <c r="D852" s="9" t="s">
        <v>191</v>
      </c>
      <c r="E852" s="9" t="s">
        <v>191</v>
      </c>
      <c r="F852" s="9" t="s">
        <v>191</v>
      </c>
      <c r="G852" s="9" t="s">
        <v>191</v>
      </c>
      <c r="H852" s="31"/>
      <c r="I852" s="31"/>
      <c r="J852" s="31"/>
    </row>
    <row r="853" spans="1:10" x14ac:dyDescent="0.3">
      <c r="A853" s="1">
        <v>1988</v>
      </c>
      <c r="B853" s="6">
        <v>0.67069987000607001</v>
      </c>
      <c r="C853" s="6">
        <v>0.32930012999392999</v>
      </c>
      <c r="D853" s="9" t="s">
        <v>191</v>
      </c>
      <c r="E853" s="9" t="s">
        <v>191</v>
      </c>
      <c r="F853" s="9" t="s">
        <v>191</v>
      </c>
      <c r="G853" s="9" t="s">
        <v>191</v>
      </c>
      <c r="H853" s="31"/>
      <c r="I853" s="31"/>
      <c r="J853" s="31"/>
    </row>
    <row r="854" spans="1:10" x14ac:dyDescent="0.3">
      <c r="A854" s="1">
        <v>1989</v>
      </c>
      <c r="B854" s="6">
        <v>0.65979537329619997</v>
      </c>
      <c r="C854" s="6">
        <v>0.34020462670379997</v>
      </c>
      <c r="D854" s="9" t="s">
        <v>191</v>
      </c>
      <c r="E854" s="9" t="s">
        <v>191</v>
      </c>
      <c r="F854" s="9" t="s">
        <v>191</v>
      </c>
      <c r="G854" s="9" t="s">
        <v>191</v>
      </c>
      <c r="H854" s="31"/>
      <c r="I854" s="31"/>
      <c r="J854" s="31"/>
    </row>
    <row r="855" spans="1:10" x14ac:dyDescent="0.3">
      <c r="A855" s="1">
        <v>1990</v>
      </c>
      <c r="B855" s="6">
        <v>0.66909771417996999</v>
      </c>
      <c r="C855" s="6">
        <v>0.33090228582004</v>
      </c>
      <c r="D855" s="9" t="s">
        <v>191</v>
      </c>
      <c r="E855" s="9" t="s">
        <v>191</v>
      </c>
      <c r="F855" s="9" t="s">
        <v>191</v>
      </c>
      <c r="G855" s="9" t="s">
        <v>191</v>
      </c>
      <c r="H855" s="31"/>
      <c r="I855" s="31"/>
      <c r="J855" s="31"/>
    </row>
    <row r="856" spans="1:10" x14ac:dyDescent="0.3">
      <c r="A856" s="1">
        <v>1991</v>
      </c>
      <c r="B856" s="6">
        <v>0.66792285278878005</v>
      </c>
      <c r="C856" s="6">
        <v>0.33207714721122</v>
      </c>
      <c r="D856" s="9" t="s">
        <v>191</v>
      </c>
      <c r="E856" s="9" t="s">
        <v>191</v>
      </c>
      <c r="F856" s="9" t="s">
        <v>191</v>
      </c>
      <c r="G856" s="9" t="s">
        <v>191</v>
      </c>
      <c r="H856" s="31"/>
      <c r="I856" s="31"/>
      <c r="J856" s="31"/>
    </row>
    <row r="857" spans="1:10" x14ac:dyDescent="0.3">
      <c r="A857" s="1">
        <v>1992</v>
      </c>
      <c r="B857" s="6">
        <v>0.67458567016071003</v>
      </c>
      <c r="C857" s="6">
        <v>0.32541432983928997</v>
      </c>
      <c r="D857" s="9" t="s">
        <v>191</v>
      </c>
      <c r="E857" s="9" t="s">
        <v>191</v>
      </c>
      <c r="F857" s="9" t="s">
        <v>191</v>
      </c>
      <c r="G857" s="9" t="s">
        <v>191</v>
      </c>
      <c r="H857" s="31"/>
      <c r="I857" s="31"/>
      <c r="J857" s="31"/>
    </row>
    <row r="858" spans="1:10" x14ac:dyDescent="0.3">
      <c r="A858" s="1">
        <v>1993</v>
      </c>
      <c r="B858" s="6">
        <v>0.66549465830153998</v>
      </c>
      <c r="C858" s="6">
        <v>0.33450534169846002</v>
      </c>
      <c r="D858" s="9" t="s">
        <v>191</v>
      </c>
      <c r="E858" s="9" t="s">
        <v>191</v>
      </c>
      <c r="F858" s="9" t="s">
        <v>191</v>
      </c>
      <c r="G858" s="9" t="s">
        <v>191</v>
      </c>
      <c r="H858" s="31"/>
      <c r="I858" s="31"/>
      <c r="J858" s="31"/>
    </row>
    <row r="859" spans="1:10" x14ac:dyDescent="0.3">
      <c r="A859" s="1">
        <v>1994</v>
      </c>
      <c r="B859" s="6">
        <v>0.65986810555367004</v>
      </c>
      <c r="C859" s="6">
        <v>0.34013189444633002</v>
      </c>
      <c r="D859" s="9" t="s">
        <v>191</v>
      </c>
      <c r="E859" s="9" t="s">
        <v>191</v>
      </c>
      <c r="F859" s="9" t="s">
        <v>191</v>
      </c>
      <c r="G859" s="9" t="s">
        <v>191</v>
      </c>
      <c r="H859" s="31"/>
      <c r="I859" s="31"/>
      <c r="J859" s="31"/>
    </row>
    <row r="860" spans="1:10" x14ac:dyDescent="0.3">
      <c r="A860" s="1">
        <v>1995</v>
      </c>
      <c r="B860" s="6">
        <v>0.65686584669331005</v>
      </c>
      <c r="C860" s="6">
        <v>0.34313415330669</v>
      </c>
      <c r="D860" s="9" t="s">
        <v>191</v>
      </c>
      <c r="E860" s="9" t="s">
        <v>191</v>
      </c>
      <c r="F860" s="9" t="s">
        <v>191</v>
      </c>
      <c r="G860" s="9" t="s">
        <v>191</v>
      </c>
      <c r="H860" s="31"/>
      <c r="I860" s="31"/>
      <c r="J860" s="31"/>
    </row>
    <row r="861" spans="1:10" x14ac:dyDescent="0.3">
      <c r="A861" s="1">
        <v>1996</v>
      </c>
      <c r="B861" s="6">
        <v>0.65648889429027002</v>
      </c>
      <c r="C861" s="6">
        <v>0.34351110570972998</v>
      </c>
      <c r="D861" s="9" t="s">
        <v>191</v>
      </c>
      <c r="E861" s="9" t="s">
        <v>191</v>
      </c>
      <c r="F861" s="9" t="s">
        <v>191</v>
      </c>
      <c r="G861" s="9" t="s">
        <v>191</v>
      </c>
      <c r="H861" s="31"/>
      <c r="I861" s="31"/>
      <c r="J861" s="31"/>
    </row>
    <row r="862" spans="1:10" x14ac:dyDescent="0.3">
      <c r="A862" s="1">
        <v>1997</v>
      </c>
      <c r="B862" s="6">
        <v>0.65899671893001999</v>
      </c>
      <c r="C862" s="6">
        <v>0.34100328106998001</v>
      </c>
      <c r="D862" s="9" t="s">
        <v>191</v>
      </c>
      <c r="E862" s="9" t="s">
        <v>191</v>
      </c>
      <c r="F862" s="9" t="s">
        <v>191</v>
      </c>
      <c r="G862" s="9" t="s">
        <v>191</v>
      </c>
      <c r="H862" s="31"/>
      <c r="I862" s="31"/>
      <c r="J862" s="31"/>
    </row>
    <row r="863" spans="1:10" x14ac:dyDescent="0.3">
      <c r="A863" s="1">
        <v>1998</v>
      </c>
      <c r="B863" s="6">
        <v>0.66959065294308995</v>
      </c>
      <c r="C863" s="6">
        <v>0.33040934705691</v>
      </c>
      <c r="D863" s="9" t="s">
        <v>191</v>
      </c>
      <c r="E863" s="9" t="s">
        <v>191</v>
      </c>
      <c r="F863" s="9" t="s">
        <v>191</v>
      </c>
      <c r="G863" s="9" t="s">
        <v>191</v>
      </c>
      <c r="H863" s="31"/>
      <c r="I863" s="31"/>
      <c r="J863" s="31"/>
    </row>
    <row r="864" spans="1:10" x14ac:dyDescent="0.3">
      <c r="A864" s="1">
        <v>1999</v>
      </c>
      <c r="B864" s="6">
        <v>0.66819268261233999</v>
      </c>
      <c r="C864" s="6">
        <v>0.33180731738766001</v>
      </c>
      <c r="D864" s="9" t="s">
        <v>191</v>
      </c>
      <c r="E864" s="9" t="s">
        <v>191</v>
      </c>
      <c r="F864" s="9" t="s">
        <v>191</v>
      </c>
      <c r="G864" s="9" t="s">
        <v>191</v>
      </c>
      <c r="H864" s="31"/>
      <c r="I864" s="31"/>
      <c r="J864" s="31"/>
    </row>
    <row r="865" spans="1:10" x14ac:dyDescent="0.3">
      <c r="A865" s="1">
        <v>2000</v>
      </c>
      <c r="B865" s="6">
        <v>0.67751997675746001</v>
      </c>
      <c r="C865" s="6">
        <v>0.32248002324253999</v>
      </c>
      <c r="D865" s="9" t="s">
        <v>191</v>
      </c>
      <c r="E865" s="9" t="s">
        <v>191</v>
      </c>
      <c r="F865" s="9" t="s">
        <v>191</v>
      </c>
      <c r="G865" s="9" t="s">
        <v>191</v>
      </c>
      <c r="H865" s="31"/>
      <c r="I865" s="31"/>
      <c r="J865" s="31"/>
    </row>
    <row r="866" spans="1:10" x14ac:dyDescent="0.3">
      <c r="A866" s="1">
        <v>2001</v>
      </c>
      <c r="B866" s="6">
        <v>0.67876055734842</v>
      </c>
      <c r="C866" s="6">
        <v>0.32123944265158</v>
      </c>
      <c r="D866" s="9" t="s">
        <v>191</v>
      </c>
      <c r="E866" s="9" t="s">
        <v>191</v>
      </c>
      <c r="F866" s="9" t="s">
        <v>191</v>
      </c>
      <c r="G866" s="9" t="s">
        <v>191</v>
      </c>
      <c r="H866" s="31"/>
      <c r="I866" s="31"/>
      <c r="J866" s="31"/>
    </row>
    <row r="867" spans="1:10" x14ac:dyDescent="0.3">
      <c r="A867" s="1">
        <v>2002</v>
      </c>
      <c r="B867" s="6">
        <v>0.66617946501066005</v>
      </c>
      <c r="C867" s="6">
        <v>0.33382053498934</v>
      </c>
      <c r="D867" s="9" t="s">
        <v>191</v>
      </c>
      <c r="E867" s="9" t="s">
        <v>191</v>
      </c>
      <c r="F867" s="9" t="s">
        <v>191</v>
      </c>
      <c r="G867" s="9" t="s">
        <v>191</v>
      </c>
      <c r="H867" s="31"/>
      <c r="I867" s="31"/>
      <c r="J867" s="31"/>
    </row>
    <row r="868" spans="1:10" x14ac:dyDescent="0.3">
      <c r="A868" s="1">
        <v>2003</v>
      </c>
      <c r="B868" s="6">
        <v>0.65584181575639</v>
      </c>
      <c r="C868" s="6">
        <v>0.34415818424361</v>
      </c>
      <c r="D868" s="9" t="s">
        <v>191</v>
      </c>
      <c r="E868" s="9" t="s">
        <v>191</v>
      </c>
      <c r="F868" s="9" t="s">
        <v>191</v>
      </c>
      <c r="G868" s="9" t="s">
        <v>191</v>
      </c>
      <c r="H868" s="31"/>
      <c r="I868" s="31"/>
      <c r="J868" s="31"/>
    </row>
    <row r="869" spans="1:10" x14ac:dyDescent="0.3">
      <c r="A869" s="1">
        <v>2004</v>
      </c>
      <c r="B869" s="6">
        <v>0.64982853753705005</v>
      </c>
      <c r="C869" s="6">
        <v>0.35017146246295</v>
      </c>
      <c r="D869" s="9" t="s">
        <v>191</v>
      </c>
      <c r="E869" s="9" t="s">
        <v>191</v>
      </c>
      <c r="F869" s="9" t="s">
        <v>191</v>
      </c>
      <c r="G869" s="9" t="s">
        <v>191</v>
      </c>
      <c r="H869" s="31"/>
      <c r="I869" s="31"/>
      <c r="J869" s="31"/>
    </row>
    <row r="870" spans="1:10" x14ac:dyDescent="0.3">
      <c r="A870" s="1">
        <v>2005</v>
      </c>
      <c r="B870" s="6">
        <v>0.63438647425283001</v>
      </c>
      <c r="C870" s="6">
        <v>0.36561352574716999</v>
      </c>
      <c r="D870" s="9" t="s">
        <v>191</v>
      </c>
      <c r="E870" s="9" t="s">
        <v>191</v>
      </c>
      <c r="F870" s="9" t="s">
        <v>191</v>
      </c>
      <c r="G870" s="9" t="s">
        <v>191</v>
      </c>
      <c r="H870" s="31"/>
      <c r="I870" s="31"/>
      <c r="J870" s="31"/>
    </row>
    <row r="871" spans="1:10" x14ac:dyDescent="0.3">
      <c r="A871" s="1">
        <v>2006</v>
      </c>
      <c r="B871" s="6">
        <v>0.63382218081042996</v>
      </c>
      <c r="C871" s="6">
        <v>0.36617781918956999</v>
      </c>
      <c r="D871" s="9" t="s">
        <v>191</v>
      </c>
      <c r="E871" s="9" t="s">
        <v>191</v>
      </c>
      <c r="F871" s="9" t="s">
        <v>191</v>
      </c>
      <c r="G871" s="9" t="s">
        <v>191</v>
      </c>
      <c r="H871" s="31"/>
      <c r="I871" s="31"/>
      <c r="J871" s="31"/>
    </row>
    <row r="872" spans="1:10" x14ac:dyDescent="0.3">
      <c r="A872" s="1">
        <v>2007</v>
      </c>
      <c r="B872" s="9">
        <v>0.6325333420375</v>
      </c>
      <c r="C872" s="9">
        <v>0.3674666579625</v>
      </c>
      <c r="D872" s="9" t="s">
        <v>191</v>
      </c>
      <c r="E872" s="9" t="s">
        <v>191</v>
      </c>
      <c r="F872" s="9" t="s">
        <v>191</v>
      </c>
      <c r="G872" s="9" t="s">
        <v>191</v>
      </c>
      <c r="H872" s="31"/>
      <c r="I872" s="31"/>
      <c r="J872" s="31"/>
    </row>
    <row r="873" spans="1:10" x14ac:dyDescent="0.3">
      <c r="A873" s="1">
        <v>2008</v>
      </c>
      <c r="B873" s="9">
        <v>0.62655467637838003</v>
      </c>
      <c r="C873" s="9">
        <v>0.37344532362161997</v>
      </c>
      <c r="D873" s="9" t="s">
        <v>191</v>
      </c>
      <c r="E873" s="9" t="s">
        <v>191</v>
      </c>
      <c r="F873" s="9" t="s">
        <v>191</v>
      </c>
      <c r="G873" s="9" t="s">
        <v>191</v>
      </c>
      <c r="H873" s="31"/>
      <c r="I873" s="31"/>
      <c r="J873" s="31"/>
    </row>
    <row r="874" spans="1:10" x14ac:dyDescent="0.3">
      <c r="A874" s="1">
        <v>2009</v>
      </c>
      <c r="B874" s="9">
        <v>0.62256994280999001</v>
      </c>
      <c r="C874" s="9">
        <v>0.37743005719000999</v>
      </c>
      <c r="D874" s="9" t="s">
        <v>191</v>
      </c>
      <c r="E874" s="9" t="s">
        <v>191</v>
      </c>
      <c r="F874" s="9" t="s">
        <v>191</v>
      </c>
      <c r="G874" s="9" t="s">
        <v>191</v>
      </c>
      <c r="H874" s="31"/>
      <c r="I874" s="31"/>
      <c r="J874" s="31"/>
    </row>
    <row r="875" spans="1:10" x14ac:dyDescent="0.3">
      <c r="A875" s="1">
        <v>2010</v>
      </c>
      <c r="B875" s="9">
        <v>0.60947643978157995</v>
      </c>
      <c r="C875" s="9">
        <v>0.39052356021842</v>
      </c>
      <c r="D875" s="9" t="s">
        <v>191</v>
      </c>
      <c r="E875" s="9" t="s">
        <v>191</v>
      </c>
      <c r="F875" s="9" t="s">
        <v>191</v>
      </c>
      <c r="G875" s="9" t="s">
        <v>191</v>
      </c>
      <c r="H875" s="31"/>
      <c r="I875" s="31"/>
      <c r="J875" s="31"/>
    </row>
    <row r="876" spans="1:10" x14ac:dyDescent="0.3">
      <c r="A876" s="1">
        <v>2011</v>
      </c>
      <c r="B876" s="9">
        <v>0.60926328569796995</v>
      </c>
      <c r="C876" s="9">
        <v>0.39073671430203</v>
      </c>
      <c r="D876" s="9" t="s">
        <v>191</v>
      </c>
      <c r="E876" s="9" t="s">
        <v>191</v>
      </c>
      <c r="F876" s="9" t="s">
        <v>191</v>
      </c>
      <c r="G876" s="9" t="s">
        <v>191</v>
      </c>
      <c r="H876" s="31"/>
      <c r="I876" s="31"/>
      <c r="J876" s="31"/>
    </row>
    <row r="877" spans="1:10" x14ac:dyDescent="0.3">
      <c r="A877" s="1">
        <v>2012</v>
      </c>
      <c r="B877" s="9">
        <v>0.61212203860794001</v>
      </c>
      <c r="C877" s="9">
        <v>0.38787796139205999</v>
      </c>
      <c r="D877" s="9" t="s">
        <v>191</v>
      </c>
      <c r="E877" s="9" t="s">
        <v>191</v>
      </c>
      <c r="F877" s="9" t="s">
        <v>191</v>
      </c>
      <c r="G877" s="9" t="s">
        <v>191</v>
      </c>
      <c r="H877" s="31"/>
      <c r="I877" s="31"/>
      <c r="J877" s="31"/>
    </row>
    <row r="878" spans="1:10" s="18" customFormat="1" x14ac:dyDescent="0.3">
      <c r="A878" s="18">
        <v>2013</v>
      </c>
      <c r="B878" s="9">
        <v>0.60554746156120998</v>
      </c>
      <c r="C878" s="9">
        <v>0.39445253843879002</v>
      </c>
      <c r="D878" s="9" t="s">
        <v>191</v>
      </c>
      <c r="E878" s="9" t="s">
        <v>191</v>
      </c>
      <c r="F878" s="9" t="s">
        <v>191</v>
      </c>
      <c r="G878" s="9" t="s">
        <v>191</v>
      </c>
      <c r="H878" s="31"/>
      <c r="I878" s="31"/>
      <c r="J878" s="31"/>
    </row>
    <row r="879" spans="1:10" s="21" customFormat="1" x14ac:dyDescent="0.3">
      <c r="A879" s="21">
        <v>2014</v>
      </c>
      <c r="B879" s="9">
        <v>0.60695059423019004</v>
      </c>
      <c r="C879" s="9">
        <v>0.39304940576981001</v>
      </c>
      <c r="D879" s="9" t="s">
        <v>191</v>
      </c>
      <c r="E879" s="9" t="s">
        <v>191</v>
      </c>
      <c r="F879" s="9" t="s">
        <v>191</v>
      </c>
      <c r="G879" s="9" t="s">
        <v>191</v>
      </c>
      <c r="H879" s="31"/>
      <c r="I879" s="31"/>
      <c r="J879" s="31"/>
    </row>
    <row r="880" spans="1:10" s="23" customFormat="1" x14ac:dyDescent="0.3">
      <c r="A880" s="23">
        <v>2015</v>
      </c>
      <c r="B880" s="9">
        <v>0.61329958257835004</v>
      </c>
      <c r="C880" s="9">
        <v>0.38670041742165001</v>
      </c>
      <c r="D880" s="9" t="s">
        <v>191</v>
      </c>
      <c r="E880" s="9" t="s">
        <v>191</v>
      </c>
      <c r="F880" s="9" t="s">
        <v>191</v>
      </c>
      <c r="G880" s="9" t="s">
        <v>191</v>
      </c>
      <c r="H880" s="31"/>
      <c r="I880" s="31"/>
      <c r="J880" s="31"/>
    </row>
    <row r="881" spans="1:11" s="24" customFormat="1" x14ac:dyDescent="0.3">
      <c r="A881" s="24">
        <v>2016</v>
      </c>
      <c r="B881" s="9">
        <v>0.61462325883391999</v>
      </c>
      <c r="C881" s="9">
        <v>0.38537674116608001</v>
      </c>
      <c r="D881" s="9" t="s">
        <v>191</v>
      </c>
      <c r="E881" s="9" t="s">
        <v>191</v>
      </c>
      <c r="F881" s="9" t="s">
        <v>191</v>
      </c>
      <c r="G881" s="9" t="s">
        <v>191</v>
      </c>
      <c r="H881" s="31"/>
      <c r="I881" s="31"/>
      <c r="J881" s="31"/>
    </row>
    <row r="882" spans="1:11" s="30" customFormat="1" x14ac:dyDescent="0.3">
      <c r="A882" s="30">
        <v>2017</v>
      </c>
      <c r="B882" s="9">
        <v>0.61650811359248003</v>
      </c>
      <c r="C882" s="9">
        <v>0.38349188640752002</v>
      </c>
      <c r="D882" s="9" t="s">
        <v>191</v>
      </c>
      <c r="E882" s="9" t="s">
        <v>191</v>
      </c>
      <c r="F882" s="9" t="s">
        <v>191</v>
      </c>
      <c r="G882" s="9" t="s">
        <v>191</v>
      </c>
      <c r="H882" s="31"/>
      <c r="I882" s="31"/>
      <c r="J882" s="31"/>
    </row>
    <row r="883" spans="1:11" s="31" customFormat="1" x14ac:dyDescent="0.3">
      <c r="A883" s="31">
        <v>2018</v>
      </c>
      <c r="B883" s="9" t="s">
        <v>191</v>
      </c>
      <c r="C883" s="9" t="s">
        <v>191</v>
      </c>
      <c r="D883" s="9" t="s">
        <v>191</v>
      </c>
      <c r="E883" s="9" t="s">
        <v>191</v>
      </c>
      <c r="F883" s="9" t="s">
        <v>191</v>
      </c>
      <c r="G883" s="9" t="s">
        <v>191</v>
      </c>
    </row>
    <row r="884" spans="1:11" x14ac:dyDescent="0.3">
      <c r="A884"/>
      <c r="B884"/>
      <c r="C884"/>
      <c r="D884"/>
      <c r="E884"/>
      <c r="F884"/>
      <c r="G884"/>
    </row>
    <row r="885" spans="1:11" x14ac:dyDescent="0.3">
      <c r="A885" s="15" t="s">
        <v>220</v>
      </c>
    </row>
    <row r="886" spans="1:11" x14ac:dyDescent="0.3">
      <c r="A886" s="15" t="s">
        <v>104</v>
      </c>
    </row>
    <row r="887" spans="1:11" x14ac:dyDescent="0.3">
      <c r="A887" s="15" t="s">
        <v>185</v>
      </c>
    </row>
    <row r="888" spans="1:11" x14ac:dyDescent="0.3">
      <c r="A888" s="15" t="s">
        <v>221</v>
      </c>
    </row>
    <row r="889" spans="1:11" x14ac:dyDescent="0.3">
      <c r="A889" s="15"/>
    </row>
    <row r="891" spans="1:11" x14ac:dyDescent="0.3">
      <c r="A891" s="1" t="s">
        <v>206</v>
      </c>
      <c r="K891" s="6"/>
    </row>
    <row r="892" spans="1:11" x14ac:dyDescent="0.3">
      <c r="A892" s="1" t="s">
        <v>205</v>
      </c>
    </row>
    <row r="893" spans="1:11" x14ac:dyDescent="0.3">
      <c r="A893" s="1" t="s">
        <v>98</v>
      </c>
    </row>
    <row r="894" spans="1:11" x14ac:dyDescent="0.3">
      <c r="A894" s="1" t="s">
        <v>115</v>
      </c>
    </row>
    <row r="895" spans="1:11" s="14" customFormat="1" ht="14.4" x14ac:dyDescent="0.3">
      <c r="A895" s="1" t="s">
        <v>146</v>
      </c>
    </row>
    <row r="896" spans="1:11" s="14" customFormat="1" ht="14.4" x14ac:dyDescent="0.3">
      <c r="A896" s="1" t="s">
        <v>223</v>
      </c>
    </row>
    <row r="898" spans="1:12" ht="27.6" x14ac:dyDescent="0.3">
      <c r="A898" s="2" t="s">
        <v>100</v>
      </c>
      <c r="B898" s="3" t="s">
        <v>134</v>
      </c>
      <c r="C898" s="3" t="s">
        <v>135</v>
      </c>
      <c r="D898" s="3" t="s">
        <v>150</v>
      </c>
      <c r="E898" s="3" t="s">
        <v>116</v>
      </c>
      <c r="F898" s="3" t="s">
        <v>117</v>
      </c>
      <c r="G898" s="3" t="s">
        <v>127</v>
      </c>
    </row>
    <row r="900" spans="1:12" x14ac:dyDescent="0.3">
      <c r="A900" s="1">
        <v>1948</v>
      </c>
      <c r="B900" s="9" t="s">
        <v>191</v>
      </c>
      <c r="C900" s="9" t="s">
        <v>191</v>
      </c>
      <c r="D900" s="6">
        <v>27.176803705511499</v>
      </c>
      <c r="E900" s="6">
        <v>7.0965870200812899</v>
      </c>
      <c r="F900" s="6">
        <v>43.169021132691697</v>
      </c>
      <c r="G900" s="6">
        <v>43.449067252288401</v>
      </c>
    </row>
    <row r="901" spans="1:12" x14ac:dyDescent="0.3">
      <c r="A901" s="1">
        <v>1949</v>
      </c>
      <c r="B901" s="9" t="s">
        <v>191</v>
      </c>
      <c r="C901" s="9" t="s">
        <v>191</v>
      </c>
      <c r="D901" s="6">
        <v>26.832922291004301</v>
      </c>
      <c r="E901" s="6">
        <v>6.9110495588787701</v>
      </c>
      <c r="F901" s="6">
        <v>43.290381572870203</v>
      </c>
      <c r="G901" s="6">
        <v>43.273376245134997</v>
      </c>
      <c r="I901" s="31"/>
      <c r="J901" s="31"/>
      <c r="K901" s="31"/>
      <c r="L901" s="31"/>
    </row>
    <row r="902" spans="1:12" x14ac:dyDescent="0.3">
      <c r="A902" s="1">
        <v>1950</v>
      </c>
      <c r="B902" s="9" t="s">
        <v>191</v>
      </c>
      <c r="C902" s="9" t="s">
        <v>191</v>
      </c>
      <c r="D902" s="6">
        <v>27.507020732532698</v>
      </c>
      <c r="E902" s="6">
        <v>7.5257076828778402</v>
      </c>
      <c r="F902" s="6">
        <v>46.383984915478003</v>
      </c>
      <c r="G902" s="6">
        <v>46.498320085743799</v>
      </c>
      <c r="H902" s="31"/>
      <c r="I902" s="31"/>
      <c r="J902" s="31"/>
      <c r="K902" s="31"/>
    </row>
    <row r="903" spans="1:12" x14ac:dyDescent="0.3">
      <c r="A903" s="1">
        <v>1951</v>
      </c>
      <c r="B903" s="9" t="s">
        <v>191</v>
      </c>
      <c r="C903" s="9" t="s">
        <v>191</v>
      </c>
      <c r="D903" s="6">
        <v>28.615826252069098</v>
      </c>
      <c r="E903" s="6">
        <v>8.2608900555011608</v>
      </c>
      <c r="F903" s="6">
        <v>47.487604394697598</v>
      </c>
      <c r="G903" s="6">
        <v>47.761064429207799</v>
      </c>
      <c r="H903" s="31"/>
      <c r="I903" s="31"/>
      <c r="J903" s="31"/>
      <c r="K903" s="31"/>
    </row>
    <row r="904" spans="1:12" x14ac:dyDescent="0.3">
      <c r="A904" s="1">
        <v>1952</v>
      </c>
      <c r="B904" s="9" t="s">
        <v>191</v>
      </c>
      <c r="C904" s="9" t="s">
        <v>191</v>
      </c>
      <c r="D904" s="6">
        <v>28.9949628869789</v>
      </c>
      <c r="E904" s="6">
        <v>8.4622613606372692</v>
      </c>
      <c r="F904" s="6">
        <v>48.298355057055701</v>
      </c>
      <c r="G904" s="6">
        <v>48.313577449878302</v>
      </c>
      <c r="H904" s="31"/>
      <c r="I904" s="31"/>
      <c r="J904" s="31"/>
      <c r="K904" s="31"/>
    </row>
    <row r="905" spans="1:12" x14ac:dyDescent="0.3">
      <c r="A905" s="1">
        <v>1953</v>
      </c>
      <c r="B905" s="9" t="s">
        <v>191</v>
      </c>
      <c r="C905" s="9" t="s">
        <v>191</v>
      </c>
      <c r="D905" s="6">
        <v>29.6520486184478</v>
      </c>
      <c r="E905" s="6">
        <v>8.6877786324701898</v>
      </c>
      <c r="F905" s="6">
        <v>49.552778766713701</v>
      </c>
      <c r="G905" s="6">
        <v>49.426389132431197</v>
      </c>
      <c r="H905" s="31"/>
      <c r="I905" s="31"/>
      <c r="J905" s="31"/>
      <c r="K905" s="31"/>
    </row>
    <row r="906" spans="1:12" x14ac:dyDescent="0.3">
      <c r="A906" s="1">
        <v>1954</v>
      </c>
      <c r="B906" s="9" t="s">
        <v>191</v>
      </c>
      <c r="C906" s="9" t="s">
        <v>191</v>
      </c>
      <c r="D906" s="6">
        <v>29.2955941890046</v>
      </c>
      <c r="E906" s="6">
        <v>8.7445394845920408</v>
      </c>
      <c r="F906" s="6">
        <v>49.514813296205702</v>
      </c>
      <c r="G906" s="6">
        <v>49.445530399101301</v>
      </c>
      <c r="H906" s="31"/>
      <c r="I906" s="31"/>
      <c r="J906" s="31"/>
      <c r="K906" s="31"/>
    </row>
    <row r="907" spans="1:12" x14ac:dyDescent="0.3">
      <c r="A907" s="1">
        <v>1955</v>
      </c>
      <c r="B907" s="9" t="s">
        <v>191</v>
      </c>
      <c r="C907" s="9" t="s">
        <v>191</v>
      </c>
      <c r="D907" s="6">
        <v>30.380333626052501</v>
      </c>
      <c r="E907" s="6">
        <v>9.2765734129228896</v>
      </c>
      <c r="F907" s="6">
        <v>51.623511612861201</v>
      </c>
      <c r="G907" s="6">
        <v>51.651126742621898</v>
      </c>
      <c r="H907" s="31"/>
      <c r="I907" s="31"/>
      <c r="J907" s="31"/>
      <c r="K907" s="31"/>
    </row>
    <row r="908" spans="1:12" x14ac:dyDescent="0.3">
      <c r="A908" s="1">
        <v>1956</v>
      </c>
      <c r="B908" s="9" t="s">
        <v>191</v>
      </c>
      <c r="C908" s="9" t="s">
        <v>191</v>
      </c>
      <c r="D908" s="6">
        <v>31.087883475342799</v>
      </c>
      <c r="E908" s="6">
        <v>9.6190363348873706</v>
      </c>
      <c r="F908" s="6">
        <v>51.261453030622</v>
      </c>
      <c r="G908" s="6">
        <v>51.226285643553297</v>
      </c>
      <c r="H908" s="31"/>
      <c r="I908" s="31"/>
      <c r="J908" s="31"/>
      <c r="K908" s="31"/>
    </row>
    <row r="909" spans="1:12" x14ac:dyDescent="0.3">
      <c r="A909" s="1">
        <v>1957</v>
      </c>
      <c r="B909" s="9" t="s">
        <v>191</v>
      </c>
      <c r="C909" s="9" t="s">
        <v>191</v>
      </c>
      <c r="D909" s="6">
        <v>31.153921519212702</v>
      </c>
      <c r="E909" s="6">
        <v>10.0371264842047</v>
      </c>
      <c r="F909" s="6">
        <v>52.0202450253583</v>
      </c>
      <c r="G909" s="6">
        <v>52.054319241150601</v>
      </c>
      <c r="H909" s="31"/>
      <c r="I909" s="31"/>
      <c r="J909" s="31"/>
      <c r="K909" s="31"/>
    </row>
    <row r="910" spans="1:12" x14ac:dyDescent="0.3">
      <c r="A910" s="1">
        <v>1958</v>
      </c>
      <c r="B910" s="9" t="s">
        <v>191</v>
      </c>
      <c r="C910" s="9" t="s">
        <v>191</v>
      </c>
      <c r="D910" s="6">
        <v>30.4478853508373</v>
      </c>
      <c r="E910" s="6">
        <v>10.216310892185</v>
      </c>
      <c r="F910" s="6">
        <v>52.217180802001003</v>
      </c>
      <c r="G910" s="6">
        <v>52.174699367658199</v>
      </c>
      <c r="H910" s="31"/>
      <c r="I910" s="31"/>
      <c r="J910" s="31"/>
      <c r="K910" s="31"/>
    </row>
    <row r="911" spans="1:12" x14ac:dyDescent="0.3">
      <c r="A911" s="1">
        <v>1959</v>
      </c>
      <c r="B911" s="9" t="s">
        <v>191</v>
      </c>
      <c r="C911" s="9" t="s">
        <v>191</v>
      </c>
      <c r="D911" s="6">
        <v>31.5330577939141</v>
      </c>
      <c r="E911" s="6">
        <v>10.7870164990155</v>
      </c>
      <c r="F911" s="6">
        <v>54.557326463706403</v>
      </c>
      <c r="G911" s="6">
        <v>54.541765296482502</v>
      </c>
      <c r="H911" s="31"/>
      <c r="I911" s="31"/>
      <c r="J911" s="31"/>
      <c r="K911" s="31"/>
    </row>
    <row r="912" spans="1:12" x14ac:dyDescent="0.3">
      <c r="A912" s="1">
        <v>1960</v>
      </c>
      <c r="B912" s="9" t="s">
        <v>191</v>
      </c>
      <c r="C912" s="9" t="s">
        <v>191</v>
      </c>
      <c r="D912" s="6">
        <v>31.926924424518099</v>
      </c>
      <c r="E912" s="6">
        <v>10.9502981621416</v>
      </c>
      <c r="F912" s="6">
        <v>54.887964674746797</v>
      </c>
      <c r="G912" s="6">
        <v>54.591614016069599</v>
      </c>
      <c r="H912" s="31"/>
      <c r="I912" s="31"/>
      <c r="J912" s="31"/>
      <c r="K912" s="31"/>
    </row>
    <row r="913" spans="1:11" x14ac:dyDescent="0.3">
      <c r="A913" s="1">
        <v>1961</v>
      </c>
      <c r="B913" s="9" t="s">
        <v>191</v>
      </c>
      <c r="C913" s="9" t="s">
        <v>191</v>
      </c>
      <c r="D913" s="6">
        <v>31.868845413842902</v>
      </c>
      <c r="E913" s="6">
        <v>11.278724533266701</v>
      </c>
      <c r="F913" s="6">
        <v>56.053059930630603</v>
      </c>
      <c r="G913" s="6">
        <v>55.833388096984699</v>
      </c>
      <c r="H913" s="31"/>
      <c r="I913" s="31"/>
      <c r="J913" s="31"/>
      <c r="K913" s="31"/>
    </row>
    <row r="914" spans="1:11" x14ac:dyDescent="0.3">
      <c r="A914" s="1">
        <v>1962</v>
      </c>
      <c r="B914" s="9" t="s">
        <v>191</v>
      </c>
      <c r="C914" s="9" t="s">
        <v>191</v>
      </c>
      <c r="D914" s="6">
        <v>32.753194662264697</v>
      </c>
      <c r="E914" s="6">
        <v>11.8016922917703</v>
      </c>
      <c r="F914" s="6">
        <v>58.090641799878703</v>
      </c>
      <c r="G914" s="6">
        <v>57.989259160739103</v>
      </c>
      <c r="H914" s="31"/>
      <c r="I914" s="31"/>
      <c r="J914" s="31"/>
      <c r="K914" s="31"/>
    </row>
    <row r="915" spans="1:11" x14ac:dyDescent="0.3">
      <c r="A915" s="1">
        <v>1963</v>
      </c>
      <c r="B915" s="9" t="s">
        <v>191</v>
      </c>
      <c r="C915" s="9" t="s">
        <v>191</v>
      </c>
      <c r="D915" s="6">
        <v>33.3023916902415</v>
      </c>
      <c r="E915" s="6">
        <v>12.2407872973575</v>
      </c>
      <c r="F915" s="6">
        <v>59.782020122562201</v>
      </c>
      <c r="G915" s="6">
        <v>59.753762436916197</v>
      </c>
      <c r="H915" s="31"/>
      <c r="I915" s="31"/>
      <c r="J915" s="31"/>
      <c r="K915" s="31"/>
    </row>
    <row r="916" spans="1:11" x14ac:dyDescent="0.3">
      <c r="A916" s="1">
        <v>1964</v>
      </c>
      <c r="B916" s="9" t="s">
        <v>191</v>
      </c>
      <c r="C916" s="9" t="s">
        <v>191</v>
      </c>
      <c r="D916" s="6">
        <v>34.097322001102</v>
      </c>
      <c r="E916" s="6">
        <v>12.813662788772801</v>
      </c>
      <c r="F916" s="6">
        <v>62.112585906850398</v>
      </c>
      <c r="G916" s="6">
        <v>62.079933538238599</v>
      </c>
      <c r="H916" s="31"/>
      <c r="I916" s="31"/>
      <c r="J916" s="31"/>
      <c r="K916" s="31"/>
    </row>
    <row r="917" spans="1:11" x14ac:dyDescent="0.3">
      <c r="A917" s="1">
        <v>1965</v>
      </c>
      <c r="B917" s="9" t="s">
        <v>191</v>
      </c>
      <c r="C917" s="9" t="s">
        <v>191</v>
      </c>
      <c r="D917" s="6">
        <v>35.360134858668097</v>
      </c>
      <c r="E917" s="6">
        <v>13.457445127806199</v>
      </c>
      <c r="F917" s="6">
        <v>64.122436715141404</v>
      </c>
      <c r="G917" s="6">
        <v>64.227923823195198</v>
      </c>
      <c r="H917" s="31"/>
      <c r="I917" s="31"/>
      <c r="J917" s="31"/>
      <c r="K917" s="31"/>
    </row>
    <row r="918" spans="1:11" x14ac:dyDescent="0.3">
      <c r="A918" s="1">
        <v>1966</v>
      </c>
      <c r="B918" s="9" t="s">
        <v>191</v>
      </c>
      <c r="C918" s="9" t="s">
        <v>191</v>
      </c>
      <c r="D918" s="6">
        <v>36.636376799227399</v>
      </c>
      <c r="E918" s="6">
        <v>14.1734062448568</v>
      </c>
      <c r="F918" s="6">
        <v>66.073800365804502</v>
      </c>
      <c r="G918" s="6">
        <v>66.374835438514395</v>
      </c>
      <c r="H918" s="31"/>
      <c r="I918" s="31"/>
      <c r="J918" s="31"/>
      <c r="K918" s="31"/>
    </row>
    <row r="919" spans="1:11" x14ac:dyDescent="0.3">
      <c r="A919" s="1">
        <v>1967</v>
      </c>
      <c r="B919" s="9" t="s">
        <v>191</v>
      </c>
      <c r="C919" s="9" t="s">
        <v>191</v>
      </c>
      <c r="D919" s="6">
        <v>37.295660804348898</v>
      </c>
      <c r="E919" s="6">
        <v>14.5883005451877</v>
      </c>
      <c r="F919" s="6">
        <v>66.133729790871897</v>
      </c>
      <c r="G919" s="6">
        <v>66.314080642860901</v>
      </c>
      <c r="H919" s="31"/>
      <c r="I919" s="31"/>
      <c r="J919" s="31"/>
      <c r="K919" s="31"/>
    </row>
    <row r="920" spans="1:11" x14ac:dyDescent="0.3">
      <c r="A920" s="1">
        <v>1968</v>
      </c>
      <c r="B920" s="9" t="s">
        <v>191</v>
      </c>
      <c r="C920" s="9" t="s">
        <v>191</v>
      </c>
      <c r="D920" s="6">
        <v>38.220758674654</v>
      </c>
      <c r="E920" s="6">
        <v>15.5103416762583</v>
      </c>
      <c r="F920" s="6">
        <v>67.789937786049094</v>
      </c>
      <c r="G920" s="6">
        <v>67.836412109455395</v>
      </c>
      <c r="H920" s="31"/>
      <c r="I920" s="31"/>
      <c r="J920" s="31"/>
      <c r="K920" s="31"/>
    </row>
    <row r="921" spans="1:11" x14ac:dyDescent="0.3">
      <c r="A921" s="1">
        <v>1969</v>
      </c>
      <c r="B921" s="9" t="s">
        <v>191</v>
      </c>
      <c r="C921" s="9" t="s">
        <v>191</v>
      </c>
      <c r="D921" s="6">
        <v>39.551710207760202</v>
      </c>
      <c r="E921" s="6">
        <v>16.143474219970301</v>
      </c>
      <c r="F921" s="6">
        <v>67.516374708479503</v>
      </c>
      <c r="G921" s="6">
        <v>67.425270435721004</v>
      </c>
      <c r="H921" s="31"/>
      <c r="I921" s="31"/>
      <c r="J921" s="31"/>
      <c r="K921" s="31"/>
    </row>
    <row r="922" spans="1:11" x14ac:dyDescent="0.3">
      <c r="A922" s="1">
        <v>1970</v>
      </c>
      <c r="B922" s="9" t="s">
        <v>191</v>
      </c>
      <c r="C922" s="9" t="s">
        <v>191</v>
      </c>
      <c r="D922" s="6">
        <v>39.636383332275599</v>
      </c>
      <c r="E922" s="6">
        <v>16.657106209374099</v>
      </c>
      <c r="F922" s="6">
        <v>67.347959012119802</v>
      </c>
      <c r="G922" s="6">
        <v>67.002960075511197</v>
      </c>
      <c r="H922" s="31"/>
      <c r="I922" s="31"/>
      <c r="J922" s="31"/>
      <c r="K922" s="31"/>
    </row>
    <row r="923" spans="1:11" x14ac:dyDescent="0.3">
      <c r="A923" s="1">
        <v>1971</v>
      </c>
      <c r="B923" s="9" t="s">
        <v>191</v>
      </c>
      <c r="C923" s="9" t="s">
        <v>191</v>
      </c>
      <c r="D923" s="6">
        <v>39.927841968981298</v>
      </c>
      <c r="E923" s="6">
        <v>17.7921191277749</v>
      </c>
      <c r="F923" s="6">
        <v>69.445018750768995</v>
      </c>
      <c r="G923" s="6">
        <v>68.944307653383902</v>
      </c>
      <c r="H923" s="31"/>
      <c r="I923" s="31"/>
      <c r="J923" s="31"/>
      <c r="K923" s="31"/>
    </row>
    <row r="924" spans="1:11" x14ac:dyDescent="0.3">
      <c r="A924" s="1">
        <v>1972</v>
      </c>
      <c r="B924" s="9" t="s">
        <v>191</v>
      </c>
      <c r="C924" s="9" t="s">
        <v>191</v>
      </c>
      <c r="D924" s="6">
        <v>41.358562834297302</v>
      </c>
      <c r="E924" s="6">
        <v>19.092322169494398</v>
      </c>
      <c r="F924" s="6">
        <v>71.423572117148197</v>
      </c>
      <c r="G924" s="6">
        <v>71.261964654773095</v>
      </c>
      <c r="H924" s="31"/>
      <c r="I924" s="31"/>
      <c r="J924" s="31"/>
      <c r="K924" s="31"/>
    </row>
    <row r="925" spans="1:11" x14ac:dyDescent="0.3">
      <c r="A925" s="1">
        <v>1973</v>
      </c>
      <c r="B925" s="9" t="s">
        <v>191</v>
      </c>
      <c r="C925" s="9" t="s">
        <v>191</v>
      </c>
      <c r="D925" s="6">
        <v>43.099321708338202</v>
      </c>
      <c r="E925" s="6">
        <v>20.719410054637699</v>
      </c>
      <c r="F925" s="6">
        <v>73.381929626349205</v>
      </c>
      <c r="G925" s="6">
        <v>73.374577191374897</v>
      </c>
      <c r="H925" s="31"/>
      <c r="I925" s="31"/>
      <c r="J925" s="31"/>
      <c r="K925" s="31"/>
    </row>
    <row r="926" spans="1:11" x14ac:dyDescent="0.3">
      <c r="A926" s="1">
        <v>1974</v>
      </c>
      <c r="B926" s="9" t="s">
        <v>191</v>
      </c>
      <c r="C926" s="9" t="s">
        <v>191</v>
      </c>
      <c r="D926" s="6">
        <v>44.004313451851203</v>
      </c>
      <c r="E926" s="6">
        <v>21.823320119661499</v>
      </c>
      <c r="F926" s="6">
        <v>70.828413771694102</v>
      </c>
      <c r="G926" s="6">
        <v>70.691871582077596</v>
      </c>
      <c r="H926" s="31"/>
      <c r="I926" s="31"/>
      <c r="J926" s="31"/>
      <c r="K926" s="31"/>
    </row>
    <row r="927" spans="1:11" x14ac:dyDescent="0.3">
      <c r="A927" s="1">
        <v>1975</v>
      </c>
      <c r="B927" s="9" t="s">
        <v>191</v>
      </c>
      <c r="C927" s="9" t="s">
        <v>191</v>
      </c>
      <c r="D927" s="6">
        <v>43.168951258468297</v>
      </c>
      <c r="E927" s="6">
        <v>24.084283729375301</v>
      </c>
      <c r="F927" s="6">
        <v>71.4684387236356</v>
      </c>
      <c r="G927" s="6">
        <v>71.549052570250595</v>
      </c>
      <c r="H927" s="31"/>
      <c r="I927" s="31"/>
      <c r="J927" s="31"/>
      <c r="K927" s="31"/>
    </row>
    <row r="928" spans="1:11" x14ac:dyDescent="0.3">
      <c r="A928" s="1">
        <v>1976</v>
      </c>
      <c r="B928" s="9" t="s">
        <v>191</v>
      </c>
      <c r="C928" s="9" t="s">
        <v>191</v>
      </c>
      <c r="D928" s="6">
        <v>44.434284789295397</v>
      </c>
      <c r="E928" s="6">
        <v>26.295556919137301</v>
      </c>
      <c r="F928" s="6">
        <v>74.061030126071302</v>
      </c>
      <c r="G928" s="6">
        <v>74.434711680820499</v>
      </c>
      <c r="H928" s="31"/>
      <c r="I928" s="31"/>
      <c r="J928" s="31"/>
      <c r="K928" s="31"/>
    </row>
    <row r="929" spans="1:11" x14ac:dyDescent="0.3">
      <c r="A929" s="1">
        <v>1977</v>
      </c>
      <c r="B929" s="9" t="s">
        <v>191</v>
      </c>
      <c r="C929" s="9" t="s">
        <v>191</v>
      </c>
      <c r="D929" s="6">
        <v>46.154994358504901</v>
      </c>
      <c r="E929" s="6">
        <v>28.428493809192801</v>
      </c>
      <c r="F929" s="6">
        <v>75.324606800328795</v>
      </c>
      <c r="G929" s="6">
        <v>75.480230888067496</v>
      </c>
      <c r="H929" s="31"/>
      <c r="I929" s="31"/>
      <c r="J929" s="31"/>
      <c r="K929" s="31"/>
    </row>
    <row r="930" spans="1:11" x14ac:dyDescent="0.3">
      <c r="A930" s="1">
        <v>1978</v>
      </c>
      <c r="B930" s="9" t="s">
        <v>191</v>
      </c>
      <c r="C930" s="9" t="s">
        <v>191</v>
      </c>
      <c r="D930" s="6">
        <v>48.358136560590701</v>
      </c>
      <c r="E930" s="6">
        <v>30.895886777984899</v>
      </c>
      <c r="F930" s="6">
        <v>76.409204648024001</v>
      </c>
      <c r="G930" s="6">
        <v>76.437913848037596</v>
      </c>
      <c r="H930" s="31"/>
      <c r="I930" s="31"/>
      <c r="J930" s="31"/>
      <c r="K930" s="31"/>
    </row>
    <row r="931" spans="1:11" x14ac:dyDescent="0.3">
      <c r="A931" s="1">
        <v>1979</v>
      </c>
      <c r="B931" s="9" t="s">
        <v>191</v>
      </c>
      <c r="C931" s="9" t="s">
        <v>191</v>
      </c>
      <c r="D931" s="6">
        <v>50.343833880458298</v>
      </c>
      <c r="E931" s="6">
        <v>33.105253332428802</v>
      </c>
      <c r="F931" s="6">
        <v>75.854943898447004</v>
      </c>
      <c r="G931" s="6">
        <v>75.9246746587622</v>
      </c>
      <c r="H931" s="31"/>
      <c r="I931" s="31"/>
      <c r="J931" s="31"/>
      <c r="K931" s="31"/>
    </row>
    <row r="932" spans="1:11" x14ac:dyDescent="0.3">
      <c r="A932" s="1">
        <v>1980</v>
      </c>
      <c r="B932" s="9" t="s">
        <v>191</v>
      </c>
      <c r="C932" s="9" t="s">
        <v>191</v>
      </c>
      <c r="D932" s="6">
        <v>50.939622932020903</v>
      </c>
      <c r="E932" s="6">
        <v>35.295605475027401</v>
      </c>
      <c r="F932" s="6">
        <v>74.107150984138997</v>
      </c>
      <c r="G932" s="6">
        <v>74.028062748550994</v>
      </c>
      <c r="H932" s="31"/>
      <c r="I932" s="31"/>
      <c r="J932" s="31"/>
      <c r="K932" s="31"/>
    </row>
    <row r="933" spans="1:11" x14ac:dyDescent="0.3">
      <c r="A933" s="1">
        <v>1981</v>
      </c>
      <c r="B933" s="9" t="s">
        <v>191</v>
      </c>
      <c r="C933" s="9" t="s">
        <v>191</v>
      </c>
      <c r="D933" s="6">
        <v>52.191520925543998</v>
      </c>
      <c r="E933" s="6">
        <v>38.665532371676498</v>
      </c>
      <c r="F933" s="6">
        <v>74.366517632656596</v>
      </c>
      <c r="G933" s="6">
        <v>74.105788727216904</v>
      </c>
      <c r="H933" s="31"/>
      <c r="I933" s="31"/>
      <c r="J933" s="31"/>
      <c r="K933" s="31"/>
    </row>
    <row r="934" spans="1:11" x14ac:dyDescent="0.3">
      <c r="A934" s="1">
        <v>1982</v>
      </c>
      <c r="B934" s="9" t="s">
        <v>191</v>
      </c>
      <c r="C934" s="9" t="s">
        <v>191</v>
      </c>
      <c r="D934" s="6">
        <v>52.248060362267204</v>
      </c>
      <c r="E934" s="6">
        <v>40.3686973690412</v>
      </c>
      <c r="F934" s="6">
        <v>72.095018221638</v>
      </c>
      <c r="G934" s="6">
        <v>72.479506254204296</v>
      </c>
      <c r="H934" s="31"/>
      <c r="I934" s="31"/>
      <c r="J934" s="31"/>
      <c r="K934" s="31"/>
    </row>
    <row r="935" spans="1:11" x14ac:dyDescent="0.3">
      <c r="A935" s="1">
        <v>1983</v>
      </c>
      <c r="B935" s="9" t="s">
        <v>191</v>
      </c>
      <c r="C935" s="9" t="s">
        <v>191</v>
      </c>
      <c r="D935" s="6">
        <v>53.543919779552198</v>
      </c>
      <c r="E935" s="6">
        <v>42.055840397905797</v>
      </c>
      <c r="F935" s="6">
        <v>74.155040569788795</v>
      </c>
      <c r="G935" s="6">
        <v>74.322379531439196</v>
      </c>
      <c r="H935" s="31"/>
      <c r="I935" s="31"/>
      <c r="J935" s="31"/>
      <c r="K935" s="31"/>
    </row>
    <row r="936" spans="1:11" x14ac:dyDescent="0.3">
      <c r="A936" s="1">
        <v>1984</v>
      </c>
      <c r="B936" s="9" t="s">
        <v>191</v>
      </c>
      <c r="C936" s="9" t="s">
        <v>191</v>
      </c>
      <c r="D936" s="6">
        <v>56.639317750306603</v>
      </c>
      <c r="E936" s="6">
        <v>45.089374232429698</v>
      </c>
      <c r="F936" s="6">
        <v>76.2894551283064</v>
      </c>
      <c r="G936" s="6">
        <v>76.611729116909899</v>
      </c>
      <c r="H936" s="31"/>
      <c r="I936" s="31"/>
      <c r="J936" s="31"/>
      <c r="K936" s="31"/>
    </row>
    <row r="937" spans="1:11" x14ac:dyDescent="0.3">
      <c r="A937" s="1">
        <v>1985</v>
      </c>
      <c r="B937" s="9" t="s">
        <v>191</v>
      </c>
      <c r="C937" s="9" t="s">
        <v>191</v>
      </c>
      <c r="D937" s="6">
        <v>58.553373788928198</v>
      </c>
      <c r="E937" s="6">
        <v>46.612203313243398</v>
      </c>
      <c r="F937" s="6">
        <v>77.259376602226695</v>
      </c>
      <c r="G937" s="6">
        <v>77.410340484324095</v>
      </c>
      <c r="H937" s="31"/>
      <c r="I937" s="31"/>
      <c r="J937" s="31"/>
      <c r="K937" s="31"/>
    </row>
    <row r="938" spans="1:11" x14ac:dyDescent="0.3">
      <c r="A938" s="1">
        <v>1986</v>
      </c>
      <c r="B938" s="9" t="s">
        <v>191</v>
      </c>
      <c r="C938" s="9" t="s">
        <v>191</v>
      </c>
      <c r="D938" s="6">
        <v>59.790774525293301</v>
      </c>
      <c r="E938" s="6">
        <v>47.587902357020504</v>
      </c>
      <c r="F938" s="6">
        <v>78.519305496630494</v>
      </c>
      <c r="G938" s="6">
        <v>78.604089780733403</v>
      </c>
      <c r="H938" s="31"/>
      <c r="I938" s="31"/>
      <c r="J938" s="31"/>
      <c r="K938" s="31"/>
    </row>
    <row r="939" spans="1:11" x14ac:dyDescent="0.3">
      <c r="A939" s="1">
        <v>1987</v>
      </c>
      <c r="B939" s="9" t="s">
        <v>191</v>
      </c>
      <c r="C939" s="9" t="s">
        <v>191</v>
      </c>
      <c r="D939" s="6">
        <v>61.830130393595901</v>
      </c>
      <c r="E939" s="6">
        <v>49.5660174618748</v>
      </c>
      <c r="F939" s="6">
        <v>78.650204233916995</v>
      </c>
      <c r="G939" s="6">
        <v>78.959820531125104</v>
      </c>
      <c r="H939" s="31"/>
      <c r="I939" s="31"/>
      <c r="J939" s="31"/>
      <c r="K939" s="31"/>
    </row>
    <row r="940" spans="1:11" x14ac:dyDescent="0.3">
      <c r="A940" s="1">
        <v>1988</v>
      </c>
      <c r="B940" s="9" t="s">
        <v>191</v>
      </c>
      <c r="C940" s="9" t="s">
        <v>191</v>
      </c>
      <c r="D940" s="6">
        <v>63.973874670974404</v>
      </c>
      <c r="E940" s="6">
        <v>51.475865066832</v>
      </c>
      <c r="F940" s="6">
        <v>79.2801564384486</v>
      </c>
      <c r="G940" s="6">
        <v>79.5276234289895</v>
      </c>
      <c r="H940" s="31"/>
      <c r="I940" s="31"/>
      <c r="J940" s="31"/>
      <c r="K940" s="31"/>
    </row>
    <row r="941" spans="1:11" x14ac:dyDescent="0.3">
      <c r="A941" s="1">
        <v>1989</v>
      </c>
      <c r="B941" s="9" t="s">
        <v>191</v>
      </c>
      <c r="C941" s="9" t="s">
        <v>191</v>
      </c>
      <c r="D941" s="6">
        <v>66.162062711405198</v>
      </c>
      <c r="E941" s="6">
        <v>53.5244040060252</v>
      </c>
      <c r="F941" s="6">
        <v>79.578922885249995</v>
      </c>
      <c r="G941" s="6">
        <v>79.792948220380694</v>
      </c>
      <c r="H941" s="31"/>
      <c r="I941" s="31"/>
      <c r="J941" s="31"/>
      <c r="K941" s="31"/>
    </row>
    <row r="942" spans="1:11" x14ac:dyDescent="0.3">
      <c r="A942" s="1">
        <v>1990</v>
      </c>
      <c r="B942" s="9" t="s">
        <v>191</v>
      </c>
      <c r="C942" s="9" t="s">
        <v>191</v>
      </c>
      <c r="D942" s="6">
        <v>66.940498947847701</v>
      </c>
      <c r="E942" s="6">
        <v>55.477812510313498</v>
      </c>
      <c r="F942" s="6">
        <v>79.899780795768706</v>
      </c>
      <c r="G942" s="6">
        <v>80.022841461896107</v>
      </c>
      <c r="H942" s="31"/>
      <c r="I942" s="31"/>
      <c r="J942" s="31"/>
      <c r="K942" s="31"/>
    </row>
    <row r="943" spans="1:11" x14ac:dyDescent="0.3">
      <c r="A943" s="1">
        <v>1991</v>
      </c>
      <c r="B943" s="9" t="s">
        <v>191</v>
      </c>
      <c r="C943" s="9" t="s">
        <v>191</v>
      </c>
      <c r="D943" s="6">
        <v>66.864618359959707</v>
      </c>
      <c r="E943" s="6">
        <v>56.517954809309998</v>
      </c>
      <c r="F943" s="6">
        <v>79.5701731838585</v>
      </c>
      <c r="G943" s="6">
        <v>79.383621571587696</v>
      </c>
      <c r="H943" s="31"/>
      <c r="I943" s="31"/>
      <c r="J943" s="31"/>
      <c r="K943" s="31"/>
    </row>
    <row r="944" spans="1:11" x14ac:dyDescent="0.3">
      <c r="A944" s="1">
        <v>1992</v>
      </c>
      <c r="B944" s="9" t="s">
        <v>191</v>
      </c>
      <c r="C944" s="9" t="s">
        <v>191</v>
      </c>
      <c r="D944" s="6">
        <v>67.596402656797295</v>
      </c>
      <c r="E944" s="6">
        <v>59.196968095494</v>
      </c>
      <c r="F944" s="6">
        <v>82.030144823256194</v>
      </c>
      <c r="G944" s="6">
        <v>81.837298199414903</v>
      </c>
      <c r="H944" s="31"/>
      <c r="I944" s="31"/>
      <c r="J944" s="31"/>
      <c r="K944" s="31"/>
    </row>
    <row r="945" spans="1:11" x14ac:dyDescent="0.3">
      <c r="A945" s="1">
        <v>1993</v>
      </c>
      <c r="B945" s="9" t="s">
        <v>191</v>
      </c>
      <c r="C945" s="9" t="s">
        <v>191</v>
      </c>
      <c r="D945" s="6">
        <v>69.847186633468695</v>
      </c>
      <c r="E945" s="6">
        <v>60.387545003382897</v>
      </c>
      <c r="F945" s="6">
        <v>81.702370942980494</v>
      </c>
      <c r="G945" s="6">
        <v>81.605399334746807</v>
      </c>
      <c r="H945" s="31"/>
      <c r="I945" s="31"/>
      <c r="J945" s="31"/>
      <c r="K945" s="31"/>
    </row>
    <row r="946" spans="1:11" x14ac:dyDescent="0.3">
      <c r="A946" s="1">
        <v>1994</v>
      </c>
      <c r="B946" s="9" t="s">
        <v>191</v>
      </c>
      <c r="C946" s="9" t="s">
        <v>191</v>
      </c>
      <c r="D946" s="6">
        <v>72.858579314740297</v>
      </c>
      <c r="E946" s="6">
        <v>61.530680894929198</v>
      </c>
      <c r="F946" s="6">
        <v>82.1081327913965</v>
      </c>
      <c r="G946" s="6">
        <v>81.687144278581101</v>
      </c>
      <c r="H946" s="31"/>
      <c r="I946" s="31"/>
      <c r="J946" s="31"/>
      <c r="K946" s="31"/>
    </row>
    <row r="947" spans="1:11" x14ac:dyDescent="0.3">
      <c r="A947" s="1">
        <v>1995</v>
      </c>
      <c r="B947" s="9" t="s">
        <v>191</v>
      </c>
      <c r="C947" s="9" t="s">
        <v>191</v>
      </c>
      <c r="D947" s="6">
        <v>75.190030200911906</v>
      </c>
      <c r="E947" s="6">
        <v>62.654905192307297</v>
      </c>
      <c r="F947" s="6">
        <v>82.067029742685307</v>
      </c>
      <c r="G947" s="6">
        <v>81.764692467273306</v>
      </c>
      <c r="H947" s="31"/>
      <c r="I947" s="31"/>
      <c r="J947" s="31"/>
      <c r="K947" s="31"/>
    </row>
    <row r="948" spans="1:11" x14ac:dyDescent="0.3">
      <c r="A948" s="1">
        <v>1996</v>
      </c>
      <c r="B948" s="9" t="s">
        <v>191</v>
      </c>
      <c r="C948" s="9" t="s">
        <v>191</v>
      </c>
      <c r="D948" s="6">
        <v>77.676755558728104</v>
      </c>
      <c r="E948" s="6">
        <v>64.582060331641301</v>
      </c>
      <c r="F948" s="6">
        <v>83.160705641646203</v>
      </c>
      <c r="G948" s="6">
        <v>82.960727138388194</v>
      </c>
      <c r="H948" s="31"/>
      <c r="I948" s="31"/>
      <c r="J948" s="31"/>
      <c r="K948" s="31"/>
    </row>
    <row r="949" spans="1:11" x14ac:dyDescent="0.3">
      <c r="A949" s="1">
        <v>1997</v>
      </c>
      <c r="B949" s="9" t="s">
        <v>191</v>
      </c>
      <c r="C949" s="9" t="s">
        <v>191</v>
      </c>
      <c r="D949" s="6">
        <v>80.853083745338196</v>
      </c>
      <c r="E949" s="6">
        <v>66.285917603153393</v>
      </c>
      <c r="F949" s="6">
        <v>84.039289410800606</v>
      </c>
      <c r="G949" s="6">
        <v>83.850340759047398</v>
      </c>
      <c r="H949" s="31"/>
      <c r="I949" s="31"/>
      <c r="J949" s="31"/>
      <c r="K949" s="31"/>
    </row>
    <row r="950" spans="1:11" x14ac:dyDescent="0.3">
      <c r="A950" s="1">
        <v>1998</v>
      </c>
      <c r="B950" s="9" t="s">
        <v>191</v>
      </c>
      <c r="C950" s="9" t="s">
        <v>191</v>
      </c>
      <c r="D950" s="6">
        <v>83.820698495044496</v>
      </c>
      <c r="E950" s="6">
        <v>67.714343230721795</v>
      </c>
      <c r="F950" s="6">
        <v>85.319312221995503</v>
      </c>
      <c r="G950" s="6">
        <v>85.207032199762693</v>
      </c>
      <c r="H950" s="31"/>
      <c r="I950" s="31"/>
      <c r="J950" s="31"/>
      <c r="K950" s="31"/>
    </row>
    <row r="951" spans="1:11" x14ac:dyDescent="0.3">
      <c r="A951" s="1">
        <v>1999</v>
      </c>
      <c r="B951" s="9" t="s">
        <v>191</v>
      </c>
      <c r="C951" s="9" t="s">
        <v>191</v>
      </c>
      <c r="D951" s="6">
        <v>86.678089984141195</v>
      </c>
      <c r="E951" s="6">
        <v>69.767292635378098</v>
      </c>
      <c r="F951" s="6">
        <v>87.201461757608797</v>
      </c>
      <c r="G951" s="6">
        <v>87.230879126089803</v>
      </c>
      <c r="H951" s="31"/>
      <c r="I951" s="31"/>
      <c r="J951" s="31"/>
      <c r="K951" s="31"/>
    </row>
    <row r="952" spans="1:11" x14ac:dyDescent="0.3">
      <c r="A952" s="1">
        <v>2000</v>
      </c>
      <c r="B952" s="9" t="s">
        <v>191</v>
      </c>
      <c r="C952" s="9" t="s">
        <v>191</v>
      </c>
      <c r="D952" s="6">
        <v>89.383541002848204</v>
      </c>
      <c r="E952" s="6">
        <v>72.092266223796898</v>
      </c>
      <c r="F952" s="6">
        <v>88.660673012954703</v>
      </c>
      <c r="G952" s="6">
        <v>88.747506407193896</v>
      </c>
      <c r="H952" s="31"/>
      <c r="I952" s="31"/>
      <c r="J952" s="31"/>
      <c r="K952" s="31"/>
    </row>
    <row r="953" spans="1:11" x14ac:dyDescent="0.3">
      <c r="A953" s="1">
        <v>2001</v>
      </c>
      <c r="B953" s="9" t="s">
        <v>191</v>
      </c>
      <c r="C953" s="9" t="s">
        <v>191</v>
      </c>
      <c r="D953" s="6">
        <v>89.558689743341702</v>
      </c>
      <c r="E953" s="6">
        <v>73.810714644234906</v>
      </c>
      <c r="F953" s="6">
        <v>89.201837237345401</v>
      </c>
      <c r="G953" s="6">
        <v>89.465797694900502</v>
      </c>
      <c r="H953" s="31"/>
      <c r="I953" s="31"/>
      <c r="J953" s="31"/>
      <c r="K953" s="31"/>
    </row>
    <row r="954" spans="1:11" x14ac:dyDescent="0.3">
      <c r="A954" s="1">
        <v>2002</v>
      </c>
      <c r="B954" s="9" t="s">
        <v>191</v>
      </c>
      <c r="C954" s="9" t="s">
        <v>191</v>
      </c>
      <c r="D954" s="6">
        <v>89.300202778411503</v>
      </c>
      <c r="E954" s="6">
        <v>75.643657218286407</v>
      </c>
      <c r="F954" s="6">
        <v>91.041199463602098</v>
      </c>
      <c r="G954" s="6">
        <v>91.046804283797897</v>
      </c>
      <c r="H954" s="31"/>
      <c r="I954" s="31"/>
      <c r="J954" s="31"/>
      <c r="K954" s="31"/>
    </row>
    <row r="955" spans="1:11" x14ac:dyDescent="0.3">
      <c r="A955" s="1">
        <v>2003</v>
      </c>
      <c r="B955" s="9" t="s">
        <v>191</v>
      </c>
      <c r="C955" s="9" t="s">
        <v>191</v>
      </c>
      <c r="D955" s="6">
        <v>89.980960210283598</v>
      </c>
      <c r="E955" s="6">
        <v>78.539070533877094</v>
      </c>
      <c r="F955" s="6">
        <v>93.356354562473697</v>
      </c>
      <c r="G955" s="6">
        <v>93.346415159643001</v>
      </c>
      <c r="H955" s="31"/>
      <c r="I955" s="31"/>
      <c r="J955" s="31"/>
      <c r="K955" s="31"/>
    </row>
    <row r="956" spans="1:11" x14ac:dyDescent="0.3">
      <c r="A956" s="1">
        <v>2004</v>
      </c>
      <c r="B956" s="9" t="s">
        <v>191</v>
      </c>
      <c r="C956" s="9" t="s">
        <v>191</v>
      </c>
      <c r="D956" s="6">
        <v>91.734061983618005</v>
      </c>
      <c r="E956" s="6">
        <v>82.271269691641393</v>
      </c>
      <c r="F956" s="6">
        <v>95.520570773245893</v>
      </c>
      <c r="G956" s="6">
        <v>95.341728186662294</v>
      </c>
      <c r="H956" s="31"/>
      <c r="I956" s="31"/>
      <c r="J956" s="31"/>
      <c r="K956" s="31"/>
    </row>
    <row r="957" spans="1:11" x14ac:dyDescent="0.3">
      <c r="A957" s="1">
        <v>2005</v>
      </c>
      <c r="B957" s="9" t="s">
        <v>191</v>
      </c>
      <c r="C957" s="9" t="s">
        <v>191</v>
      </c>
      <c r="D957" s="6">
        <v>93.944298478907598</v>
      </c>
      <c r="E957" s="6">
        <v>86.116890584922402</v>
      </c>
      <c r="F957" s="6">
        <v>96.978528857881699</v>
      </c>
      <c r="G957" s="6">
        <v>96.785748991814103</v>
      </c>
      <c r="H957" s="31"/>
      <c r="I957" s="31"/>
      <c r="J957" s="31"/>
      <c r="K957" s="31"/>
    </row>
    <row r="958" spans="1:11" x14ac:dyDescent="0.3">
      <c r="A958" s="1">
        <v>2006</v>
      </c>
      <c r="B958" s="9" t="s">
        <v>191</v>
      </c>
      <c r="C958" s="9" t="s">
        <v>191</v>
      </c>
      <c r="D958" s="6">
        <v>96.737798286228994</v>
      </c>
      <c r="E958" s="6">
        <v>88.785237312114205</v>
      </c>
      <c r="F958" s="6">
        <v>97.429389542131801</v>
      </c>
      <c r="G958" s="6">
        <v>97.185573907051804</v>
      </c>
      <c r="H958" s="31"/>
      <c r="I958" s="31"/>
      <c r="J958" s="31"/>
      <c r="K958" s="31"/>
    </row>
    <row r="959" spans="1:11" x14ac:dyDescent="0.3">
      <c r="A959" s="1">
        <v>2007</v>
      </c>
      <c r="B959" s="9" t="s">
        <v>191</v>
      </c>
      <c r="C959" s="9" t="s">
        <v>191</v>
      </c>
      <c r="D959" s="6">
        <v>98.543760139399495</v>
      </c>
      <c r="E959" s="9">
        <v>91.34360494869</v>
      </c>
      <c r="F959" s="6">
        <v>97.9029408182911</v>
      </c>
      <c r="G959" s="9">
        <v>97.761975237053093</v>
      </c>
      <c r="H959" s="31"/>
      <c r="I959" s="31"/>
      <c r="J959" s="31"/>
      <c r="K959" s="31"/>
    </row>
    <row r="960" spans="1:11" x14ac:dyDescent="0.3">
      <c r="A960" s="1">
        <v>2008</v>
      </c>
      <c r="B960" s="9" t="s">
        <v>191</v>
      </c>
      <c r="C960" s="9" t="s">
        <v>191</v>
      </c>
      <c r="D960" s="6">
        <v>98.653980135611704</v>
      </c>
      <c r="E960" s="9">
        <v>91.760688842935906</v>
      </c>
      <c r="F960" s="6">
        <v>96.807690423601699</v>
      </c>
      <c r="G960" s="9">
        <v>96.682779768942893</v>
      </c>
      <c r="H960" s="31"/>
      <c r="I960" s="31"/>
      <c r="J960" s="31"/>
      <c r="K960" s="31"/>
    </row>
    <row r="961" spans="1:11" x14ac:dyDescent="0.3">
      <c r="A961" s="1">
        <v>2009</v>
      </c>
      <c r="B961" s="9" t="s">
        <v>191</v>
      </c>
      <c r="C961" s="9" t="s">
        <v>191</v>
      </c>
      <c r="D961" s="6">
        <v>94.849828805082396</v>
      </c>
      <c r="E961" s="9">
        <v>92.302672163593598</v>
      </c>
      <c r="F961" s="6">
        <v>97.197896692894005</v>
      </c>
      <c r="G961" s="9">
        <v>97.329746218075499</v>
      </c>
      <c r="H961" s="31"/>
      <c r="I961" s="31"/>
      <c r="J961" s="31"/>
      <c r="K961" s="31"/>
    </row>
    <row r="962" spans="1:11" x14ac:dyDescent="0.3">
      <c r="A962" s="1">
        <v>2010</v>
      </c>
      <c r="B962" s="9" t="s">
        <v>191</v>
      </c>
      <c r="C962" s="9" t="s">
        <v>191</v>
      </c>
      <c r="D962" s="6">
        <v>95.474582406405403</v>
      </c>
      <c r="E962" s="9">
        <v>95.712357249491603</v>
      </c>
      <c r="F962" s="6">
        <v>99.7039049812266</v>
      </c>
      <c r="G962" s="9">
        <v>99.745861079177004</v>
      </c>
      <c r="H962" s="31"/>
      <c r="I962" s="31"/>
      <c r="J962" s="31"/>
      <c r="K962" s="31"/>
    </row>
    <row r="963" spans="1:11" x14ac:dyDescent="0.3">
      <c r="A963" s="1">
        <v>2011</v>
      </c>
      <c r="B963" s="9" t="s">
        <v>191</v>
      </c>
      <c r="C963" s="9" t="s">
        <v>191</v>
      </c>
      <c r="D963" s="9">
        <v>97.579087603055498</v>
      </c>
      <c r="E963" s="9">
        <v>97.575202558190398</v>
      </c>
      <c r="F963" s="9">
        <v>99.4361730675963</v>
      </c>
      <c r="G963" s="9">
        <v>99.3934385527171</v>
      </c>
      <c r="H963" s="31"/>
      <c r="I963" s="31"/>
      <c r="J963" s="31"/>
      <c r="K963" s="31"/>
    </row>
    <row r="964" spans="1:11" x14ac:dyDescent="0.3">
      <c r="A964" s="1">
        <v>2012</v>
      </c>
      <c r="B964" s="9" t="s">
        <v>191</v>
      </c>
      <c r="C964" s="9" t="s">
        <v>191</v>
      </c>
      <c r="D964" s="9">
        <v>100</v>
      </c>
      <c r="E964" s="9">
        <v>100</v>
      </c>
      <c r="F964" s="9">
        <v>100</v>
      </c>
      <c r="G964" s="9">
        <v>100</v>
      </c>
      <c r="H964" s="31"/>
      <c r="I964" s="31"/>
      <c r="J964" s="31"/>
      <c r="K964" s="31"/>
    </row>
    <row r="965" spans="1:11" s="18" customFormat="1" x14ac:dyDescent="0.3">
      <c r="A965" s="18">
        <v>2013</v>
      </c>
      <c r="B965" s="9" t="s">
        <v>191</v>
      </c>
      <c r="C965" s="9" t="s">
        <v>191</v>
      </c>
      <c r="D965" s="9">
        <v>102.12649234029</v>
      </c>
      <c r="E965" s="9">
        <v>101.690805942878</v>
      </c>
      <c r="F965" s="9">
        <v>100.35890725764899</v>
      </c>
      <c r="G965" s="9">
        <v>100.237880837784</v>
      </c>
      <c r="H965" s="31"/>
      <c r="I965" s="31"/>
      <c r="J965" s="31"/>
      <c r="K965" s="31"/>
    </row>
    <row r="966" spans="1:11" s="21" customFormat="1" x14ac:dyDescent="0.3">
      <c r="A966" s="21">
        <v>2014</v>
      </c>
      <c r="B966" s="9" t="s">
        <v>191</v>
      </c>
      <c r="C966" s="9" t="s">
        <v>191</v>
      </c>
      <c r="D966" s="9">
        <v>104.851506221026</v>
      </c>
      <c r="E966" s="9">
        <v>103.727754729418</v>
      </c>
      <c r="F966" s="9">
        <v>100.784976917413</v>
      </c>
      <c r="G966" s="9">
        <v>100.64194079471</v>
      </c>
      <c r="H966" s="31"/>
      <c r="I966" s="31"/>
      <c r="J966" s="31"/>
      <c r="K966" s="31"/>
    </row>
    <row r="967" spans="1:11" s="23" customFormat="1" x14ac:dyDescent="0.3">
      <c r="A967" s="23">
        <v>2015</v>
      </c>
      <c r="B967" s="9" t="s">
        <v>191</v>
      </c>
      <c r="C967" s="9" t="s">
        <v>191</v>
      </c>
      <c r="D967" s="9">
        <v>107.67944251128</v>
      </c>
      <c r="E967" s="9">
        <v>105.228964291669</v>
      </c>
      <c r="F967" s="9">
        <v>101.656022285978</v>
      </c>
      <c r="G967" s="9">
        <v>101.62753424538801</v>
      </c>
      <c r="H967" s="31"/>
      <c r="I967" s="31"/>
      <c r="J967" s="31"/>
      <c r="K967" s="31"/>
    </row>
    <row r="968" spans="1:11" s="24" customFormat="1" x14ac:dyDescent="0.3">
      <c r="A968" s="24">
        <v>2016</v>
      </c>
      <c r="B968" s="9" t="s">
        <v>191</v>
      </c>
      <c r="C968" s="9" t="s">
        <v>191</v>
      </c>
      <c r="D968" s="9">
        <v>110.054317285368</v>
      </c>
      <c r="E968" s="9">
        <v>105.637804931632</v>
      </c>
      <c r="F968" s="9">
        <v>101.10349760228</v>
      </c>
      <c r="G968" s="9">
        <v>101.134085759703</v>
      </c>
      <c r="H968" s="31"/>
      <c r="I968" s="31"/>
      <c r="J968" s="31"/>
      <c r="K968" s="31"/>
    </row>
    <row r="969" spans="1:11" s="30" customFormat="1" x14ac:dyDescent="0.3">
      <c r="A969" s="30">
        <v>2017</v>
      </c>
      <c r="B969" s="9" t="s">
        <v>191</v>
      </c>
      <c r="C969" s="9" t="s">
        <v>191</v>
      </c>
      <c r="D969" s="9">
        <v>112.505112609585</v>
      </c>
      <c r="E969" s="9">
        <v>107.976857526413</v>
      </c>
      <c r="F969" s="9">
        <v>101.48275901665301</v>
      </c>
      <c r="G969" s="9">
        <v>101.599968646178</v>
      </c>
      <c r="H969" s="31"/>
      <c r="I969" s="31"/>
      <c r="J969" s="31"/>
      <c r="K969" s="31"/>
    </row>
    <row r="970" spans="1:11" s="31" customFormat="1" x14ac:dyDescent="0.3">
      <c r="A970" s="31">
        <v>2018</v>
      </c>
      <c r="B970" s="9" t="s">
        <v>191</v>
      </c>
      <c r="C970" s="9" t="s">
        <v>191</v>
      </c>
      <c r="D970" s="9">
        <v>115.298745732455</v>
      </c>
      <c r="E970" s="9" t="s">
        <v>191</v>
      </c>
      <c r="F970" s="9">
        <v>102.477181944523</v>
      </c>
      <c r="G970" s="9" t="s">
        <v>191</v>
      </c>
    </row>
    <row r="971" spans="1:11" x14ac:dyDescent="0.3">
      <c r="A971"/>
      <c r="B971"/>
      <c r="C971"/>
      <c r="D971"/>
      <c r="E971"/>
      <c r="F971"/>
      <c r="G971"/>
    </row>
    <row r="972" spans="1:11" x14ac:dyDescent="0.3">
      <c r="A972" s="15" t="s">
        <v>220</v>
      </c>
    </row>
    <row r="973" spans="1:11" x14ac:dyDescent="0.3">
      <c r="A973" s="15" t="s">
        <v>104</v>
      </c>
    </row>
    <row r="974" spans="1:11" x14ac:dyDescent="0.3">
      <c r="A974" s="15" t="s">
        <v>185</v>
      </c>
    </row>
    <row r="975" spans="1:11" x14ac:dyDescent="0.3">
      <c r="A975" s="15" t="s">
        <v>221</v>
      </c>
    </row>
    <row r="976" spans="1:11" x14ac:dyDescent="0.3">
      <c r="A976" s="15"/>
    </row>
    <row r="978" spans="1:7" x14ac:dyDescent="0.3">
      <c r="A978" s="1" t="s">
        <v>206</v>
      </c>
    </row>
    <row r="979" spans="1:7" x14ac:dyDescent="0.3">
      <c r="A979" s="1" t="s">
        <v>205</v>
      </c>
    </row>
    <row r="980" spans="1:7" x14ac:dyDescent="0.3">
      <c r="A980" s="1" t="s">
        <v>98</v>
      </c>
    </row>
    <row r="981" spans="1:7" x14ac:dyDescent="0.3">
      <c r="A981" s="1" t="s">
        <v>115</v>
      </c>
    </row>
    <row r="982" spans="1:7" s="14" customFormat="1" ht="14.4" x14ac:dyDescent="0.3">
      <c r="A982" s="1" t="s">
        <v>147</v>
      </c>
    </row>
    <row r="984" spans="1:7" ht="27.6" x14ac:dyDescent="0.3">
      <c r="A984" s="2" t="s">
        <v>100</v>
      </c>
      <c r="B984" s="3" t="s">
        <v>134</v>
      </c>
      <c r="C984" s="3" t="s">
        <v>135</v>
      </c>
      <c r="D984" s="3" t="s">
        <v>150</v>
      </c>
      <c r="E984" s="3" t="s">
        <v>116</v>
      </c>
      <c r="F984" s="3" t="s">
        <v>117</v>
      </c>
      <c r="G984" s="3" t="s">
        <v>127</v>
      </c>
    </row>
    <row r="986" spans="1:7" x14ac:dyDescent="0.3">
      <c r="A986" s="1">
        <v>1949</v>
      </c>
      <c r="B986" s="7">
        <v>0.7</v>
      </c>
      <c r="C986" s="7">
        <v>-1.3</v>
      </c>
      <c r="D986" s="7">
        <v>-1.3</v>
      </c>
      <c r="E986" s="7">
        <v>-2.6</v>
      </c>
      <c r="F986" s="7">
        <v>0.3</v>
      </c>
      <c r="G986" s="7">
        <v>-0.4</v>
      </c>
    </row>
    <row r="987" spans="1:7" x14ac:dyDescent="0.3">
      <c r="A987" s="1">
        <v>1950</v>
      </c>
      <c r="B987" s="7">
        <v>-1.9</v>
      </c>
      <c r="C987" s="7">
        <v>3.7</v>
      </c>
      <c r="D987" s="7">
        <v>2.5</v>
      </c>
      <c r="E987" s="7">
        <v>8.9</v>
      </c>
      <c r="F987" s="7">
        <v>7.1</v>
      </c>
      <c r="G987" s="7">
        <v>7.5</v>
      </c>
    </row>
    <row r="988" spans="1:7" x14ac:dyDescent="0.3">
      <c r="A988" s="1">
        <v>1951</v>
      </c>
      <c r="B988" s="7">
        <v>-0.1</v>
      </c>
      <c r="C988" s="7">
        <v>0.2</v>
      </c>
      <c r="D988" s="7">
        <v>4</v>
      </c>
      <c r="E988" s="7">
        <v>9.8000000000000007</v>
      </c>
      <c r="F988" s="7">
        <v>2.4</v>
      </c>
      <c r="G988" s="7">
        <v>2.7</v>
      </c>
    </row>
    <row r="989" spans="1:7" x14ac:dyDescent="0.3">
      <c r="A989" s="1">
        <v>1952</v>
      </c>
      <c r="B989" s="7">
        <v>2.1</v>
      </c>
      <c r="C989" s="7">
        <v>-3.9</v>
      </c>
      <c r="D989" s="7">
        <v>1.3</v>
      </c>
      <c r="E989" s="7">
        <v>2.4</v>
      </c>
      <c r="F989" s="7">
        <v>1.7</v>
      </c>
      <c r="G989" s="7">
        <v>1.2</v>
      </c>
    </row>
    <row r="990" spans="1:7" x14ac:dyDescent="0.3">
      <c r="A990" s="1">
        <v>1953</v>
      </c>
      <c r="B990" s="7">
        <v>2.1</v>
      </c>
      <c r="C990" s="7">
        <v>-4.0999999999999996</v>
      </c>
      <c r="D990" s="7">
        <v>2.2999999999999998</v>
      </c>
      <c r="E990" s="7">
        <v>2.7</v>
      </c>
      <c r="F990" s="7">
        <v>2.6</v>
      </c>
      <c r="G990" s="7">
        <v>2.2999999999999998</v>
      </c>
    </row>
    <row r="991" spans="1:7" x14ac:dyDescent="0.3">
      <c r="A991" s="1">
        <v>1954</v>
      </c>
      <c r="B991" s="7">
        <v>-0.1</v>
      </c>
      <c r="C991" s="7">
        <v>0.3</v>
      </c>
      <c r="D991" s="7">
        <v>-1.2</v>
      </c>
      <c r="E991" s="7">
        <v>0.7</v>
      </c>
      <c r="F991" s="7">
        <v>-0.1</v>
      </c>
      <c r="G991" s="7">
        <v>0</v>
      </c>
    </row>
    <row r="992" spans="1:7" x14ac:dyDescent="0.3">
      <c r="A992" s="1">
        <v>1955</v>
      </c>
      <c r="B992" s="7">
        <v>-2.8</v>
      </c>
      <c r="C992" s="7">
        <v>5.7</v>
      </c>
      <c r="D992" s="7">
        <v>3.7</v>
      </c>
      <c r="E992" s="7">
        <v>6.1</v>
      </c>
      <c r="F992" s="7">
        <v>4.3</v>
      </c>
      <c r="G992" s="7">
        <v>4.5</v>
      </c>
    </row>
    <row r="993" spans="1:7" x14ac:dyDescent="0.3">
      <c r="A993" s="1">
        <v>1956</v>
      </c>
      <c r="B993" s="7">
        <v>2</v>
      </c>
      <c r="C993" s="7">
        <v>-3.9</v>
      </c>
      <c r="D993" s="7">
        <v>2.2999999999999998</v>
      </c>
      <c r="E993" s="7">
        <v>3.7</v>
      </c>
      <c r="F993" s="7">
        <v>-0.7</v>
      </c>
      <c r="G993" s="7">
        <v>-0.8</v>
      </c>
    </row>
    <row r="994" spans="1:7" x14ac:dyDescent="0.3">
      <c r="A994" s="1">
        <v>1957</v>
      </c>
      <c r="B994" s="7">
        <v>0.3</v>
      </c>
      <c r="C994" s="7">
        <v>-0.7</v>
      </c>
      <c r="D994" s="7">
        <v>0.2</v>
      </c>
      <c r="E994" s="7">
        <v>4.3</v>
      </c>
      <c r="F994" s="7">
        <v>1.5</v>
      </c>
      <c r="G994" s="7">
        <v>1.6</v>
      </c>
    </row>
    <row r="995" spans="1:7" x14ac:dyDescent="0.3">
      <c r="A995" s="1">
        <v>1958</v>
      </c>
      <c r="B995" s="7">
        <v>-0.1</v>
      </c>
      <c r="C995" s="7">
        <v>0.2</v>
      </c>
      <c r="D995" s="7">
        <v>-2.2999999999999998</v>
      </c>
      <c r="E995" s="7">
        <v>1.8</v>
      </c>
      <c r="F995" s="7">
        <v>0.4</v>
      </c>
      <c r="G995" s="7">
        <v>0.2</v>
      </c>
    </row>
    <row r="996" spans="1:7" x14ac:dyDescent="0.3">
      <c r="A996" s="1">
        <v>1959</v>
      </c>
      <c r="B996" s="7">
        <v>-1.2</v>
      </c>
      <c r="C996" s="7">
        <v>2.4</v>
      </c>
      <c r="D996" s="7">
        <v>3.6</v>
      </c>
      <c r="E996" s="7">
        <v>5.6</v>
      </c>
      <c r="F996" s="7">
        <v>4.5</v>
      </c>
      <c r="G996" s="7">
        <v>4.5</v>
      </c>
    </row>
    <row r="997" spans="1:7" x14ac:dyDescent="0.3">
      <c r="A997" s="1">
        <v>1960</v>
      </c>
      <c r="B997" s="7">
        <v>1.4</v>
      </c>
      <c r="C997" s="7">
        <v>-2.7</v>
      </c>
      <c r="D997" s="7">
        <v>1.2</v>
      </c>
      <c r="E997" s="7">
        <v>1.5</v>
      </c>
      <c r="F997" s="7">
        <v>0.6</v>
      </c>
      <c r="G997" s="7">
        <v>0.1</v>
      </c>
    </row>
    <row r="998" spans="1:7" x14ac:dyDescent="0.3">
      <c r="A998" s="1">
        <v>1961</v>
      </c>
      <c r="B998" s="7">
        <v>-0.3</v>
      </c>
      <c r="C998" s="7">
        <v>0.7</v>
      </c>
      <c r="D998" s="7">
        <v>-0.2</v>
      </c>
      <c r="E998" s="7">
        <v>3</v>
      </c>
      <c r="F998" s="7">
        <v>2.1</v>
      </c>
      <c r="G998" s="7">
        <v>2.2999999999999998</v>
      </c>
    </row>
    <row r="999" spans="1:7" x14ac:dyDescent="0.3">
      <c r="A999" s="1">
        <v>1962</v>
      </c>
      <c r="B999" s="7">
        <v>-0.8</v>
      </c>
      <c r="C999" s="7">
        <v>1.6</v>
      </c>
      <c r="D999" s="7">
        <v>2.8</v>
      </c>
      <c r="E999" s="7">
        <v>4.5999999999999996</v>
      </c>
      <c r="F999" s="7">
        <v>3.6</v>
      </c>
      <c r="G999" s="7">
        <v>3.9</v>
      </c>
    </row>
    <row r="1000" spans="1:7" x14ac:dyDescent="0.3">
      <c r="A1000" s="1">
        <v>1963</v>
      </c>
      <c r="B1000" s="7">
        <v>-1</v>
      </c>
      <c r="C1000" s="7">
        <v>2</v>
      </c>
      <c r="D1000" s="7">
        <v>1.7</v>
      </c>
      <c r="E1000" s="7">
        <v>3.7</v>
      </c>
      <c r="F1000" s="7">
        <v>2.9</v>
      </c>
      <c r="G1000" s="7">
        <v>3</v>
      </c>
    </row>
    <row r="1001" spans="1:7" x14ac:dyDescent="0.3">
      <c r="A1001" s="1">
        <v>1964</v>
      </c>
      <c r="B1001" s="7">
        <v>0.2</v>
      </c>
      <c r="C1001" s="7">
        <v>-0.4</v>
      </c>
      <c r="D1001" s="7">
        <v>2.4</v>
      </c>
      <c r="E1001" s="7">
        <v>4.7</v>
      </c>
      <c r="F1001" s="7">
        <v>3.9</v>
      </c>
      <c r="G1001" s="7">
        <v>3.9</v>
      </c>
    </row>
    <row r="1002" spans="1:7" x14ac:dyDescent="0.3">
      <c r="A1002" s="1">
        <v>1965</v>
      </c>
      <c r="B1002" s="7">
        <v>-1.2</v>
      </c>
      <c r="C1002" s="7">
        <v>2.2999999999999998</v>
      </c>
      <c r="D1002" s="7">
        <v>3.7</v>
      </c>
      <c r="E1002" s="7">
        <v>5</v>
      </c>
      <c r="F1002" s="7">
        <v>3.2</v>
      </c>
      <c r="G1002" s="7">
        <v>3.5</v>
      </c>
    </row>
    <row r="1003" spans="1:7" x14ac:dyDescent="0.3">
      <c r="A1003" s="1">
        <v>1966</v>
      </c>
      <c r="B1003" s="7">
        <v>0.9</v>
      </c>
      <c r="C1003" s="7">
        <v>-1.7</v>
      </c>
      <c r="D1003" s="7">
        <v>3.6</v>
      </c>
      <c r="E1003" s="7">
        <v>5.3</v>
      </c>
      <c r="F1003" s="7">
        <v>3</v>
      </c>
      <c r="G1003" s="7">
        <v>3.3</v>
      </c>
    </row>
    <row r="1004" spans="1:7" x14ac:dyDescent="0.3">
      <c r="A1004" s="1">
        <v>1967</v>
      </c>
      <c r="B1004" s="7">
        <v>0.9</v>
      </c>
      <c r="C1004" s="7">
        <v>-1.8</v>
      </c>
      <c r="D1004" s="7">
        <v>1.8</v>
      </c>
      <c r="E1004" s="7">
        <v>2.9</v>
      </c>
      <c r="F1004" s="7">
        <v>0.1</v>
      </c>
      <c r="G1004" s="7">
        <v>-0.1</v>
      </c>
    </row>
    <row r="1005" spans="1:7" x14ac:dyDescent="0.3">
      <c r="A1005" s="1">
        <v>1968</v>
      </c>
      <c r="B1005" s="7">
        <v>0.4</v>
      </c>
      <c r="C1005" s="7">
        <v>-0.7</v>
      </c>
      <c r="D1005" s="7">
        <v>2.5</v>
      </c>
      <c r="E1005" s="7">
        <v>6.3</v>
      </c>
      <c r="F1005" s="7">
        <v>2.5</v>
      </c>
      <c r="G1005" s="7">
        <v>2.2999999999999998</v>
      </c>
    </row>
    <row r="1006" spans="1:7" x14ac:dyDescent="0.3">
      <c r="A1006" s="1">
        <v>1969</v>
      </c>
      <c r="B1006" s="7">
        <v>1.7</v>
      </c>
      <c r="C1006" s="7">
        <v>-3.4</v>
      </c>
      <c r="D1006" s="7">
        <v>3.5</v>
      </c>
      <c r="E1006" s="7">
        <v>4.0999999999999996</v>
      </c>
      <c r="F1006" s="7">
        <v>-0.4</v>
      </c>
      <c r="G1006" s="7">
        <v>-0.6</v>
      </c>
    </row>
    <row r="1007" spans="1:7" x14ac:dyDescent="0.3">
      <c r="A1007" s="1">
        <v>1970</v>
      </c>
      <c r="B1007" s="7">
        <v>1.8</v>
      </c>
      <c r="C1007" s="7">
        <v>-3.7</v>
      </c>
      <c r="D1007" s="7">
        <v>0.2</v>
      </c>
      <c r="E1007" s="7">
        <v>3.2</v>
      </c>
      <c r="F1007" s="7">
        <v>-0.2</v>
      </c>
      <c r="G1007" s="7">
        <v>-0.6</v>
      </c>
    </row>
    <row r="1008" spans="1:7" x14ac:dyDescent="0.3">
      <c r="A1008" s="1">
        <v>1971</v>
      </c>
      <c r="B1008" s="7">
        <v>-1.5</v>
      </c>
      <c r="C1008" s="7">
        <v>3.3</v>
      </c>
      <c r="D1008" s="7">
        <v>0.7</v>
      </c>
      <c r="E1008" s="7">
        <v>6.8</v>
      </c>
      <c r="F1008" s="7">
        <v>3.1</v>
      </c>
      <c r="G1008" s="7">
        <v>2.9</v>
      </c>
    </row>
    <row r="1009" spans="1:7" x14ac:dyDescent="0.3">
      <c r="A1009" s="1">
        <v>1972</v>
      </c>
      <c r="B1009" s="7">
        <v>-0.8</v>
      </c>
      <c r="C1009" s="7">
        <v>1.6</v>
      </c>
      <c r="D1009" s="7">
        <v>3.6</v>
      </c>
      <c r="E1009" s="7">
        <v>7.3</v>
      </c>
      <c r="F1009" s="7">
        <v>2.8</v>
      </c>
      <c r="G1009" s="7">
        <v>3.4</v>
      </c>
    </row>
    <row r="1010" spans="1:7" x14ac:dyDescent="0.3">
      <c r="A1010" s="1">
        <v>1973</v>
      </c>
      <c r="B1010" s="7">
        <v>0.2</v>
      </c>
      <c r="C1010" s="7">
        <v>-0.4</v>
      </c>
      <c r="D1010" s="7">
        <v>4.2</v>
      </c>
      <c r="E1010" s="7">
        <v>8.5</v>
      </c>
      <c r="F1010" s="7">
        <v>2.7</v>
      </c>
      <c r="G1010" s="7">
        <v>3</v>
      </c>
    </row>
    <row r="1011" spans="1:7" x14ac:dyDescent="0.3">
      <c r="A1011" s="1">
        <v>1974</v>
      </c>
      <c r="B1011" s="7">
        <v>1.6</v>
      </c>
      <c r="C1011" s="7">
        <v>-3.2</v>
      </c>
      <c r="D1011" s="7">
        <v>2.1</v>
      </c>
      <c r="E1011" s="7">
        <v>5.3</v>
      </c>
      <c r="F1011" s="7">
        <v>-3.5</v>
      </c>
      <c r="G1011" s="7">
        <v>-3.7</v>
      </c>
    </row>
    <row r="1012" spans="1:7" x14ac:dyDescent="0.3">
      <c r="A1012" s="1">
        <v>1975</v>
      </c>
      <c r="B1012" s="7">
        <v>-3.1</v>
      </c>
      <c r="C1012" s="7">
        <v>6.6</v>
      </c>
      <c r="D1012" s="7">
        <v>-1.9</v>
      </c>
      <c r="E1012" s="7">
        <v>10.4</v>
      </c>
      <c r="F1012" s="7">
        <v>0.9</v>
      </c>
      <c r="G1012" s="7">
        <v>1.2</v>
      </c>
    </row>
    <row r="1013" spans="1:7" x14ac:dyDescent="0.3">
      <c r="A1013" s="1">
        <v>1976</v>
      </c>
      <c r="B1013" s="7">
        <v>0.1</v>
      </c>
      <c r="C1013" s="7">
        <v>-0.2</v>
      </c>
      <c r="D1013" s="7">
        <v>2.9</v>
      </c>
      <c r="E1013" s="7">
        <v>9.1999999999999993</v>
      </c>
      <c r="F1013" s="7">
        <v>3.6</v>
      </c>
      <c r="G1013" s="7">
        <v>4</v>
      </c>
    </row>
    <row r="1014" spans="1:7" x14ac:dyDescent="0.3">
      <c r="A1014" s="1">
        <v>1977</v>
      </c>
      <c r="B1014" s="7">
        <v>-0.3</v>
      </c>
      <c r="C1014" s="7">
        <v>0.5</v>
      </c>
      <c r="D1014" s="7">
        <v>3.9</v>
      </c>
      <c r="E1014" s="7">
        <v>8.1</v>
      </c>
      <c r="F1014" s="7">
        <v>1.7</v>
      </c>
      <c r="G1014" s="7">
        <v>1.4</v>
      </c>
    </row>
    <row r="1015" spans="1:7" x14ac:dyDescent="0.3">
      <c r="A1015" s="1">
        <v>1978</v>
      </c>
      <c r="B1015" s="7">
        <v>0.7</v>
      </c>
      <c r="C1015" s="7">
        <v>-1.4</v>
      </c>
      <c r="D1015" s="7">
        <v>4.8</v>
      </c>
      <c r="E1015" s="7">
        <v>8.6999999999999993</v>
      </c>
      <c r="F1015" s="7">
        <v>1.4</v>
      </c>
      <c r="G1015" s="7">
        <v>1.3</v>
      </c>
    </row>
    <row r="1016" spans="1:7" x14ac:dyDescent="0.3">
      <c r="A1016" s="1">
        <v>1979</v>
      </c>
      <c r="B1016" s="7">
        <v>1.5</v>
      </c>
      <c r="C1016" s="7">
        <v>-2.9</v>
      </c>
      <c r="D1016" s="7">
        <v>4.0999999999999996</v>
      </c>
      <c r="E1016" s="7">
        <v>7.1</v>
      </c>
      <c r="F1016" s="7">
        <v>-0.7</v>
      </c>
      <c r="G1016" s="7">
        <v>-0.7</v>
      </c>
    </row>
    <row r="1017" spans="1:7" x14ac:dyDescent="0.3">
      <c r="A1017" s="1">
        <v>1980</v>
      </c>
      <c r="B1017" s="7">
        <v>0.9</v>
      </c>
      <c r="C1017" s="7">
        <v>-1.9</v>
      </c>
      <c r="D1017" s="7">
        <v>1.2</v>
      </c>
      <c r="E1017" s="7">
        <v>6.6</v>
      </c>
      <c r="F1017" s="7">
        <v>-2.2999999999999998</v>
      </c>
      <c r="G1017" s="7">
        <v>-2.5</v>
      </c>
    </row>
    <row r="1018" spans="1:7" x14ac:dyDescent="0.3">
      <c r="A1018" s="1">
        <v>1981</v>
      </c>
      <c r="B1018" s="7">
        <v>-2</v>
      </c>
      <c r="C1018" s="7">
        <v>4.4000000000000004</v>
      </c>
      <c r="D1018" s="7">
        <v>2.5</v>
      </c>
      <c r="E1018" s="7">
        <v>9.5</v>
      </c>
      <c r="F1018" s="7">
        <v>0.4</v>
      </c>
      <c r="G1018" s="7">
        <v>0.1</v>
      </c>
    </row>
    <row r="1019" spans="1:7" x14ac:dyDescent="0.3">
      <c r="A1019" s="1">
        <v>1982</v>
      </c>
      <c r="B1019" s="7">
        <v>-0.2</v>
      </c>
      <c r="C1019" s="7">
        <v>0.3</v>
      </c>
      <c r="D1019" s="7">
        <v>0.1</v>
      </c>
      <c r="E1019" s="7">
        <v>4.4000000000000004</v>
      </c>
      <c r="F1019" s="7">
        <v>-3.1</v>
      </c>
      <c r="G1019" s="7">
        <v>-2.2000000000000002</v>
      </c>
    </row>
    <row r="1020" spans="1:7" x14ac:dyDescent="0.3">
      <c r="A1020" s="1">
        <v>1983</v>
      </c>
      <c r="B1020" s="7">
        <v>-0.6</v>
      </c>
      <c r="C1020" s="7">
        <v>1.1000000000000001</v>
      </c>
      <c r="D1020" s="7">
        <v>2.5</v>
      </c>
      <c r="E1020" s="7">
        <v>4.2</v>
      </c>
      <c r="F1020" s="7">
        <v>2.9</v>
      </c>
      <c r="G1020" s="7">
        <v>2.5</v>
      </c>
    </row>
    <row r="1021" spans="1:7" x14ac:dyDescent="0.3">
      <c r="A1021" s="1">
        <v>1984</v>
      </c>
      <c r="B1021" s="7">
        <v>-1.6</v>
      </c>
      <c r="C1021" s="7">
        <v>3.2</v>
      </c>
      <c r="D1021" s="7">
        <v>5.8</v>
      </c>
      <c r="E1021" s="7">
        <v>7.2</v>
      </c>
      <c r="F1021" s="7">
        <v>2.9</v>
      </c>
      <c r="G1021" s="7">
        <v>3.1</v>
      </c>
    </row>
    <row r="1022" spans="1:7" x14ac:dyDescent="0.3">
      <c r="A1022" s="1">
        <v>1985</v>
      </c>
      <c r="B1022" s="7">
        <v>0.8</v>
      </c>
      <c r="C1022" s="7">
        <v>-1.5</v>
      </c>
      <c r="D1022" s="7">
        <v>3.4</v>
      </c>
      <c r="E1022" s="7">
        <v>3.4</v>
      </c>
      <c r="F1022" s="7">
        <v>1.3</v>
      </c>
      <c r="G1022" s="7">
        <v>1</v>
      </c>
    </row>
    <row r="1023" spans="1:7" x14ac:dyDescent="0.3">
      <c r="A1023" s="1">
        <v>1986</v>
      </c>
      <c r="B1023" s="7">
        <v>1.8</v>
      </c>
      <c r="C1023" s="7">
        <v>-3.5</v>
      </c>
      <c r="D1023" s="7">
        <v>2.1</v>
      </c>
      <c r="E1023" s="7">
        <v>2.1</v>
      </c>
      <c r="F1023" s="7">
        <v>1.6</v>
      </c>
      <c r="G1023" s="7">
        <v>1.5</v>
      </c>
    </row>
    <row r="1024" spans="1:7" x14ac:dyDescent="0.3">
      <c r="A1024" s="1">
        <v>1987</v>
      </c>
      <c r="B1024" s="7">
        <v>-1</v>
      </c>
      <c r="C1024" s="7">
        <v>2.1</v>
      </c>
      <c r="D1024" s="7">
        <v>3.4</v>
      </c>
      <c r="E1024" s="7">
        <v>4.2</v>
      </c>
      <c r="F1024" s="7">
        <v>0.2</v>
      </c>
      <c r="G1024" s="7">
        <v>0.5</v>
      </c>
    </row>
    <row r="1025" spans="1:7" x14ac:dyDescent="0.3">
      <c r="A1025" s="1">
        <v>1988</v>
      </c>
      <c r="B1025" s="7">
        <v>1.2</v>
      </c>
      <c r="C1025" s="7">
        <v>-2.4</v>
      </c>
      <c r="D1025" s="7">
        <v>3.5</v>
      </c>
      <c r="E1025" s="7">
        <v>3.9</v>
      </c>
      <c r="F1025" s="7">
        <v>0.8</v>
      </c>
      <c r="G1025" s="7">
        <v>0.7</v>
      </c>
    </row>
    <row r="1026" spans="1:7" x14ac:dyDescent="0.3">
      <c r="A1026" s="1">
        <v>1989</v>
      </c>
      <c r="B1026" s="7">
        <v>-1.6</v>
      </c>
      <c r="C1026" s="7">
        <v>3.3</v>
      </c>
      <c r="D1026" s="7">
        <v>3.4</v>
      </c>
      <c r="E1026" s="7">
        <v>4</v>
      </c>
      <c r="F1026" s="7">
        <v>0.4</v>
      </c>
      <c r="G1026" s="7">
        <v>0.3</v>
      </c>
    </row>
    <row r="1027" spans="1:7" x14ac:dyDescent="0.3">
      <c r="A1027" s="1">
        <v>1990</v>
      </c>
      <c r="B1027" s="7">
        <v>1.4</v>
      </c>
      <c r="C1027" s="7">
        <v>-2.7</v>
      </c>
      <c r="D1027" s="7">
        <v>1.2</v>
      </c>
      <c r="E1027" s="7">
        <v>3.7</v>
      </c>
      <c r="F1027" s="7">
        <v>0.4</v>
      </c>
      <c r="G1027" s="7">
        <v>0.3</v>
      </c>
    </row>
    <row r="1028" spans="1:7" x14ac:dyDescent="0.3">
      <c r="A1028" s="1">
        <v>1991</v>
      </c>
      <c r="B1028" s="7">
        <v>-0.2</v>
      </c>
      <c r="C1028" s="7">
        <v>0.4</v>
      </c>
      <c r="D1028" s="7">
        <v>-0.1</v>
      </c>
      <c r="E1028" s="7">
        <v>1.9</v>
      </c>
      <c r="F1028" s="7">
        <v>-0.4</v>
      </c>
      <c r="G1028" s="7">
        <v>-0.8</v>
      </c>
    </row>
    <row r="1029" spans="1:7" x14ac:dyDescent="0.3">
      <c r="A1029" s="1">
        <v>1992</v>
      </c>
      <c r="B1029" s="7">
        <v>1</v>
      </c>
      <c r="C1029" s="7">
        <v>-2</v>
      </c>
      <c r="D1029" s="7">
        <v>1.1000000000000001</v>
      </c>
      <c r="E1029" s="7">
        <v>4.7</v>
      </c>
      <c r="F1029" s="7">
        <v>3.1</v>
      </c>
      <c r="G1029" s="7">
        <v>3.1</v>
      </c>
    </row>
    <row r="1030" spans="1:7" x14ac:dyDescent="0.3">
      <c r="A1030" s="1">
        <v>1993</v>
      </c>
      <c r="B1030" s="7">
        <v>-1.3</v>
      </c>
      <c r="C1030" s="7">
        <v>2.8</v>
      </c>
      <c r="D1030" s="7">
        <v>3.3</v>
      </c>
      <c r="E1030" s="7">
        <v>2</v>
      </c>
      <c r="F1030" s="7">
        <v>-0.4</v>
      </c>
      <c r="G1030" s="7">
        <v>-0.3</v>
      </c>
    </row>
    <row r="1031" spans="1:7" x14ac:dyDescent="0.3">
      <c r="A1031" s="1">
        <v>1994</v>
      </c>
      <c r="B1031" s="7">
        <v>-0.8</v>
      </c>
      <c r="C1031" s="7">
        <v>1.7</v>
      </c>
      <c r="D1031" s="7">
        <v>4.3</v>
      </c>
      <c r="E1031" s="7">
        <v>1.9</v>
      </c>
      <c r="F1031" s="7">
        <v>0.5</v>
      </c>
      <c r="G1031" s="7">
        <v>0.1</v>
      </c>
    </row>
    <row r="1032" spans="1:7" x14ac:dyDescent="0.3">
      <c r="A1032" s="1">
        <v>1995</v>
      </c>
      <c r="B1032" s="7">
        <v>-0.5</v>
      </c>
      <c r="C1032" s="7">
        <v>0.9</v>
      </c>
      <c r="D1032" s="7">
        <v>3.2</v>
      </c>
      <c r="E1032" s="7">
        <v>1.8</v>
      </c>
      <c r="F1032" s="7">
        <v>0</v>
      </c>
      <c r="G1032" s="7">
        <v>0.1</v>
      </c>
    </row>
    <row r="1033" spans="1:7" x14ac:dyDescent="0.3">
      <c r="A1033" s="1">
        <v>1996</v>
      </c>
      <c r="B1033" s="7">
        <v>-0.1</v>
      </c>
      <c r="C1033" s="7">
        <v>0.1</v>
      </c>
      <c r="D1033" s="7">
        <v>3.3</v>
      </c>
      <c r="E1033" s="7">
        <v>3.1</v>
      </c>
      <c r="F1033" s="7">
        <v>1.3</v>
      </c>
      <c r="G1033" s="7">
        <v>1.5</v>
      </c>
    </row>
    <row r="1034" spans="1:7" x14ac:dyDescent="0.3">
      <c r="A1034" s="1">
        <v>1997</v>
      </c>
      <c r="B1034" s="7">
        <v>0.4</v>
      </c>
      <c r="C1034" s="7">
        <v>-0.7</v>
      </c>
      <c r="D1034" s="7">
        <v>4.0999999999999996</v>
      </c>
      <c r="E1034" s="7">
        <v>2.6</v>
      </c>
      <c r="F1034" s="7">
        <v>1.1000000000000001</v>
      </c>
      <c r="G1034" s="7">
        <v>1.1000000000000001</v>
      </c>
    </row>
    <row r="1035" spans="1:7" x14ac:dyDescent="0.3">
      <c r="A1035" s="1">
        <v>1998</v>
      </c>
      <c r="B1035" s="7">
        <v>1.6</v>
      </c>
      <c r="C1035" s="7">
        <v>-3.1</v>
      </c>
      <c r="D1035" s="7">
        <v>3.7</v>
      </c>
      <c r="E1035" s="7">
        <v>2.2000000000000002</v>
      </c>
      <c r="F1035" s="7">
        <v>1.5</v>
      </c>
      <c r="G1035" s="7">
        <v>1.6</v>
      </c>
    </row>
    <row r="1036" spans="1:7" x14ac:dyDescent="0.3">
      <c r="A1036" s="1">
        <v>1999</v>
      </c>
      <c r="B1036" s="7">
        <v>-0.2</v>
      </c>
      <c r="C1036" s="7">
        <v>0.4</v>
      </c>
      <c r="D1036" s="7">
        <v>3.4</v>
      </c>
      <c r="E1036" s="7">
        <v>3</v>
      </c>
      <c r="F1036" s="7">
        <v>2.2000000000000002</v>
      </c>
      <c r="G1036" s="7">
        <v>2.4</v>
      </c>
    </row>
    <row r="1037" spans="1:7" x14ac:dyDescent="0.3">
      <c r="A1037" s="1">
        <v>2000</v>
      </c>
      <c r="B1037" s="7">
        <v>1.4</v>
      </c>
      <c r="C1037" s="7">
        <v>-2.8</v>
      </c>
      <c r="D1037" s="7">
        <v>3.1</v>
      </c>
      <c r="E1037" s="7">
        <v>3.3</v>
      </c>
      <c r="F1037" s="7">
        <v>1.7</v>
      </c>
      <c r="G1037" s="7">
        <v>1.7</v>
      </c>
    </row>
    <row r="1038" spans="1:7" x14ac:dyDescent="0.3">
      <c r="A1038" s="1">
        <v>2001</v>
      </c>
      <c r="B1038" s="7">
        <v>0.2</v>
      </c>
      <c r="C1038" s="7">
        <v>-0.4</v>
      </c>
      <c r="D1038" s="7">
        <v>0.2</v>
      </c>
      <c r="E1038" s="7">
        <v>2.4</v>
      </c>
      <c r="F1038" s="7">
        <v>0.6</v>
      </c>
      <c r="G1038" s="7">
        <v>0.8</v>
      </c>
    </row>
    <row r="1039" spans="1:7" x14ac:dyDescent="0.3">
      <c r="A1039" s="1">
        <v>2002</v>
      </c>
      <c r="B1039" s="7">
        <v>-1.9</v>
      </c>
      <c r="C1039" s="7">
        <v>3.9</v>
      </c>
      <c r="D1039" s="7">
        <v>-0.3</v>
      </c>
      <c r="E1039" s="7">
        <v>2.5</v>
      </c>
      <c r="F1039" s="7">
        <v>2.1</v>
      </c>
      <c r="G1039" s="7">
        <v>1.8</v>
      </c>
    </row>
    <row r="1040" spans="1:7" x14ac:dyDescent="0.3">
      <c r="A1040" s="1">
        <v>2003</v>
      </c>
      <c r="B1040" s="7">
        <v>-1.6</v>
      </c>
      <c r="C1040" s="7">
        <v>3.1</v>
      </c>
      <c r="D1040" s="7">
        <v>0.8</v>
      </c>
      <c r="E1040" s="7">
        <v>3.8</v>
      </c>
      <c r="F1040" s="7">
        <v>2.5</v>
      </c>
      <c r="G1040" s="7">
        <v>2.5</v>
      </c>
    </row>
    <row r="1041" spans="1:7" x14ac:dyDescent="0.3">
      <c r="A1041" s="1">
        <v>2004</v>
      </c>
      <c r="B1041" s="7">
        <v>-0.9</v>
      </c>
      <c r="C1041" s="7">
        <v>1.7</v>
      </c>
      <c r="D1041" s="7">
        <v>1.9</v>
      </c>
      <c r="E1041" s="7">
        <v>4.8</v>
      </c>
      <c r="F1041" s="7">
        <v>2.2999999999999998</v>
      </c>
      <c r="G1041" s="7">
        <v>2.1</v>
      </c>
    </row>
    <row r="1042" spans="1:7" x14ac:dyDescent="0.3">
      <c r="A1042" s="1">
        <v>2005</v>
      </c>
      <c r="B1042" s="7">
        <v>-2.4</v>
      </c>
      <c r="C1042" s="7">
        <v>4.4000000000000004</v>
      </c>
      <c r="D1042" s="7">
        <v>2.4</v>
      </c>
      <c r="E1042" s="7">
        <v>4.7</v>
      </c>
      <c r="F1042" s="7">
        <v>1.5</v>
      </c>
      <c r="G1042" s="7">
        <v>1.5</v>
      </c>
    </row>
    <row r="1043" spans="1:7" x14ac:dyDescent="0.3">
      <c r="A1043" s="1">
        <v>2006</v>
      </c>
      <c r="B1043" s="10">
        <v>-0.1</v>
      </c>
      <c r="C1043" s="10">
        <v>0.2</v>
      </c>
      <c r="D1043" s="7">
        <v>3</v>
      </c>
      <c r="E1043" s="10">
        <v>3.1</v>
      </c>
      <c r="F1043" s="7">
        <v>0.5</v>
      </c>
      <c r="G1043" s="10">
        <v>0.4</v>
      </c>
    </row>
    <row r="1044" spans="1:7" x14ac:dyDescent="0.3">
      <c r="A1044" s="1">
        <v>2007</v>
      </c>
      <c r="B1044" s="10">
        <v>-0.2</v>
      </c>
      <c r="C1044" s="10">
        <v>0.4</v>
      </c>
      <c r="D1044" s="7">
        <v>1.9</v>
      </c>
      <c r="E1044" s="10">
        <v>2.9</v>
      </c>
      <c r="F1044" s="7">
        <v>0.5</v>
      </c>
      <c r="G1044" s="10">
        <v>0.6</v>
      </c>
    </row>
    <row r="1045" spans="1:7" x14ac:dyDescent="0.3">
      <c r="A1045" s="1">
        <v>2008</v>
      </c>
      <c r="B1045" s="10">
        <v>-0.9</v>
      </c>
      <c r="C1045" s="10">
        <v>1.6</v>
      </c>
      <c r="D1045" s="7">
        <v>0.1</v>
      </c>
      <c r="E1045" s="10">
        <v>0.5</v>
      </c>
      <c r="F1045" s="7">
        <v>-1.1000000000000001</v>
      </c>
      <c r="G1045" s="10">
        <v>-1.1000000000000001</v>
      </c>
    </row>
    <row r="1046" spans="1:7" x14ac:dyDescent="0.3">
      <c r="A1046" s="1">
        <v>2009</v>
      </c>
      <c r="B1046" s="10">
        <v>-0.6</v>
      </c>
      <c r="C1046" s="10">
        <v>1.1000000000000001</v>
      </c>
      <c r="D1046" s="7">
        <v>-3.9</v>
      </c>
      <c r="E1046" s="10">
        <v>0.6</v>
      </c>
      <c r="F1046" s="7">
        <v>0.4</v>
      </c>
      <c r="G1046" s="10">
        <v>0.7</v>
      </c>
    </row>
    <row r="1047" spans="1:7" x14ac:dyDescent="0.3">
      <c r="A1047" s="1">
        <v>2010</v>
      </c>
      <c r="B1047" s="10">
        <v>-2.1</v>
      </c>
      <c r="C1047" s="10">
        <v>3.5</v>
      </c>
      <c r="D1047" s="7">
        <v>0.7</v>
      </c>
      <c r="E1047" s="10">
        <v>3.7</v>
      </c>
      <c r="F1047" s="7">
        <v>2.6</v>
      </c>
      <c r="G1047" s="10">
        <v>2.5</v>
      </c>
    </row>
    <row r="1048" spans="1:7" x14ac:dyDescent="0.3">
      <c r="A1048" s="1">
        <v>2011</v>
      </c>
      <c r="B1048" s="10">
        <v>0</v>
      </c>
      <c r="C1048" s="10">
        <v>0.1</v>
      </c>
      <c r="D1048" s="10">
        <v>2.2000000000000002</v>
      </c>
      <c r="E1048" s="10">
        <v>1.9</v>
      </c>
      <c r="F1048" s="10">
        <v>-0.3</v>
      </c>
      <c r="G1048" s="10">
        <v>-0.4</v>
      </c>
    </row>
    <row r="1049" spans="1:7" x14ac:dyDescent="0.3">
      <c r="A1049" s="1">
        <v>2012</v>
      </c>
      <c r="B1049" s="10">
        <v>0.5</v>
      </c>
      <c r="C1049" s="10">
        <v>-0.7</v>
      </c>
      <c r="D1049" s="7">
        <v>2.5</v>
      </c>
      <c r="E1049" s="10">
        <v>2.5</v>
      </c>
      <c r="F1049" s="7">
        <v>0.6</v>
      </c>
      <c r="G1049" s="10">
        <v>0.6</v>
      </c>
    </row>
    <row r="1050" spans="1:7" s="18" customFormat="1" x14ac:dyDescent="0.3">
      <c r="A1050" s="18">
        <v>2013</v>
      </c>
      <c r="B1050" s="10">
        <v>-1.1000000000000001</v>
      </c>
      <c r="C1050" s="10">
        <v>1.7</v>
      </c>
      <c r="D1050" s="10">
        <v>2.1</v>
      </c>
      <c r="E1050" s="10">
        <v>1.7</v>
      </c>
      <c r="F1050" s="10">
        <v>0.4</v>
      </c>
      <c r="G1050" s="10">
        <v>0.2</v>
      </c>
    </row>
    <row r="1051" spans="1:7" s="21" customFormat="1" x14ac:dyDescent="0.3">
      <c r="A1051" s="21">
        <v>2014</v>
      </c>
      <c r="B1051" s="10">
        <v>0.2</v>
      </c>
      <c r="C1051" s="10">
        <v>-0.4</v>
      </c>
      <c r="D1051" s="10">
        <v>2.7</v>
      </c>
      <c r="E1051" s="10">
        <v>2</v>
      </c>
      <c r="F1051" s="10">
        <v>0.4</v>
      </c>
      <c r="G1051" s="10">
        <v>0.4</v>
      </c>
    </row>
    <row r="1052" spans="1:7" s="23" customFormat="1" x14ac:dyDescent="0.3">
      <c r="A1052" s="23">
        <v>2015</v>
      </c>
      <c r="B1052" s="10">
        <v>1</v>
      </c>
      <c r="C1052" s="10">
        <v>-1.6</v>
      </c>
      <c r="D1052" s="10">
        <v>2.7</v>
      </c>
      <c r="E1052" s="10">
        <v>1.4</v>
      </c>
      <c r="F1052" s="10">
        <v>0.9</v>
      </c>
      <c r="G1052" s="10">
        <v>1</v>
      </c>
    </row>
    <row r="1053" spans="1:7" s="24" customFormat="1" x14ac:dyDescent="0.3">
      <c r="A1053" s="24">
        <v>2016</v>
      </c>
      <c r="B1053" s="10">
        <v>0.2</v>
      </c>
      <c r="C1053" s="10">
        <v>-0.3</v>
      </c>
      <c r="D1053" s="10">
        <v>2.2000000000000002</v>
      </c>
      <c r="E1053" s="10">
        <v>0.4</v>
      </c>
      <c r="F1053" s="10">
        <v>-0.5</v>
      </c>
      <c r="G1053" s="10">
        <v>-0.5</v>
      </c>
    </row>
    <row r="1054" spans="1:7" s="30" customFormat="1" x14ac:dyDescent="0.3">
      <c r="A1054" s="30">
        <v>2017</v>
      </c>
      <c r="B1054" s="10">
        <v>0.3</v>
      </c>
      <c r="C1054" s="10">
        <v>-0.5</v>
      </c>
      <c r="D1054" s="10">
        <v>2.2000000000000002</v>
      </c>
      <c r="E1054" s="10">
        <v>2.2000000000000002</v>
      </c>
      <c r="F1054" s="10">
        <v>0.4</v>
      </c>
      <c r="G1054" s="10">
        <v>0.5</v>
      </c>
    </row>
    <row r="1055" spans="1:7" s="31" customFormat="1" x14ac:dyDescent="0.3">
      <c r="A1055" s="31">
        <v>2018</v>
      </c>
      <c r="B1055" s="10" t="s">
        <v>191</v>
      </c>
      <c r="C1055" s="10" t="s">
        <v>191</v>
      </c>
      <c r="D1055" s="10">
        <v>2.5</v>
      </c>
      <c r="E1055" s="10" t="s">
        <v>191</v>
      </c>
      <c r="F1055" s="10">
        <v>1</v>
      </c>
      <c r="G1055" s="10" t="s">
        <v>191</v>
      </c>
    </row>
    <row r="1056" spans="1:7" x14ac:dyDescent="0.3">
      <c r="B1056" s="7"/>
      <c r="C1056" s="7"/>
      <c r="D1056" s="7"/>
      <c r="E1056" s="7"/>
      <c r="F1056" s="7"/>
      <c r="G1056" s="7"/>
    </row>
    <row r="1057" spans="1:7" x14ac:dyDescent="0.3">
      <c r="A1057" s="4" t="s">
        <v>208</v>
      </c>
      <c r="B1057" s="10" t="s">
        <v>191</v>
      </c>
      <c r="C1057" s="10" t="s">
        <v>191</v>
      </c>
      <c r="D1057" s="10">
        <v>2.1</v>
      </c>
      <c r="E1057" s="10" t="s">
        <v>191</v>
      </c>
      <c r="F1057" s="10">
        <v>1.3</v>
      </c>
      <c r="G1057" s="10" t="s">
        <v>191</v>
      </c>
    </row>
    <row r="1058" spans="1:7" x14ac:dyDescent="0.3">
      <c r="B1058" s="7"/>
      <c r="C1058" s="7"/>
      <c r="D1058" s="7"/>
      <c r="E1058" s="7"/>
      <c r="F1058" s="7"/>
      <c r="G1058" s="7"/>
    </row>
    <row r="1059" spans="1:7" x14ac:dyDescent="0.3">
      <c r="A1059" s="4" t="s">
        <v>122</v>
      </c>
      <c r="B1059" s="10">
        <v>0.1</v>
      </c>
      <c r="C1059" s="10">
        <v>-0.2</v>
      </c>
      <c r="D1059" s="10">
        <v>1.9</v>
      </c>
      <c r="E1059" s="10">
        <v>4.4000000000000004</v>
      </c>
      <c r="F1059" s="10">
        <v>2.1</v>
      </c>
      <c r="G1059" s="10">
        <v>2.1</v>
      </c>
    </row>
    <row r="1060" spans="1:7" x14ac:dyDescent="0.3">
      <c r="A1060" s="4" t="s">
        <v>123</v>
      </c>
      <c r="B1060" s="10">
        <v>0</v>
      </c>
      <c r="C1060" s="10">
        <v>0.1</v>
      </c>
      <c r="D1060" s="10">
        <v>2.6</v>
      </c>
      <c r="E1060" s="10">
        <v>6</v>
      </c>
      <c r="F1060" s="10">
        <v>0.5</v>
      </c>
      <c r="G1060" s="10">
        <v>0.5</v>
      </c>
    </row>
    <row r="1061" spans="1:7" x14ac:dyDescent="0.3">
      <c r="B1061" s="7"/>
      <c r="C1061" s="7"/>
      <c r="D1061" s="7"/>
      <c r="E1061" s="7"/>
      <c r="F1061" s="7"/>
      <c r="G1061" s="7"/>
    </row>
    <row r="1062" spans="1:7" x14ac:dyDescent="0.3">
      <c r="A1062" s="5" t="s">
        <v>105</v>
      </c>
      <c r="B1062" s="10">
        <v>-0.4</v>
      </c>
      <c r="C1062" s="10">
        <v>0.7</v>
      </c>
      <c r="D1062" s="10">
        <v>2.4</v>
      </c>
      <c r="E1062" s="10">
        <v>2.5</v>
      </c>
      <c r="F1062" s="10">
        <v>0.5</v>
      </c>
      <c r="G1062" s="10">
        <v>0.4</v>
      </c>
    </row>
    <row r="1063" spans="1:7" x14ac:dyDescent="0.3">
      <c r="A1063" s="4" t="s">
        <v>106</v>
      </c>
      <c r="B1063" s="10">
        <v>0.6</v>
      </c>
      <c r="C1063" s="10">
        <v>-1.2</v>
      </c>
      <c r="D1063" s="10">
        <v>3.5</v>
      </c>
      <c r="E1063" s="10">
        <v>2.8</v>
      </c>
      <c r="F1063" s="10">
        <v>1.6</v>
      </c>
      <c r="G1063" s="10">
        <v>1.7</v>
      </c>
    </row>
    <row r="1064" spans="1:7" x14ac:dyDescent="0.3">
      <c r="A1064" s="4" t="s">
        <v>124</v>
      </c>
      <c r="B1064" s="10">
        <v>-1</v>
      </c>
      <c r="C1064" s="10">
        <v>1.9</v>
      </c>
      <c r="D1064" s="10">
        <v>1.4</v>
      </c>
      <c r="E1064" s="10">
        <v>3.4</v>
      </c>
      <c r="F1064" s="10">
        <v>1.4</v>
      </c>
      <c r="G1064" s="10">
        <v>1.4</v>
      </c>
    </row>
    <row r="1065" spans="1:7" x14ac:dyDescent="0.3">
      <c r="A1065" s="4" t="s">
        <v>209</v>
      </c>
      <c r="B1065" s="10" t="s">
        <v>191</v>
      </c>
      <c r="C1065" s="10" t="s">
        <v>191</v>
      </c>
      <c r="D1065" s="10">
        <v>1.4</v>
      </c>
      <c r="E1065" s="10" t="s">
        <v>191</v>
      </c>
      <c r="F1065" s="10">
        <v>0.4</v>
      </c>
      <c r="G1065" s="10" t="s">
        <v>191</v>
      </c>
    </row>
    <row r="1067" spans="1:7" x14ac:dyDescent="0.3">
      <c r="A1067" s="15" t="s">
        <v>220</v>
      </c>
    </row>
    <row r="1068" spans="1:7" x14ac:dyDescent="0.3">
      <c r="A1068" s="15" t="s">
        <v>104</v>
      </c>
    </row>
    <row r="1069" spans="1:7" x14ac:dyDescent="0.3">
      <c r="A1069" s="15" t="s">
        <v>185</v>
      </c>
    </row>
    <row r="1070" spans="1:7" x14ac:dyDescent="0.3">
      <c r="A1070" s="15" t="s">
        <v>221</v>
      </c>
    </row>
    <row r="1071" spans="1:7" x14ac:dyDescent="0.3">
      <c r="A1071" s="15"/>
    </row>
    <row r="1073" spans="1:13" x14ac:dyDescent="0.3">
      <c r="A1073" s="1" t="s">
        <v>206</v>
      </c>
    </row>
    <row r="1074" spans="1:13" x14ac:dyDescent="0.3">
      <c r="A1074" s="1" t="s">
        <v>205</v>
      </c>
    </row>
    <row r="1075" spans="1:13" x14ac:dyDescent="0.3">
      <c r="A1075" s="1" t="s">
        <v>98</v>
      </c>
    </row>
    <row r="1076" spans="1:13" x14ac:dyDescent="0.3">
      <c r="A1076" s="1" t="s">
        <v>118</v>
      </c>
    </row>
    <row r="1077" spans="1:13" s="14" customFormat="1" ht="14.4" x14ac:dyDescent="0.3">
      <c r="A1077" s="1" t="s">
        <v>146</v>
      </c>
    </row>
    <row r="1078" spans="1:13" s="14" customFormat="1" ht="14.4" x14ac:dyDescent="0.3">
      <c r="A1078" s="1" t="s">
        <v>223</v>
      </c>
    </row>
    <row r="1080" spans="1:13" ht="82.8" x14ac:dyDescent="0.3">
      <c r="A1080" s="2" t="s">
        <v>100</v>
      </c>
      <c r="B1080" s="3" t="s">
        <v>119</v>
      </c>
      <c r="C1080" s="3" t="s">
        <v>120</v>
      </c>
      <c r="D1080" s="3" t="s">
        <v>149</v>
      </c>
      <c r="E1080" s="3" t="s">
        <v>203</v>
      </c>
      <c r="F1080" s="3" t="s">
        <v>190</v>
      </c>
      <c r="G1080" s="3" t="s">
        <v>163</v>
      </c>
    </row>
    <row r="1082" spans="1:13" x14ac:dyDescent="0.3">
      <c r="A1082" s="1">
        <v>1948</v>
      </c>
      <c r="B1082" s="6">
        <v>86.455697507660304</v>
      </c>
      <c r="C1082" s="6">
        <v>54.182245424749397</v>
      </c>
      <c r="D1082" s="6">
        <v>84.864999999999995</v>
      </c>
      <c r="E1082" s="9" t="s">
        <v>191</v>
      </c>
      <c r="F1082" s="9" t="s">
        <v>191</v>
      </c>
      <c r="G1082" s="9">
        <v>69.284326004236974</v>
      </c>
      <c r="H1082" s="9"/>
      <c r="I1082" s="6"/>
    </row>
    <row r="1083" spans="1:13" x14ac:dyDescent="0.3">
      <c r="A1083" s="1">
        <v>1949</v>
      </c>
      <c r="B1083" s="6">
        <v>86.580755988644995</v>
      </c>
      <c r="C1083" s="6">
        <v>55.373176317919601</v>
      </c>
      <c r="D1083" s="6">
        <v>84.960999999999999</v>
      </c>
      <c r="E1083" s="9" t="s">
        <v>191</v>
      </c>
      <c r="F1083" s="9" t="s">
        <v>191</v>
      </c>
      <c r="G1083" s="9">
        <v>70.727172452346053</v>
      </c>
      <c r="H1083" s="9"/>
      <c r="I1083" s="6"/>
      <c r="J1083" s="31"/>
      <c r="K1083" s="31"/>
      <c r="L1083" s="31"/>
      <c r="M1083" s="31"/>
    </row>
    <row r="1084" spans="1:13" x14ac:dyDescent="0.3">
      <c r="A1084" s="1">
        <v>1950</v>
      </c>
      <c r="B1084" s="6">
        <v>87.011228541171405</v>
      </c>
      <c r="C1084" s="6">
        <v>55.818659071725101</v>
      </c>
      <c r="D1084" s="6">
        <v>85.01</v>
      </c>
      <c r="E1084" s="9" t="s">
        <v>191</v>
      </c>
      <c r="F1084" s="9" t="s">
        <v>191</v>
      </c>
      <c r="G1084" s="9">
        <v>71.255227178357913</v>
      </c>
      <c r="H1084" s="9"/>
      <c r="I1084" s="6"/>
      <c r="J1084" s="31"/>
      <c r="K1084" s="31"/>
      <c r="L1084" s="31"/>
      <c r="M1084" s="31"/>
    </row>
    <row r="1085" spans="1:13" x14ac:dyDescent="0.3">
      <c r="A1085" s="1">
        <v>1951</v>
      </c>
      <c r="B1085" s="6">
        <v>87.159258990225894</v>
      </c>
      <c r="C1085" s="6">
        <v>56.190860819908501</v>
      </c>
      <c r="D1085" s="6">
        <v>85.043999999999997</v>
      </c>
      <c r="E1085" s="9" t="s">
        <v>191</v>
      </c>
      <c r="F1085" s="9" t="s">
        <v>191</v>
      </c>
      <c r="G1085" s="9">
        <v>71.70114701752783</v>
      </c>
      <c r="H1085" s="9"/>
      <c r="I1085" s="6"/>
      <c r="J1085" s="31"/>
      <c r="K1085" s="31"/>
      <c r="L1085" s="31"/>
      <c r="M1085" s="31"/>
    </row>
    <row r="1086" spans="1:13" x14ac:dyDescent="0.3">
      <c r="A1086" s="1">
        <v>1952</v>
      </c>
      <c r="B1086" s="6">
        <v>87.315398182879605</v>
      </c>
      <c r="C1086" s="6">
        <v>56.820491638258197</v>
      </c>
      <c r="D1086" s="6">
        <v>85.108999999999995</v>
      </c>
      <c r="E1086" s="9" t="s">
        <v>191</v>
      </c>
      <c r="F1086" s="9" t="s">
        <v>191</v>
      </c>
      <c r="G1086" s="9">
        <v>72.449896803302593</v>
      </c>
      <c r="H1086" s="9"/>
      <c r="I1086" s="6"/>
      <c r="J1086" s="31"/>
      <c r="K1086" s="31"/>
      <c r="L1086" s="31"/>
      <c r="M1086" s="31"/>
    </row>
    <row r="1087" spans="1:13" x14ac:dyDescent="0.3">
      <c r="A1087" s="1">
        <v>1953</v>
      </c>
      <c r="B1087" s="6">
        <v>87.752933633291207</v>
      </c>
      <c r="C1087" s="6">
        <v>57.186160524324698</v>
      </c>
      <c r="D1087" s="6">
        <v>85.168999999999997</v>
      </c>
      <c r="E1087" s="9" t="s">
        <v>191</v>
      </c>
      <c r="F1087" s="9" t="s">
        <v>191</v>
      </c>
      <c r="G1087" s="9">
        <v>72.864725276276914</v>
      </c>
      <c r="H1087" s="9"/>
      <c r="I1087" s="6"/>
      <c r="J1087" s="31"/>
      <c r="K1087" s="31"/>
      <c r="L1087" s="31"/>
      <c r="M1087" s="31"/>
    </row>
    <row r="1088" spans="1:13" x14ac:dyDescent="0.3">
      <c r="A1088" s="1">
        <v>1954</v>
      </c>
      <c r="B1088" s="6">
        <v>88.187439942083898</v>
      </c>
      <c r="C1088" s="6">
        <v>58.293498366355301</v>
      </c>
      <c r="D1088" s="6">
        <v>85.254000000000005</v>
      </c>
      <c r="E1088" s="9" t="s">
        <v>191</v>
      </c>
      <c r="F1088" s="9" t="s">
        <v>191</v>
      </c>
      <c r="G1088" s="9">
        <v>74.201668376052339</v>
      </c>
      <c r="H1088" s="9"/>
      <c r="I1088" s="6"/>
      <c r="J1088" s="31"/>
      <c r="K1088" s="31"/>
      <c r="L1088" s="31"/>
      <c r="M1088" s="31"/>
    </row>
    <row r="1089" spans="1:13" x14ac:dyDescent="0.3">
      <c r="A1089" s="1">
        <v>1955</v>
      </c>
      <c r="B1089" s="6">
        <v>88.292619646441096</v>
      </c>
      <c r="C1089" s="6">
        <v>58.2336716550071</v>
      </c>
      <c r="D1089" s="6">
        <v>85.269000000000005</v>
      </c>
      <c r="E1089" s="9" t="s">
        <v>191</v>
      </c>
      <c r="F1089" s="9" t="s">
        <v>191</v>
      </c>
      <c r="G1089" s="9">
        <v>74.11216448027065</v>
      </c>
      <c r="H1089" s="9"/>
      <c r="I1089" s="6"/>
      <c r="J1089" s="31"/>
      <c r="K1089" s="31"/>
      <c r="L1089" s="31"/>
      <c r="M1089" s="31"/>
    </row>
    <row r="1090" spans="1:13" x14ac:dyDescent="0.3">
      <c r="A1090" s="1">
        <v>1956</v>
      </c>
      <c r="B1090" s="6">
        <v>88.390519830309998</v>
      </c>
      <c r="C1090" s="6">
        <v>58.645160629933301</v>
      </c>
      <c r="D1090" s="6">
        <v>85.313999999999993</v>
      </c>
      <c r="E1090" s="9" t="s">
        <v>191</v>
      </c>
      <c r="F1090" s="9" t="s">
        <v>191</v>
      </c>
      <c r="G1090" s="9">
        <v>74.596084648185027</v>
      </c>
      <c r="H1090" s="9"/>
      <c r="I1090" s="6"/>
      <c r="J1090" s="31"/>
      <c r="K1090" s="31"/>
      <c r="L1090" s="31"/>
      <c r="M1090" s="31"/>
    </row>
    <row r="1091" spans="1:13" x14ac:dyDescent="0.3">
      <c r="A1091" s="1">
        <v>1957</v>
      </c>
      <c r="B1091" s="6">
        <v>88.642041006090295</v>
      </c>
      <c r="C1091" s="6">
        <v>59.528531035437098</v>
      </c>
      <c r="D1091" s="6">
        <v>85.403000000000006</v>
      </c>
      <c r="E1091" s="9" t="s">
        <v>191</v>
      </c>
      <c r="F1091" s="9" t="s">
        <v>191</v>
      </c>
      <c r="G1091" s="9">
        <v>75.641016696595017</v>
      </c>
      <c r="H1091" s="9"/>
      <c r="I1091" s="6"/>
      <c r="J1091" s="31"/>
      <c r="K1091" s="31"/>
      <c r="L1091" s="31"/>
      <c r="M1091" s="31"/>
    </row>
    <row r="1092" spans="1:13" x14ac:dyDescent="0.3">
      <c r="A1092" s="1">
        <v>1958</v>
      </c>
      <c r="B1092" s="6">
        <v>88.873572980611797</v>
      </c>
      <c r="C1092" s="6">
        <v>60.913731163250397</v>
      </c>
      <c r="D1092" s="6">
        <v>85.519000000000005</v>
      </c>
      <c r="E1092" s="9" t="s">
        <v>191</v>
      </c>
      <c r="F1092" s="9" t="s">
        <v>191</v>
      </c>
      <c r="G1092" s="9">
        <v>77.296523912577427</v>
      </c>
      <c r="H1092" s="9"/>
      <c r="I1092" s="6"/>
      <c r="J1092" s="31"/>
      <c r="K1092" s="31"/>
      <c r="L1092" s="31"/>
      <c r="M1092" s="31"/>
    </row>
    <row r="1093" spans="1:13" x14ac:dyDescent="0.3">
      <c r="A1093" s="1">
        <v>1959</v>
      </c>
      <c r="B1093" s="6">
        <v>88.945858631887802</v>
      </c>
      <c r="C1093" s="6">
        <v>60.5852378433909</v>
      </c>
      <c r="D1093" s="6">
        <v>85.536000000000001</v>
      </c>
      <c r="E1093" s="9" t="s">
        <v>191</v>
      </c>
      <c r="F1093" s="9" t="s">
        <v>191</v>
      </c>
      <c r="G1093" s="9">
        <v>76.864230059287905</v>
      </c>
      <c r="H1093" s="9"/>
      <c r="I1093" s="6"/>
      <c r="J1093" s="31"/>
      <c r="K1093" s="31"/>
      <c r="L1093" s="31"/>
      <c r="M1093" s="31"/>
    </row>
    <row r="1094" spans="1:13" x14ac:dyDescent="0.3">
      <c r="A1094" s="1">
        <v>1960</v>
      </c>
      <c r="B1094" s="6">
        <v>89.247911220602504</v>
      </c>
      <c r="C1094" s="6">
        <v>61.150133237404802</v>
      </c>
      <c r="D1094" s="6">
        <v>85.588999999999999</v>
      </c>
      <c r="E1094" s="9" t="s">
        <v>191</v>
      </c>
      <c r="F1094" s="9" t="s">
        <v>191</v>
      </c>
      <c r="G1094" s="9">
        <v>77.532713423394583</v>
      </c>
      <c r="H1094" s="9"/>
      <c r="I1094" s="6"/>
      <c r="J1094" s="31"/>
      <c r="K1094" s="31"/>
      <c r="L1094" s="31"/>
      <c r="M1094" s="31"/>
    </row>
    <row r="1095" spans="1:13" x14ac:dyDescent="0.3">
      <c r="A1095" s="1">
        <v>1961</v>
      </c>
      <c r="B1095" s="6">
        <v>89.577009312214599</v>
      </c>
      <c r="C1095" s="6">
        <v>61.917968875143501</v>
      </c>
      <c r="D1095" s="6">
        <v>85.667000000000002</v>
      </c>
      <c r="E1095" s="9" t="s">
        <v>191</v>
      </c>
      <c r="F1095" s="9" t="s">
        <v>191</v>
      </c>
      <c r="G1095" s="9">
        <v>78.434486723649997</v>
      </c>
      <c r="H1095" s="9"/>
      <c r="I1095" s="6"/>
      <c r="J1095" s="31"/>
      <c r="K1095" s="31"/>
      <c r="L1095" s="31"/>
      <c r="M1095" s="31"/>
    </row>
    <row r="1096" spans="1:13" x14ac:dyDescent="0.3">
      <c r="A1096" s="1">
        <v>1962</v>
      </c>
      <c r="B1096" s="6">
        <v>90.138981809621498</v>
      </c>
      <c r="C1096" s="6">
        <v>62.138528215133199</v>
      </c>
      <c r="D1096" s="6">
        <v>85.703999999999994</v>
      </c>
      <c r="E1096" s="9" t="s">
        <v>191</v>
      </c>
      <c r="F1096" s="9" t="s">
        <v>191</v>
      </c>
      <c r="G1096" s="9">
        <v>78.679989996722142</v>
      </c>
      <c r="H1096" s="9"/>
      <c r="I1096" s="6"/>
      <c r="J1096" s="31"/>
      <c r="K1096" s="31"/>
      <c r="L1096" s="31"/>
      <c r="M1096" s="31"/>
    </row>
    <row r="1097" spans="1:13" x14ac:dyDescent="0.3">
      <c r="A1097" s="1">
        <v>1963</v>
      </c>
      <c r="B1097" s="6">
        <v>90.267890400095496</v>
      </c>
      <c r="C1097" s="6">
        <v>62.735871518387299</v>
      </c>
      <c r="D1097" s="6">
        <v>85.754000000000005</v>
      </c>
      <c r="E1097" s="9" t="s">
        <v>191</v>
      </c>
      <c r="F1097" s="9" t="s">
        <v>191</v>
      </c>
      <c r="G1097" s="9">
        <v>79.39058996364372</v>
      </c>
      <c r="H1097" s="9"/>
      <c r="I1097" s="6"/>
      <c r="J1097" s="31"/>
      <c r="K1097" s="31"/>
      <c r="L1097" s="31"/>
      <c r="M1097" s="31"/>
    </row>
    <row r="1098" spans="1:13" x14ac:dyDescent="0.3">
      <c r="A1098" s="1">
        <v>1964</v>
      </c>
      <c r="B1098" s="6">
        <v>90.299975714686894</v>
      </c>
      <c r="C1098" s="6">
        <v>63.1316902226339</v>
      </c>
      <c r="D1098" s="6">
        <v>85.796000000000006</v>
      </c>
      <c r="E1098" s="9" t="s">
        <v>191</v>
      </c>
      <c r="F1098" s="9" t="s">
        <v>191</v>
      </c>
      <c r="G1098" s="9">
        <v>79.851903323187187</v>
      </c>
      <c r="H1098" s="9"/>
      <c r="I1098" s="6"/>
      <c r="J1098" s="31"/>
      <c r="K1098" s="31"/>
      <c r="L1098" s="31"/>
      <c r="M1098" s="31"/>
    </row>
    <row r="1099" spans="1:13" x14ac:dyDescent="0.3">
      <c r="A1099" s="1">
        <v>1965</v>
      </c>
      <c r="B1099" s="6">
        <v>90.242764628885794</v>
      </c>
      <c r="C1099" s="6">
        <v>63.399454178862698</v>
      </c>
      <c r="D1099" s="6">
        <v>85.832999999999998</v>
      </c>
      <c r="E1099" s="9" t="s">
        <v>191</v>
      </c>
      <c r="F1099" s="9" t="s">
        <v>191</v>
      </c>
      <c r="G1099" s="9">
        <v>80.155817939591969</v>
      </c>
      <c r="H1099" s="9"/>
      <c r="I1099" s="6"/>
      <c r="J1099" s="31"/>
      <c r="K1099" s="31"/>
      <c r="L1099" s="31"/>
      <c r="M1099" s="31"/>
    </row>
    <row r="1100" spans="1:13" x14ac:dyDescent="0.3">
      <c r="A1100" s="1">
        <v>1966</v>
      </c>
      <c r="B1100" s="6">
        <v>90.229477734086302</v>
      </c>
      <c r="C1100" s="6">
        <v>64.029918615003396</v>
      </c>
      <c r="D1100" s="6">
        <v>85.902000000000001</v>
      </c>
      <c r="E1100" s="9" t="s">
        <v>191</v>
      </c>
      <c r="F1100" s="9" t="s">
        <v>191</v>
      </c>
      <c r="G1100" s="9">
        <v>80.888342022754131</v>
      </c>
      <c r="H1100" s="9"/>
      <c r="I1100" s="6"/>
      <c r="J1100" s="31"/>
      <c r="K1100" s="31"/>
      <c r="L1100" s="31"/>
      <c r="M1100" s="31"/>
    </row>
    <row r="1101" spans="1:13" x14ac:dyDescent="0.3">
      <c r="A1101" s="1">
        <v>1967</v>
      </c>
      <c r="B1101" s="6">
        <v>90.3266655894694</v>
      </c>
      <c r="C1101" s="6">
        <v>65.357388197939102</v>
      </c>
      <c r="D1101" s="6">
        <v>86.01</v>
      </c>
      <c r="E1101" s="9" t="s">
        <v>191</v>
      </c>
      <c r="F1101" s="9" t="s">
        <v>191</v>
      </c>
      <c r="G1101" s="9">
        <v>82.461327136656166</v>
      </c>
      <c r="H1101" s="9"/>
      <c r="I1101" s="6"/>
      <c r="J1101" s="31"/>
      <c r="K1101" s="31"/>
      <c r="L1101" s="31"/>
      <c r="M1101" s="31"/>
    </row>
    <row r="1102" spans="1:13" x14ac:dyDescent="0.3">
      <c r="A1102" s="1">
        <v>1968</v>
      </c>
      <c r="B1102" s="6">
        <v>90.190365652234604</v>
      </c>
      <c r="C1102" s="6">
        <v>65.877197782738904</v>
      </c>
      <c r="D1102" s="6">
        <v>86.08</v>
      </c>
      <c r="E1102" s="9" t="s">
        <v>191</v>
      </c>
      <c r="F1102" s="9" t="s">
        <v>191</v>
      </c>
      <c r="G1102" s="9">
        <v>83.049512503567001</v>
      </c>
      <c r="H1102" s="9"/>
      <c r="I1102" s="6"/>
      <c r="J1102" s="31"/>
      <c r="K1102" s="31"/>
      <c r="L1102" s="31"/>
      <c r="M1102" s="31"/>
    </row>
    <row r="1103" spans="1:13" x14ac:dyDescent="0.3">
      <c r="A1103" s="1">
        <v>1969</v>
      </c>
      <c r="B1103" s="6">
        <v>90.4003540697707</v>
      </c>
      <c r="C1103" s="6">
        <v>66.337695832457499</v>
      </c>
      <c r="D1103" s="6">
        <v>86.159000000000006</v>
      </c>
      <c r="E1103" s="9" t="s">
        <v>191</v>
      </c>
      <c r="F1103" s="9" t="s">
        <v>191</v>
      </c>
      <c r="G1103" s="9">
        <v>83.553278255293833</v>
      </c>
      <c r="H1103" s="9"/>
      <c r="I1103" s="6"/>
      <c r="J1103" s="31"/>
      <c r="K1103" s="31"/>
      <c r="L1103" s="31"/>
      <c r="M1103" s="31"/>
    </row>
    <row r="1104" spans="1:13" x14ac:dyDescent="0.3">
      <c r="A1104" s="1">
        <v>1970</v>
      </c>
      <c r="B1104" s="6">
        <v>90.6802599705061</v>
      </c>
      <c r="C1104" s="6">
        <v>67.740084010723905</v>
      </c>
      <c r="D1104" s="6">
        <v>86.334000000000003</v>
      </c>
      <c r="E1104" s="9" t="s">
        <v>191</v>
      </c>
      <c r="F1104" s="9" t="s">
        <v>191</v>
      </c>
      <c r="G1104" s="9">
        <v>85.147208216604454</v>
      </c>
      <c r="H1104" s="9"/>
      <c r="I1104" s="6"/>
      <c r="J1104" s="31"/>
      <c r="K1104" s="31"/>
      <c r="L1104" s="31"/>
      <c r="M1104" s="31"/>
    </row>
    <row r="1105" spans="1:13" x14ac:dyDescent="0.3">
      <c r="A1105" s="1">
        <v>1971</v>
      </c>
      <c r="B1105" s="6">
        <v>90.499951446429094</v>
      </c>
      <c r="C1105" s="6">
        <v>68.705591326598693</v>
      </c>
      <c r="D1105" s="6">
        <v>86.474000000000004</v>
      </c>
      <c r="E1105" s="9" t="s">
        <v>191</v>
      </c>
      <c r="F1105" s="9" t="s">
        <v>191</v>
      </c>
      <c r="G1105" s="9">
        <v>86.221011154726668</v>
      </c>
      <c r="H1105" s="9"/>
      <c r="I1105" s="6"/>
      <c r="J1105" s="31"/>
      <c r="K1105" s="31"/>
      <c r="L1105" s="31"/>
      <c r="M1105" s="31"/>
    </row>
    <row r="1106" spans="1:13" x14ac:dyDescent="0.3">
      <c r="A1106" s="1">
        <v>1972</v>
      </c>
      <c r="B1106" s="6">
        <v>90.526015016319505</v>
      </c>
      <c r="C1106" s="6">
        <v>68.830291873232895</v>
      </c>
      <c r="D1106" s="6">
        <v>86.56</v>
      </c>
      <c r="E1106" s="9" t="s">
        <v>191</v>
      </c>
      <c r="F1106" s="9" t="s">
        <v>191</v>
      </c>
      <c r="G1106" s="9">
        <v>86.291630674265136</v>
      </c>
      <c r="H1106" s="9"/>
      <c r="I1106" s="6"/>
      <c r="J1106" s="31"/>
      <c r="K1106" s="31"/>
      <c r="L1106" s="31"/>
      <c r="M1106" s="31"/>
    </row>
    <row r="1107" spans="1:13" x14ac:dyDescent="0.3">
      <c r="A1107" s="1">
        <v>1973</v>
      </c>
      <c r="B1107" s="6">
        <v>90.414519010691507</v>
      </c>
      <c r="C1107" s="6">
        <v>69.248192802687498</v>
      </c>
      <c r="D1107" s="6">
        <v>86.668999999999997</v>
      </c>
      <c r="E1107" s="9" t="s">
        <v>191</v>
      </c>
      <c r="F1107" s="9" t="s">
        <v>191</v>
      </c>
      <c r="G1107" s="9">
        <v>86.70666112277749</v>
      </c>
      <c r="H1107" s="9"/>
      <c r="I1107" s="6"/>
      <c r="J1107" s="31"/>
      <c r="K1107" s="31"/>
      <c r="L1107" s="31"/>
      <c r="M1107" s="31"/>
    </row>
    <row r="1108" spans="1:13" x14ac:dyDescent="0.3">
      <c r="A1108" s="1">
        <v>1974</v>
      </c>
      <c r="B1108" s="6">
        <v>90.8061430125654</v>
      </c>
      <c r="C1108" s="6">
        <v>70.378313757543594</v>
      </c>
      <c r="D1108" s="6">
        <v>86.855000000000004</v>
      </c>
      <c r="E1108" s="9" t="s">
        <v>191</v>
      </c>
      <c r="F1108" s="9" t="s">
        <v>191</v>
      </c>
      <c r="G1108" s="9">
        <v>87.932625780237302</v>
      </c>
      <c r="H1108" s="9"/>
      <c r="I1108" s="6"/>
      <c r="J1108" s="31"/>
      <c r="K1108" s="31"/>
      <c r="L1108" s="31"/>
      <c r="M1108" s="31"/>
    </row>
    <row r="1109" spans="1:13" x14ac:dyDescent="0.3">
      <c r="A1109" s="1">
        <v>1975</v>
      </c>
      <c r="B1109" s="6">
        <v>90.832111927758405</v>
      </c>
      <c r="C1109" s="6">
        <v>72.212497533423701</v>
      </c>
      <c r="D1109" s="6">
        <v>87.108000000000004</v>
      </c>
      <c r="E1109" s="9" t="s">
        <v>191</v>
      </c>
      <c r="F1109" s="9" t="s">
        <v>191</v>
      </c>
      <c r="G1109" s="9">
        <v>89.962289421100763</v>
      </c>
      <c r="H1109" s="9"/>
      <c r="I1109" s="6"/>
      <c r="J1109" s="31"/>
      <c r="K1109" s="31"/>
      <c r="L1109" s="31"/>
      <c r="M1109" s="31"/>
    </row>
    <row r="1110" spans="1:13" x14ac:dyDescent="0.3">
      <c r="A1110" s="1">
        <v>1976</v>
      </c>
      <c r="B1110" s="6">
        <v>90.676590008413498</v>
      </c>
      <c r="C1110" s="6">
        <v>72.180345622435496</v>
      </c>
      <c r="D1110" s="6">
        <v>87.221999999999994</v>
      </c>
      <c r="E1110" s="9" t="s">
        <v>191</v>
      </c>
      <c r="F1110" s="9" t="s">
        <v>191</v>
      </c>
      <c r="G1110" s="9">
        <v>89.804444820964378</v>
      </c>
      <c r="H1110" s="9"/>
      <c r="I1110" s="6"/>
      <c r="J1110" s="31"/>
      <c r="K1110" s="31"/>
      <c r="L1110" s="31"/>
      <c r="M1110" s="31"/>
    </row>
    <row r="1111" spans="1:13" x14ac:dyDescent="0.3">
      <c r="A1111" s="1">
        <v>1977</v>
      </c>
      <c r="B1111" s="6">
        <v>90.644179232269096</v>
      </c>
      <c r="C1111" s="6">
        <v>72.105355936546502</v>
      </c>
      <c r="D1111" s="6">
        <v>87.353999999999999</v>
      </c>
      <c r="E1111" s="9" t="s">
        <v>191</v>
      </c>
      <c r="F1111" s="9" t="s">
        <v>191</v>
      </c>
      <c r="G1111" s="9">
        <v>89.575702714383851</v>
      </c>
      <c r="H1111" s="9"/>
      <c r="I1111" s="6"/>
      <c r="J1111" s="31"/>
      <c r="K1111" s="31"/>
      <c r="L1111" s="31"/>
      <c r="M1111" s="31"/>
    </row>
    <row r="1112" spans="1:13" x14ac:dyDescent="0.3">
      <c r="A1112" s="1">
        <v>1978</v>
      </c>
      <c r="B1112" s="6">
        <v>90.640065974359402</v>
      </c>
      <c r="C1112" s="6">
        <v>71.923109540758105</v>
      </c>
      <c r="D1112" s="6">
        <v>87.531000000000006</v>
      </c>
      <c r="E1112" s="9" t="s">
        <v>191</v>
      </c>
      <c r="F1112" s="9" t="s">
        <v>191</v>
      </c>
      <c r="G1112" s="9">
        <v>89.168522242176053</v>
      </c>
      <c r="H1112" s="9"/>
      <c r="I1112" s="6"/>
      <c r="J1112" s="31"/>
      <c r="K1112" s="31"/>
      <c r="L1112" s="31"/>
      <c r="M1112" s="31"/>
    </row>
    <row r="1113" spans="1:13" x14ac:dyDescent="0.3">
      <c r="A1113" s="1">
        <v>1979</v>
      </c>
      <c r="B1113" s="6">
        <v>90.745060929586302</v>
      </c>
      <c r="C1113" s="6">
        <v>72.359817745667996</v>
      </c>
      <c r="D1113" s="6">
        <v>87.835999999999999</v>
      </c>
      <c r="E1113" s="9" t="s">
        <v>191</v>
      </c>
      <c r="F1113" s="9" t="s">
        <v>191</v>
      </c>
      <c r="G1113" s="9">
        <v>89.398163759273785</v>
      </c>
      <c r="H1113" s="9"/>
      <c r="I1113" s="6"/>
      <c r="J1113" s="31"/>
      <c r="K1113" s="31"/>
      <c r="L1113" s="31"/>
      <c r="M1113" s="31"/>
    </row>
    <row r="1114" spans="1:13" x14ac:dyDescent="0.3">
      <c r="A1114" s="1">
        <v>1980</v>
      </c>
      <c r="B1114" s="6">
        <v>90.9141242700954</v>
      </c>
      <c r="C1114" s="6">
        <v>73.762222020489304</v>
      </c>
      <c r="D1114" s="6">
        <v>88.296000000000006</v>
      </c>
      <c r="E1114" s="9" t="s">
        <v>191</v>
      </c>
      <c r="F1114" s="9" t="s">
        <v>191</v>
      </c>
      <c r="G1114" s="9">
        <v>90.656513744537733</v>
      </c>
      <c r="H1114" s="9"/>
      <c r="I1114" s="6"/>
      <c r="J1114" s="31"/>
      <c r="K1114" s="31"/>
      <c r="L1114" s="31"/>
      <c r="M1114" s="31"/>
    </row>
    <row r="1115" spans="1:13" x14ac:dyDescent="0.3">
      <c r="A1115" s="1">
        <v>1981</v>
      </c>
      <c r="B1115" s="6">
        <v>91.222415935543907</v>
      </c>
      <c r="C1115" s="6">
        <v>74.775537998023495</v>
      </c>
      <c r="D1115" s="6">
        <v>88.747</v>
      </c>
      <c r="E1115" s="9" t="s">
        <v>191</v>
      </c>
      <c r="F1115" s="9" t="s">
        <v>191</v>
      </c>
      <c r="G1115" s="9">
        <v>91.435143912184841</v>
      </c>
      <c r="H1115" s="9"/>
      <c r="I1115" s="6"/>
      <c r="J1115" s="31"/>
      <c r="K1115" s="31"/>
      <c r="L1115" s="31"/>
      <c r="M1115" s="31"/>
    </row>
    <row r="1116" spans="1:13" x14ac:dyDescent="0.3">
      <c r="A1116" s="1">
        <v>1982</v>
      </c>
      <c r="B1116" s="6">
        <v>91.533485915872305</v>
      </c>
      <c r="C1116" s="6">
        <v>76.399563946035698</v>
      </c>
      <c r="D1116" s="6">
        <v>89.197999999999993</v>
      </c>
      <c r="E1116" s="9" t="s">
        <v>191</v>
      </c>
      <c r="F1116" s="9" t="s">
        <v>191</v>
      </c>
      <c r="G1116" s="9">
        <v>92.948534937521941</v>
      </c>
      <c r="H1116" s="9"/>
      <c r="I1116" s="6"/>
      <c r="J1116" s="31"/>
      <c r="K1116" s="31"/>
      <c r="L1116" s="31"/>
      <c r="M1116" s="31"/>
    </row>
    <row r="1117" spans="1:13" x14ac:dyDescent="0.3">
      <c r="A1117" s="1">
        <v>1983</v>
      </c>
      <c r="B1117" s="6">
        <v>91.821205562296299</v>
      </c>
      <c r="C1117" s="6">
        <v>76.695319046944206</v>
      </c>
      <c r="D1117" s="6">
        <v>89.525000000000006</v>
      </c>
      <c r="E1117" s="9" t="s">
        <v>191</v>
      </c>
      <c r="F1117" s="9" t="s">
        <v>191</v>
      </c>
      <c r="G1117" s="9">
        <v>92.967652154728199</v>
      </c>
      <c r="H1117" s="9"/>
      <c r="I1117" s="6"/>
      <c r="J1117" s="31"/>
      <c r="K1117" s="31"/>
      <c r="L1117" s="31"/>
      <c r="M1117" s="31"/>
    </row>
    <row r="1118" spans="1:13" x14ac:dyDescent="0.3">
      <c r="A1118" s="1">
        <v>1984</v>
      </c>
      <c r="B1118" s="6">
        <v>91.997709129507697</v>
      </c>
      <c r="C1118" s="6">
        <v>76.482713136946799</v>
      </c>
      <c r="D1118" s="6">
        <v>89.828999999999994</v>
      </c>
      <c r="E1118" s="9" t="s">
        <v>191</v>
      </c>
      <c r="F1118" s="9" t="s">
        <v>191</v>
      </c>
      <c r="G1118" s="9">
        <v>92.395977855649335</v>
      </c>
      <c r="H1118" s="9"/>
      <c r="I1118" s="6"/>
      <c r="J1118" s="31"/>
      <c r="K1118" s="31"/>
      <c r="L1118" s="31"/>
      <c r="M1118" s="31"/>
    </row>
    <row r="1119" spans="1:13" x14ac:dyDescent="0.3">
      <c r="A1119" s="1">
        <v>1985</v>
      </c>
      <c r="B1119" s="6">
        <v>92.141365983657593</v>
      </c>
      <c r="C1119" s="6">
        <v>77.159486804469196</v>
      </c>
      <c r="D1119" s="6">
        <v>90.254999999999995</v>
      </c>
      <c r="E1119" s="9" t="s">
        <v>191</v>
      </c>
      <c r="F1119" s="9" t="s">
        <v>191</v>
      </c>
      <c r="G1119" s="9">
        <v>92.773590670323671</v>
      </c>
      <c r="H1119" s="9"/>
      <c r="I1119" s="6"/>
      <c r="J1119" s="31"/>
      <c r="K1119" s="31"/>
      <c r="L1119" s="31"/>
      <c r="M1119" s="31"/>
    </row>
    <row r="1120" spans="1:13" x14ac:dyDescent="0.3">
      <c r="A1120" s="1">
        <v>1986</v>
      </c>
      <c r="B1120" s="6">
        <v>92.3466822867953</v>
      </c>
      <c r="C1120" s="6">
        <v>78.090886728845803</v>
      </c>
      <c r="D1120" s="6">
        <v>90.674000000000007</v>
      </c>
      <c r="E1120" s="9" t="s">
        <v>191</v>
      </c>
      <c r="F1120" s="9" t="s">
        <v>191</v>
      </c>
      <c r="G1120" s="9">
        <v>93.459319609226725</v>
      </c>
      <c r="H1120" s="9"/>
      <c r="I1120" s="6"/>
      <c r="J1120" s="31"/>
      <c r="K1120" s="31"/>
      <c r="L1120" s="31"/>
      <c r="M1120" s="31"/>
    </row>
    <row r="1121" spans="1:13" x14ac:dyDescent="0.3">
      <c r="A1121" s="1">
        <v>1987</v>
      </c>
      <c r="B1121" s="6">
        <v>92.5619542650348</v>
      </c>
      <c r="C1121" s="6">
        <v>78.244465628279102</v>
      </c>
      <c r="D1121" s="6">
        <v>90.956000000000003</v>
      </c>
      <c r="E1121" s="33">
        <v>97.055999999999997</v>
      </c>
      <c r="F1121" s="33">
        <v>94.944999999999993</v>
      </c>
      <c r="G1121" s="6">
        <v>93.352999999999994</v>
      </c>
      <c r="H1121" s="9"/>
      <c r="I1121" s="6"/>
      <c r="J1121" s="31"/>
      <c r="K1121" s="31"/>
      <c r="L1121" s="31"/>
      <c r="M1121" s="31"/>
    </row>
    <row r="1122" spans="1:13" x14ac:dyDescent="0.3">
      <c r="A1122" s="1">
        <v>1988</v>
      </c>
      <c r="B1122" s="6">
        <v>92.858204374550397</v>
      </c>
      <c r="C1122" s="6">
        <v>78.543452242762896</v>
      </c>
      <c r="D1122" s="6">
        <v>91.188999999999993</v>
      </c>
      <c r="E1122" s="33">
        <v>97.123000000000005</v>
      </c>
      <c r="F1122" s="33">
        <v>95.069000000000003</v>
      </c>
      <c r="G1122" s="6">
        <v>93.283000000000001</v>
      </c>
      <c r="H1122" s="9"/>
      <c r="I1122" s="31"/>
      <c r="J1122" s="31"/>
      <c r="K1122" s="31"/>
      <c r="L1122" s="31"/>
      <c r="M1122" s="31"/>
    </row>
    <row r="1123" spans="1:13" x14ac:dyDescent="0.3">
      <c r="A1123" s="1">
        <v>1989</v>
      </c>
      <c r="B1123" s="6">
        <v>93.138949372173201</v>
      </c>
      <c r="C1123" s="6">
        <v>78.923469361024502</v>
      </c>
      <c r="D1123" s="6">
        <v>91.411000000000001</v>
      </c>
      <c r="E1123" s="33">
        <v>97.195999999999998</v>
      </c>
      <c r="F1123" s="33">
        <v>95.221000000000004</v>
      </c>
      <c r="G1123" s="6">
        <v>93.289000000000001</v>
      </c>
      <c r="H1123" s="9"/>
      <c r="I1123" s="31"/>
      <c r="J1123" s="31"/>
      <c r="K1123" s="31"/>
      <c r="L1123" s="31"/>
      <c r="M1123" s="31"/>
    </row>
    <row r="1124" spans="1:13" x14ac:dyDescent="0.3">
      <c r="A1124" s="1">
        <v>1990</v>
      </c>
      <c r="B1124" s="6">
        <v>93.550924239512895</v>
      </c>
      <c r="C1124" s="6">
        <v>79.933119925157499</v>
      </c>
      <c r="D1124" s="6">
        <v>91.703000000000003</v>
      </c>
      <c r="E1124" s="33">
        <v>97.352999999999994</v>
      </c>
      <c r="F1124" s="33">
        <v>95.460999999999999</v>
      </c>
      <c r="G1124" s="6">
        <v>93.792000000000002</v>
      </c>
      <c r="H1124" s="31"/>
      <c r="I1124" s="31"/>
      <c r="J1124" s="31"/>
      <c r="K1124" s="31"/>
      <c r="L1124" s="31"/>
      <c r="M1124" s="31"/>
    </row>
    <row r="1125" spans="1:13" x14ac:dyDescent="0.3">
      <c r="A1125" s="1">
        <v>1991</v>
      </c>
      <c r="B1125" s="6">
        <v>93.987553853249494</v>
      </c>
      <c r="C1125" s="6">
        <v>81.344132085924997</v>
      </c>
      <c r="D1125" s="6">
        <v>91.99</v>
      </c>
      <c r="E1125" s="33">
        <v>97.564999999999998</v>
      </c>
      <c r="F1125" s="33">
        <v>95.721000000000004</v>
      </c>
      <c r="G1125" s="6">
        <v>94.686000000000007</v>
      </c>
      <c r="H1125" s="31"/>
      <c r="I1125" s="31"/>
      <c r="J1125" s="31"/>
      <c r="K1125" s="31"/>
      <c r="L1125" s="31"/>
      <c r="M1125" s="31"/>
    </row>
    <row r="1126" spans="1:13" x14ac:dyDescent="0.3">
      <c r="A1126" s="1">
        <v>1992</v>
      </c>
      <c r="B1126" s="6">
        <v>94.530525007695502</v>
      </c>
      <c r="C1126" s="6">
        <v>82.1047242187922</v>
      </c>
      <c r="D1126" s="6">
        <v>92.227000000000004</v>
      </c>
      <c r="E1126" s="33">
        <v>97.725999999999999</v>
      </c>
      <c r="F1126" s="33">
        <v>95.933000000000007</v>
      </c>
      <c r="G1126" s="6">
        <v>94.957999999999998</v>
      </c>
      <c r="H1126" s="31"/>
      <c r="I1126" s="31"/>
      <c r="J1126" s="31"/>
      <c r="K1126" s="31"/>
      <c r="L1126" s="31"/>
      <c r="M1126" s="31"/>
    </row>
    <row r="1127" spans="1:13" x14ac:dyDescent="0.3">
      <c r="A1127" s="1">
        <v>1993</v>
      </c>
      <c r="B1127" s="6">
        <v>94.935469509874196</v>
      </c>
      <c r="C1127" s="6">
        <v>82.279319584379095</v>
      </c>
      <c r="D1127" s="6">
        <v>92.427000000000007</v>
      </c>
      <c r="E1127" s="33">
        <v>97.787000000000006</v>
      </c>
      <c r="F1127" s="33">
        <v>96.072000000000003</v>
      </c>
      <c r="G1127" s="6">
        <v>94.757000000000005</v>
      </c>
      <c r="H1127" s="31"/>
      <c r="I1127" s="31"/>
      <c r="J1127" s="31"/>
      <c r="K1127" s="31"/>
      <c r="L1127" s="31"/>
      <c r="M1127" s="31"/>
    </row>
    <row r="1128" spans="1:13" x14ac:dyDescent="0.3">
      <c r="A1128" s="1">
        <v>1994</v>
      </c>
      <c r="B1128" s="6">
        <v>95.218697642388605</v>
      </c>
      <c r="C1128" s="6">
        <v>82.1531375091282</v>
      </c>
      <c r="D1128" s="6">
        <v>92.641999999999996</v>
      </c>
      <c r="E1128" s="33">
        <v>97.789000000000001</v>
      </c>
      <c r="F1128" s="33">
        <v>96.164000000000001</v>
      </c>
      <c r="G1128" s="6">
        <v>94.301000000000002</v>
      </c>
      <c r="H1128" s="31"/>
      <c r="I1128" s="31"/>
      <c r="J1128" s="31"/>
      <c r="K1128" s="31"/>
      <c r="L1128" s="31"/>
      <c r="M1128" s="31"/>
    </row>
    <row r="1129" spans="1:13" x14ac:dyDescent="0.3">
      <c r="A1129" s="1">
        <v>1995</v>
      </c>
      <c r="B1129" s="6">
        <v>95.434190428771501</v>
      </c>
      <c r="C1129" s="6">
        <v>82.686938543615398</v>
      </c>
      <c r="D1129" s="6">
        <v>93.021000000000001</v>
      </c>
      <c r="E1129" s="33">
        <v>97.840999999999994</v>
      </c>
      <c r="F1129" s="33">
        <v>96.281999999999996</v>
      </c>
      <c r="G1129" s="6">
        <v>94.36</v>
      </c>
      <c r="H1129" s="31"/>
      <c r="I1129" s="31"/>
      <c r="J1129" s="31"/>
      <c r="K1129" s="31"/>
      <c r="L1129" s="31"/>
      <c r="M1129" s="31"/>
    </row>
    <row r="1130" spans="1:13" x14ac:dyDescent="0.3">
      <c r="A1130" s="1">
        <v>1996</v>
      </c>
      <c r="B1130" s="6">
        <v>95.7189497344784</v>
      </c>
      <c r="C1130" s="6">
        <v>83.390061437691301</v>
      </c>
      <c r="D1130" s="6">
        <v>93.522000000000006</v>
      </c>
      <c r="E1130" s="34">
        <v>97.92</v>
      </c>
      <c r="F1130" s="33">
        <v>96.403999999999996</v>
      </c>
      <c r="G1130" s="6">
        <v>94.456999999999994</v>
      </c>
      <c r="H1130" s="31"/>
      <c r="I1130" s="31"/>
      <c r="J1130" s="31"/>
      <c r="K1130" s="31"/>
      <c r="L1130" s="31"/>
      <c r="M1130" s="31"/>
    </row>
    <row r="1131" spans="1:13" x14ac:dyDescent="0.3">
      <c r="A1131" s="1">
        <v>1997</v>
      </c>
      <c r="B1131" s="6">
        <v>95.934286604338197</v>
      </c>
      <c r="C1131" s="6">
        <v>84.017922654799506</v>
      </c>
      <c r="D1131" s="6">
        <v>94.061000000000007</v>
      </c>
      <c r="E1131" s="33">
        <v>97.992000000000004</v>
      </c>
      <c r="F1131" s="33">
        <v>96.555999999999997</v>
      </c>
      <c r="G1131" s="6">
        <v>94.405000000000001</v>
      </c>
      <c r="H1131" s="31"/>
      <c r="I1131" s="31"/>
      <c r="J1131" s="31"/>
      <c r="K1131" s="31"/>
      <c r="L1131" s="31"/>
      <c r="M1131" s="31"/>
    </row>
    <row r="1132" spans="1:13" x14ac:dyDescent="0.3">
      <c r="A1132" s="1">
        <v>1998</v>
      </c>
      <c r="B1132" s="6">
        <v>96.195083365158396</v>
      </c>
      <c r="C1132" s="6">
        <v>85.131108898673702</v>
      </c>
      <c r="D1132" s="6">
        <v>94.688000000000002</v>
      </c>
      <c r="E1132" s="33">
        <v>98.100999999999999</v>
      </c>
      <c r="F1132" s="33">
        <v>96.799000000000007</v>
      </c>
      <c r="G1132" s="6">
        <v>94.677999999999997</v>
      </c>
      <c r="H1132" s="31"/>
      <c r="I1132" s="31"/>
      <c r="J1132" s="31"/>
      <c r="K1132" s="31"/>
      <c r="L1132" s="31"/>
      <c r="M1132" s="31"/>
    </row>
    <row r="1133" spans="1:13" x14ac:dyDescent="0.3">
      <c r="A1133" s="1">
        <v>1999</v>
      </c>
      <c r="B1133" s="6">
        <v>96.3891950428321</v>
      </c>
      <c r="C1133" s="6">
        <v>86.459895899415699</v>
      </c>
      <c r="D1133" s="6">
        <v>95.381</v>
      </c>
      <c r="E1133" s="34">
        <v>98.22</v>
      </c>
      <c r="F1133" s="33">
        <v>97.106999999999999</v>
      </c>
      <c r="G1133" s="6">
        <v>95.039000000000001</v>
      </c>
      <c r="H1133" s="31"/>
      <c r="I1133" s="31"/>
      <c r="J1133" s="31"/>
      <c r="K1133" s="31"/>
      <c r="L1133" s="31"/>
      <c r="M1133" s="31"/>
    </row>
    <row r="1134" spans="1:13" x14ac:dyDescent="0.3">
      <c r="A1134" s="1">
        <v>2000</v>
      </c>
      <c r="B1134" s="6">
        <v>96.609021674966698</v>
      </c>
      <c r="C1134" s="6">
        <v>87.835514610977995</v>
      </c>
      <c r="D1134" s="6">
        <v>96.040999999999997</v>
      </c>
      <c r="E1134" s="33">
        <v>98.353999999999999</v>
      </c>
      <c r="F1134" s="33">
        <v>97.424999999999997</v>
      </c>
      <c r="G1134" s="6">
        <v>95.444999999999993</v>
      </c>
      <c r="H1134" s="31"/>
      <c r="I1134" s="31"/>
      <c r="J1134" s="31"/>
      <c r="K1134" s="31"/>
      <c r="L1134" s="31"/>
      <c r="M1134" s="31"/>
    </row>
    <row r="1135" spans="1:13" x14ac:dyDescent="0.3">
      <c r="A1135" s="1">
        <v>2001</v>
      </c>
      <c r="B1135" s="6">
        <v>96.848338056299795</v>
      </c>
      <c r="C1135" s="6">
        <v>89.818161450347006</v>
      </c>
      <c r="D1135" s="6">
        <v>96.674999999999997</v>
      </c>
      <c r="E1135" s="33">
        <v>98.575999999999993</v>
      </c>
      <c r="F1135" s="33">
        <v>97.771000000000001</v>
      </c>
      <c r="G1135" s="6">
        <v>96.397999999999996</v>
      </c>
      <c r="H1135" s="31"/>
      <c r="I1135" s="31"/>
      <c r="J1135" s="31"/>
      <c r="K1135" s="31"/>
      <c r="L1135" s="31"/>
      <c r="M1135" s="31"/>
    </row>
    <row r="1136" spans="1:13" x14ac:dyDescent="0.3">
      <c r="A1136" s="1">
        <v>2002</v>
      </c>
      <c r="B1136" s="6">
        <v>97.224584664905095</v>
      </c>
      <c r="C1136" s="6">
        <v>91.513515609328095</v>
      </c>
      <c r="D1136" s="6">
        <v>97.114000000000004</v>
      </c>
      <c r="E1136" s="33">
        <v>98.787000000000006</v>
      </c>
      <c r="F1136" s="33">
        <v>98.075000000000003</v>
      </c>
      <c r="G1136" s="6">
        <v>97.263000000000005</v>
      </c>
      <c r="H1136" s="31"/>
      <c r="I1136" s="31"/>
      <c r="J1136" s="31"/>
      <c r="K1136" s="31"/>
      <c r="L1136" s="31"/>
      <c r="M1136" s="31"/>
    </row>
    <row r="1137" spans="1:13" x14ac:dyDescent="0.3">
      <c r="A1137" s="1">
        <v>2003</v>
      </c>
      <c r="B1137" s="6">
        <v>97.541372983223994</v>
      </c>
      <c r="C1137" s="6">
        <v>92.582540401497198</v>
      </c>
      <c r="D1137" s="6">
        <v>97.418000000000006</v>
      </c>
      <c r="E1137" s="34">
        <v>98.94</v>
      </c>
      <c r="F1137" s="33">
        <v>98.301000000000002</v>
      </c>
      <c r="G1137" s="6">
        <v>97.715000000000003</v>
      </c>
      <c r="H1137" s="31"/>
      <c r="I1137" s="31"/>
      <c r="J1137" s="31"/>
      <c r="K1137" s="31"/>
      <c r="L1137" s="31"/>
      <c r="M1137" s="31"/>
    </row>
    <row r="1138" spans="1:13" x14ac:dyDescent="0.3">
      <c r="A1138" s="1">
        <v>2004</v>
      </c>
      <c r="B1138" s="6">
        <v>97.724070335527998</v>
      </c>
      <c r="C1138" s="6">
        <v>93.052003845389294</v>
      </c>
      <c r="D1138" s="6">
        <v>97.661000000000001</v>
      </c>
      <c r="E1138" s="33">
        <v>99.013999999999996</v>
      </c>
      <c r="F1138" s="33">
        <v>98.472999999999999</v>
      </c>
      <c r="G1138" s="6">
        <v>97.721000000000004</v>
      </c>
      <c r="H1138" s="31"/>
      <c r="I1138" s="31"/>
      <c r="J1138" s="31"/>
      <c r="K1138" s="31"/>
      <c r="L1138" s="31"/>
      <c r="M1138" s="31"/>
    </row>
    <row r="1139" spans="1:13" x14ac:dyDescent="0.3">
      <c r="A1139" s="1">
        <v>2005</v>
      </c>
      <c r="B1139" s="6">
        <v>97.823022249524598</v>
      </c>
      <c r="C1139" s="6">
        <v>93.645170741859999</v>
      </c>
      <c r="D1139" s="6">
        <v>97.903999999999996</v>
      </c>
      <c r="E1139" s="33">
        <v>99.072000000000003</v>
      </c>
      <c r="F1139" s="33">
        <v>98.644999999999996</v>
      </c>
      <c r="G1139" s="6">
        <v>97.873000000000005</v>
      </c>
      <c r="H1139" s="31"/>
      <c r="I1139" s="31"/>
      <c r="J1139" s="31"/>
      <c r="K1139" s="31"/>
      <c r="L1139" s="31"/>
      <c r="M1139" s="31"/>
    </row>
    <row r="1140" spans="1:13" x14ac:dyDescent="0.3">
      <c r="A1140" s="1">
        <v>2006</v>
      </c>
      <c r="B1140" s="6">
        <v>97.997777199674601</v>
      </c>
      <c r="C1140" s="6">
        <v>94.178098937917994</v>
      </c>
      <c r="D1140" s="6">
        <v>98.165999999999997</v>
      </c>
      <c r="E1140" s="33">
        <v>99.120999999999995</v>
      </c>
      <c r="F1140" s="33">
        <v>98.778999999999996</v>
      </c>
      <c r="G1140" s="6">
        <v>97.984999999999999</v>
      </c>
      <c r="H1140" s="31"/>
      <c r="I1140" s="31"/>
      <c r="J1140" s="31"/>
      <c r="K1140" s="31"/>
      <c r="L1140" s="31"/>
      <c r="M1140" s="31"/>
    </row>
    <row r="1141" spans="1:13" x14ac:dyDescent="0.3">
      <c r="A1141" s="1">
        <v>2007</v>
      </c>
      <c r="B1141" s="6">
        <v>98.318220979114201</v>
      </c>
      <c r="C1141" s="6">
        <v>95.076802884032702</v>
      </c>
      <c r="D1141" s="9">
        <v>98.504000000000005</v>
      </c>
      <c r="E1141" s="33">
        <v>99.242000000000004</v>
      </c>
      <c r="F1141" s="33">
        <v>98.950999999999993</v>
      </c>
      <c r="G1141" s="6">
        <v>98.287999999999997</v>
      </c>
      <c r="H1141" s="31"/>
      <c r="I1141" s="31"/>
      <c r="J1141" s="31"/>
      <c r="K1141" s="31"/>
      <c r="L1141" s="31"/>
      <c r="M1141" s="31"/>
    </row>
    <row r="1142" spans="1:13" x14ac:dyDescent="0.3">
      <c r="A1142" s="1">
        <v>2008</v>
      </c>
      <c r="B1142" s="6">
        <v>98.793905632682296</v>
      </c>
      <c r="C1142" s="6">
        <v>96.783328867809999</v>
      </c>
      <c r="D1142" s="9">
        <v>98.912999999999997</v>
      </c>
      <c r="E1142" s="33">
        <v>99.465999999999994</v>
      </c>
      <c r="F1142" s="33">
        <v>99.209000000000003</v>
      </c>
      <c r="G1142" s="6">
        <v>99.156999999999996</v>
      </c>
      <c r="H1142" s="31"/>
      <c r="I1142" s="31"/>
      <c r="J1142" s="31"/>
      <c r="K1142" s="31"/>
      <c r="L1142" s="31"/>
      <c r="M1142" s="31"/>
    </row>
    <row r="1143" spans="1:13" x14ac:dyDescent="0.3">
      <c r="A1143" s="1">
        <v>2009</v>
      </c>
      <c r="B1143" s="6">
        <v>99.213550571019894</v>
      </c>
      <c r="C1143" s="6">
        <v>99.933755697253403</v>
      </c>
      <c r="D1143" s="9">
        <v>99.444999999999993</v>
      </c>
      <c r="E1143" s="33">
        <v>99.879000000000005</v>
      </c>
      <c r="F1143" s="33">
        <v>99.652000000000001</v>
      </c>
      <c r="G1143" s="6">
        <v>100.964</v>
      </c>
      <c r="H1143" s="31"/>
      <c r="I1143" s="31"/>
      <c r="J1143" s="31"/>
      <c r="K1143" s="31"/>
      <c r="L1143" s="31"/>
      <c r="M1143" s="31"/>
    </row>
    <row r="1144" spans="1:13" x14ac:dyDescent="0.3">
      <c r="A1144" s="1">
        <v>2010</v>
      </c>
      <c r="B1144" s="6">
        <v>99.577814107092394</v>
      </c>
      <c r="C1144" s="6">
        <v>100.250176796552</v>
      </c>
      <c r="D1144" s="9">
        <v>99.688000000000002</v>
      </c>
      <c r="E1144" s="33">
        <v>99.981999999999999</v>
      </c>
      <c r="F1144" s="33">
        <v>99.796999999999997</v>
      </c>
      <c r="G1144" s="6">
        <v>100.78700000000001</v>
      </c>
      <c r="H1144" s="31"/>
      <c r="I1144" s="31"/>
      <c r="J1144" s="31"/>
      <c r="K1144" s="31"/>
      <c r="L1144" s="31"/>
      <c r="M1144" s="31"/>
    </row>
    <row r="1145" spans="1:13" x14ac:dyDescent="0.3">
      <c r="A1145" s="1">
        <v>2011</v>
      </c>
      <c r="B1145" s="6">
        <v>99.775456153189893</v>
      </c>
      <c r="C1145" s="6">
        <v>100.111555643876</v>
      </c>
      <c r="D1145" s="6">
        <v>99.86</v>
      </c>
      <c r="E1145" s="33">
        <v>99.995999999999995</v>
      </c>
      <c r="F1145" s="33">
        <v>99.875</v>
      </c>
      <c r="G1145" s="6">
        <v>100.381</v>
      </c>
      <c r="H1145" s="31"/>
      <c r="I1145" s="31"/>
      <c r="J1145" s="31"/>
      <c r="K1145" s="31"/>
      <c r="L1145" s="31"/>
      <c r="M1145" s="31"/>
    </row>
    <row r="1146" spans="1:13" x14ac:dyDescent="0.3">
      <c r="A1146" s="1">
        <v>2012</v>
      </c>
      <c r="B1146" s="6">
        <v>100</v>
      </c>
      <c r="C1146" s="6">
        <v>100</v>
      </c>
      <c r="D1146" s="6">
        <v>100</v>
      </c>
      <c r="E1146" s="34">
        <v>100</v>
      </c>
      <c r="F1146" s="34">
        <v>100</v>
      </c>
      <c r="G1146" s="6">
        <v>100</v>
      </c>
      <c r="H1146" s="31"/>
      <c r="I1146" s="31"/>
      <c r="J1146" s="31"/>
      <c r="K1146" s="31"/>
      <c r="L1146" s="31"/>
      <c r="M1146" s="31"/>
    </row>
    <row r="1147" spans="1:13" s="18" customFormat="1" x14ac:dyDescent="0.3">
      <c r="A1147" s="18">
        <v>2013</v>
      </c>
      <c r="B1147" s="6">
        <v>100.150847736779</v>
      </c>
      <c r="C1147" s="6">
        <v>100.36298552141901</v>
      </c>
      <c r="D1147" s="9">
        <v>100.16500000000001</v>
      </c>
      <c r="E1147" s="34">
        <v>100.04</v>
      </c>
      <c r="F1147" s="33">
        <v>100.18600000000001</v>
      </c>
      <c r="G1147" s="6">
        <v>99.97</v>
      </c>
      <c r="H1147" s="31"/>
      <c r="I1147" s="31"/>
      <c r="J1147" s="31"/>
      <c r="K1147" s="31"/>
      <c r="L1147" s="31"/>
      <c r="M1147" s="31"/>
    </row>
    <row r="1148" spans="1:13" s="21" customFormat="1" x14ac:dyDescent="0.3">
      <c r="A1148" s="21">
        <v>2014</v>
      </c>
      <c r="B1148" s="6">
        <v>100.265263250933</v>
      </c>
      <c r="C1148" s="6">
        <v>100.494614841065</v>
      </c>
      <c r="D1148" s="9">
        <v>100.294</v>
      </c>
      <c r="E1148" s="34">
        <v>100.07</v>
      </c>
      <c r="F1148" s="33">
        <v>100.339</v>
      </c>
      <c r="G1148" s="9">
        <v>99.792000000000002</v>
      </c>
      <c r="H1148" s="31"/>
      <c r="I1148" s="31"/>
      <c r="J1148" s="31"/>
      <c r="K1148" s="31"/>
      <c r="L1148" s="31"/>
      <c r="M1148" s="31"/>
    </row>
    <row r="1149" spans="1:13" s="23" customFormat="1" x14ac:dyDescent="0.3">
      <c r="A1149" s="23">
        <v>2015</v>
      </c>
      <c r="B1149" s="6">
        <v>100.39259239862</v>
      </c>
      <c r="C1149" s="6">
        <v>100.70936638448499</v>
      </c>
      <c r="D1149" s="9">
        <v>100.419</v>
      </c>
      <c r="E1149" s="33">
        <v>100.10599999999999</v>
      </c>
      <c r="F1149" s="33">
        <v>100.488</v>
      </c>
      <c r="G1149" s="9">
        <v>99.695999999999998</v>
      </c>
      <c r="H1149" s="31"/>
      <c r="I1149" s="31"/>
      <c r="J1149" s="31"/>
      <c r="K1149" s="31"/>
      <c r="L1149" s="31"/>
      <c r="M1149" s="31"/>
    </row>
    <row r="1150" spans="1:13" s="24" customFormat="1" x14ac:dyDescent="0.3">
      <c r="A1150" s="24">
        <v>2016</v>
      </c>
      <c r="B1150" s="6">
        <v>100.559865016419</v>
      </c>
      <c r="C1150" s="6">
        <v>101.242694459898</v>
      </c>
      <c r="D1150" s="9">
        <v>100.577</v>
      </c>
      <c r="E1150" s="33">
        <v>100.197</v>
      </c>
      <c r="F1150" s="33">
        <v>100.69199999999999</v>
      </c>
      <c r="G1150" s="9">
        <v>99.774000000000001</v>
      </c>
      <c r="H1150" s="31"/>
      <c r="I1150" s="31"/>
      <c r="J1150" s="31"/>
      <c r="K1150" s="31"/>
      <c r="L1150" s="31"/>
      <c r="M1150" s="31"/>
    </row>
    <row r="1151" spans="1:13" s="30" customFormat="1" x14ac:dyDescent="0.3">
      <c r="A1151" s="30">
        <v>2017</v>
      </c>
      <c r="B1151" s="6">
        <v>100.766807656179</v>
      </c>
      <c r="C1151" s="6">
        <v>101.760115572758</v>
      </c>
      <c r="D1151" s="9">
        <v>100.749</v>
      </c>
      <c r="E1151" s="33">
        <v>100.29900000000001</v>
      </c>
      <c r="F1151" s="33">
        <v>100.925</v>
      </c>
      <c r="G1151" s="9">
        <v>99.78</v>
      </c>
      <c r="H1151" s="31"/>
      <c r="I1151" s="31"/>
      <c r="J1151" s="31"/>
      <c r="K1151" s="31"/>
      <c r="L1151" s="31"/>
      <c r="M1151" s="31"/>
    </row>
    <row r="1152" spans="1:13" s="31" customFormat="1" x14ac:dyDescent="0.3">
      <c r="A1152" s="31">
        <v>2018</v>
      </c>
      <c r="B1152" s="6">
        <v>100.916329758678</v>
      </c>
      <c r="C1152" s="6">
        <v>102.024039138886</v>
      </c>
      <c r="D1152" s="9" t="s">
        <v>191</v>
      </c>
      <c r="E1152" s="9" t="s">
        <v>191</v>
      </c>
      <c r="F1152" s="9" t="s">
        <v>191</v>
      </c>
      <c r="G1152" s="9" t="s">
        <v>191</v>
      </c>
    </row>
    <row r="1153" spans="1:8" x14ac:dyDescent="0.3">
      <c r="A1153"/>
      <c r="B1153"/>
      <c r="C1153"/>
      <c r="D1153"/>
      <c r="E1153"/>
      <c r="F1153"/>
      <c r="G1153"/>
    </row>
    <row r="1154" spans="1:8" x14ac:dyDescent="0.3">
      <c r="A1154" s="15" t="s">
        <v>220</v>
      </c>
      <c r="F1154"/>
      <c r="G1154"/>
    </row>
    <row r="1155" spans="1:8" x14ac:dyDescent="0.3">
      <c r="A1155" s="15" t="s">
        <v>104</v>
      </c>
      <c r="F1155"/>
      <c r="G1155"/>
    </row>
    <row r="1156" spans="1:8" x14ac:dyDescent="0.3">
      <c r="A1156" s="15" t="s">
        <v>185</v>
      </c>
    </row>
    <row r="1157" spans="1:8" x14ac:dyDescent="0.3">
      <c r="A1157" s="15" t="s">
        <v>221</v>
      </c>
    </row>
    <row r="1158" spans="1:8" x14ac:dyDescent="0.3">
      <c r="A1158" s="15"/>
    </row>
    <row r="1160" spans="1:8" x14ac:dyDescent="0.3">
      <c r="A1160" s="1" t="s">
        <v>206</v>
      </c>
    </row>
    <row r="1161" spans="1:8" x14ac:dyDescent="0.3">
      <c r="A1161" s="1" t="s">
        <v>205</v>
      </c>
    </row>
    <row r="1162" spans="1:8" x14ac:dyDescent="0.3">
      <c r="A1162" s="1" t="s">
        <v>98</v>
      </c>
    </row>
    <row r="1163" spans="1:8" x14ac:dyDescent="0.3">
      <c r="A1163" s="1" t="s">
        <v>118</v>
      </c>
    </row>
    <row r="1164" spans="1:8" s="14" customFormat="1" ht="14.4" x14ac:dyDescent="0.3">
      <c r="A1164" s="1" t="s">
        <v>147</v>
      </c>
    </row>
    <row r="1166" spans="1:8" ht="82.8" x14ac:dyDescent="0.3">
      <c r="A1166" s="2" t="s">
        <v>100</v>
      </c>
      <c r="B1166" s="3" t="s">
        <v>119</v>
      </c>
      <c r="C1166" s="3" t="s">
        <v>120</v>
      </c>
      <c r="D1166" s="3" t="s">
        <v>149</v>
      </c>
      <c r="E1166" s="3" t="s">
        <v>202</v>
      </c>
      <c r="F1166" s="3" t="s">
        <v>190</v>
      </c>
      <c r="G1166" s="3" t="s">
        <v>163</v>
      </c>
    </row>
    <row r="1168" spans="1:8" x14ac:dyDescent="0.3">
      <c r="A1168" s="1">
        <v>1949</v>
      </c>
      <c r="B1168" s="7">
        <v>0.1</v>
      </c>
      <c r="C1168" s="7">
        <v>2.2000000000000002</v>
      </c>
      <c r="D1168" s="7">
        <v>0.1</v>
      </c>
      <c r="E1168" s="9" t="s">
        <v>191</v>
      </c>
      <c r="F1168" s="9" t="s">
        <v>191</v>
      </c>
      <c r="G1168" s="10">
        <v>2.1</v>
      </c>
      <c r="H1168" s="10"/>
    </row>
    <row r="1169" spans="1:8" x14ac:dyDescent="0.3">
      <c r="A1169" s="1">
        <v>1950</v>
      </c>
      <c r="B1169" s="7">
        <v>0.5</v>
      </c>
      <c r="C1169" s="7">
        <v>0.8</v>
      </c>
      <c r="D1169" s="7">
        <v>0.1</v>
      </c>
      <c r="E1169" s="9" t="s">
        <v>191</v>
      </c>
      <c r="F1169" s="9" t="s">
        <v>191</v>
      </c>
      <c r="G1169" s="10">
        <v>0.7</v>
      </c>
      <c r="H1169" s="10"/>
    </row>
    <row r="1170" spans="1:8" x14ac:dyDescent="0.3">
      <c r="A1170" s="1">
        <v>1951</v>
      </c>
      <c r="B1170" s="7">
        <v>0.2</v>
      </c>
      <c r="C1170" s="7">
        <v>0.7</v>
      </c>
      <c r="D1170" s="7">
        <v>0</v>
      </c>
      <c r="E1170" s="9" t="s">
        <v>191</v>
      </c>
      <c r="F1170" s="9" t="s">
        <v>191</v>
      </c>
      <c r="G1170" s="10">
        <v>0.6</v>
      </c>
      <c r="H1170" s="10"/>
    </row>
    <row r="1171" spans="1:8" x14ac:dyDescent="0.3">
      <c r="A1171" s="1">
        <v>1952</v>
      </c>
      <c r="B1171" s="7">
        <v>0.2</v>
      </c>
      <c r="C1171" s="7">
        <v>1.1000000000000001</v>
      </c>
      <c r="D1171" s="7">
        <v>0.1</v>
      </c>
      <c r="E1171" s="9" t="s">
        <v>191</v>
      </c>
      <c r="F1171" s="9" t="s">
        <v>191</v>
      </c>
      <c r="G1171" s="10">
        <v>1</v>
      </c>
      <c r="H1171" s="10"/>
    </row>
    <row r="1172" spans="1:8" x14ac:dyDescent="0.3">
      <c r="A1172" s="1">
        <v>1953</v>
      </c>
      <c r="B1172" s="7">
        <v>0.5</v>
      </c>
      <c r="C1172" s="7">
        <v>0.6</v>
      </c>
      <c r="D1172" s="7">
        <v>0.1</v>
      </c>
      <c r="E1172" s="9" t="s">
        <v>191</v>
      </c>
      <c r="F1172" s="9" t="s">
        <v>191</v>
      </c>
      <c r="G1172" s="10">
        <v>0.6</v>
      </c>
      <c r="H1172" s="10"/>
    </row>
    <row r="1173" spans="1:8" x14ac:dyDescent="0.3">
      <c r="A1173" s="1">
        <v>1954</v>
      </c>
      <c r="B1173" s="7">
        <v>0.5</v>
      </c>
      <c r="C1173" s="7">
        <v>1.9</v>
      </c>
      <c r="D1173" s="7">
        <v>0.1</v>
      </c>
      <c r="E1173" s="9" t="s">
        <v>191</v>
      </c>
      <c r="F1173" s="9" t="s">
        <v>191</v>
      </c>
      <c r="G1173" s="10">
        <v>1.8</v>
      </c>
      <c r="H1173" s="10"/>
    </row>
    <row r="1174" spans="1:8" x14ac:dyDescent="0.3">
      <c r="A1174" s="1">
        <v>1955</v>
      </c>
      <c r="B1174" s="7">
        <v>0.1</v>
      </c>
      <c r="C1174" s="7">
        <v>-0.1</v>
      </c>
      <c r="D1174" s="7">
        <v>0</v>
      </c>
      <c r="E1174" s="9" t="s">
        <v>191</v>
      </c>
      <c r="F1174" s="9" t="s">
        <v>191</v>
      </c>
      <c r="G1174" s="10">
        <v>-0.1</v>
      </c>
      <c r="H1174" s="10"/>
    </row>
    <row r="1175" spans="1:8" x14ac:dyDescent="0.3">
      <c r="A1175" s="1">
        <v>1956</v>
      </c>
      <c r="B1175" s="7">
        <v>0.1</v>
      </c>
      <c r="C1175" s="7">
        <v>0.7</v>
      </c>
      <c r="D1175" s="7">
        <v>0.1</v>
      </c>
      <c r="E1175" s="9" t="s">
        <v>191</v>
      </c>
      <c r="F1175" s="9" t="s">
        <v>191</v>
      </c>
      <c r="G1175" s="10">
        <v>0.7</v>
      </c>
      <c r="H1175" s="10"/>
    </row>
    <row r="1176" spans="1:8" x14ac:dyDescent="0.3">
      <c r="A1176" s="1">
        <v>1957</v>
      </c>
      <c r="B1176" s="7">
        <v>0.3</v>
      </c>
      <c r="C1176" s="7">
        <v>1.5</v>
      </c>
      <c r="D1176" s="7">
        <v>0.1</v>
      </c>
      <c r="E1176" s="9" t="s">
        <v>191</v>
      </c>
      <c r="F1176" s="9" t="s">
        <v>191</v>
      </c>
      <c r="G1176" s="10">
        <v>1.4</v>
      </c>
      <c r="H1176" s="10"/>
    </row>
    <row r="1177" spans="1:8" x14ac:dyDescent="0.3">
      <c r="A1177" s="1">
        <v>1958</v>
      </c>
      <c r="B1177" s="7">
        <v>0.3</v>
      </c>
      <c r="C1177" s="7">
        <v>2.2999999999999998</v>
      </c>
      <c r="D1177" s="7">
        <v>0.1</v>
      </c>
      <c r="E1177" s="9" t="s">
        <v>191</v>
      </c>
      <c r="F1177" s="9" t="s">
        <v>191</v>
      </c>
      <c r="G1177" s="10">
        <v>2.2000000000000002</v>
      </c>
      <c r="H1177" s="10"/>
    </row>
    <row r="1178" spans="1:8" x14ac:dyDescent="0.3">
      <c r="A1178" s="1">
        <v>1959</v>
      </c>
      <c r="B1178" s="7">
        <v>0.1</v>
      </c>
      <c r="C1178" s="7">
        <v>-0.5</v>
      </c>
      <c r="D1178" s="7">
        <v>0</v>
      </c>
      <c r="E1178" s="9" t="s">
        <v>191</v>
      </c>
      <c r="F1178" s="9" t="s">
        <v>191</v>
      </c>
      <c r="G1178" s="10">
        <v>-0.6</v>
      </c>
      <c r="H1178" s="10"/>
    </row>
    <row r="1179" spans="1:8" x14ac:dyDescent="0.3">
      <c r="A1179" s="1">
        <v>1960</v>
      </c>
      <c r="B1179" s="7">
        <v>0.3</v>
      </c>
      <c r="C1179" s="7">
        <v>0.9</v>
      </c>
      <c r="D1179" s="7">
        <v>0.1</v>
      </c>
      <c r="E1179" s="9" t="s">
        <v>191</v>
      </c>
      <c r="F1179" s="9" t="s">
        <v>191</v>
      </c>
      <c r="G1179" s="10">
        <v>0.9</v>
      </c>
      <c r="H1179" s="10"/>
    </row>
    <row r="1180" spans="1:8" x14ac:dyDescent="0.3">
      <c r="A1180" s="1">
        <v>1961</v>
      </c>
      <c r="B1180" s="7">
        <v>0.4</v>
      </c>
      <c r="C1180" s="7">
        <v>1.3</v>
      </c>
      <c r="D1180" s="7">
        <v>0.1</v>
      </c>
      <c r="E1180" s="9" t="s">
        <v>191</v>
      </c>
      <c r="F1180" s="9" t="s">
        <v>191</v>
      </c>
      <c r="G1180" s="10">
        <v>1.2</v>
      </c>
      <c r="H1180" s="10"/>
    </row>
    <row r="1181" spans="1:8" x14ac:dyDescent="0.3">
      <c r="A1181" s="1">
        <v>1962</v>
      </c>
      <c r="B1181" s="7">
        <v>0.6</v>
      </c>
      <c r="C1181" s="7">
        <v>0.4</v>
      </c>
      <c r="D1181" s="7">
        <v>0</v>
      </c>
      <c r="E1181" s="9" t="s">
        <v>191</v>
      </c>
      <c r="F1181" s="9" t="s">
        <v>191</v>
      </c>
      <c r="G1181" s="10">
        <v>0.3</v>
      </c>
      <c r="H1181" s="10"/>
    </row>
    <row r="1182" spans="1:8" x14ac:dyDescent="0.3">
      <c r="A1182" s="1">
        <v>1963</v>
      </c>
      <c r="B1182" s="7">
        <v>0.1</v>
      </c>
      <c r="C1182" s="7">
        <v>1</v>
      </c>
      <c r="D1182" s="7">
        <v>0.1</v>
      </c>
      <c r="E1182" s="9" t="s">
        <v>191</v>
      </c>
      <c r="F1182" s="9" t="s">
        <v>191</v>
      </c>
      <c r="G1182" s="10">
        <v>0.9</v>
      </c>
      <c r="H1182" s="10"/>
    </row>
    <row r="1183" spans="1:8" x14ac:dyDescent="0.3">
      <c r="A1183" s="1">
        <v>1964</v>
      </c>
      <c r="B1183" s="7">
        <v>0</v>
      </c>
      <c r="C1183" s="7">
        <v>0.6</v>
      </c>
      <c r="D1183" s="7">
        <v>0</v>
      </c>
      <c r="E1183" s="9" t="s">
        <v>191</v>
      </c>
      <c r="F1183" s="9" t="s">
        <v>191</v>
      </c>
      <c r="G1183" s="10">
        <v>0.6</v>
      </c>
      <c r="H1183" s="10"/>
    </row>
    <row r="1184" spans="1:8" x14ac:dyDescent="0.3">
      <c r="A1184" s="1">
        <v>1965</v>
      </c>
      <c r="B1184" s="7">
        <v>-0.1</v>
      </c>
      <c r="C1184" s="7">
        <v>0.4</v>
      </c>
      <c r="D1184" s="7">
        <v>0</v>
      </c>
      <c r="E1184" s="9" t="s">
        <v>191</v>
      </c>
      <c r="F1184" s="9" t="s">
        <v>191</v>
      </c>
      <c r="G1184" s="10">
        <v>0.4</v>
      </c>
      <c r="H1184" s="10"/>
    </row>
    <row r="1185" spans="1:8" x14ac:dyDescent="0.3">
      <c r="A1185" s="1">
        <v>1966</v>
      </c>
      <c r="B1185" s="7">
        <v>0</v>
      </c>
      <c r="C1185" s="7">
        <v>1</v>
      </c>
      <c r="D1185" s="7">
        <v>0.1</v>
      </c>
      <c r="E1185" s="9" t="s">
        <v>191</v>
      </c>
      <c r="F1185" s="9" t="s">
        <v>191</v>
      </c>
      <c r="G1185" s="10">
        <v>0.9</v>
      </c>
      <c r="H1185" s="10"/>
    </row>
    <row r="1186" spans="1:8" x14ac:dyDescent="0.3">
      <c r="A1186" s="1">
        <v>1967</v>
      </c>
      <c r="B1186" s="7">
        <v>0.1</v>
      </c>
      <c r="C1186" s="7">
        <v>2.1</v>
      </c>
      <c r="D1186" s="7">
        <v>0.1</v>
      </c>
      <c r="E1186" s="9" t="s">
        <v>191</v>
      </c>
      <c r="F1186" s="9" t="s">
        <v>191</v>
      </c>
      <c r="G1186" s="10">
        <v>1.9</v>
      </c>
      <c r="H1186" s="10"/>
    </row>
    <row r="1187" spans="1:8" x14ac:dyDescent="0.3">
      <c r="A1187" s="1">
        <v>1968</v>
      </c>
      <c r="B1187" s="7">
        <v>-0.2</v>
      </c>
      <c r="C1187" s="7">
        <v>0.8</v>
      </c>
      <c r="D1187" s="7">
        <v>0.1</v>
      </c>
      <c r="E1187" s="9" t="s">
        <v>191</v>
      </c>
      <c r="F1187" s="9" t="s">
        <v>191</v>
      </c>
      <c r="G1187" s="10">
        <v>0.7</v>
      </c>
      <c r="H1187" s="10"/>
    </row>
    <row r="1188" spans="1:8" x14ac:dyDescent="0.3">
      <c r="A1188" s="1">
        <v>1969</v>
      </c>
      <c r="B1188" s="7">
        <v>0.2</v>
      </c>
      <c r="C1188" s="7">
        <v>0.7</v>
      </c>
      <c r="D1188" s="7">
        <v>0.1</v>
      </c>
      <c r="E1188" s="9" t="s">
        <v>191</v>
      </c>
      <c r="F1188" s="9" t="s">
        <v>191</v>
      </c>
      <c r="G1188" s="10">
        <v>0.6</v>
      </c>
      <c r="H1188" s="10"/>
    </row>
    <row r="1189" spans="1:8" x14ac:dyDescent="0.3">
      <c r="A1189" s="1">
        <v>1970</v>
      </c>
      <c r="B1189" s="7">
        <v>0.3</v>
      </c>
      <c r="C1189" s="7">
        <v>2.1</v>
      </c>
      <c r="D1189" s="7">
        <v>0.2</v>
      </c>
      <c r="E1189" s="9" t="s">
        <v>191</v>
      </c>
      <c r="F1189" s="9" t="s">
        <v>191</v>
      </c>
      <c r="G1189" s="10">
        <v>1.9</v>
      </c>
      <c r="H1189" s="10"/>
    </row>
    <row r="1190" spans="1:8" x14ac:dyDescent="0.3">
      <c r="A1190" s="1">
        <v>1971</v>
      </c>
      <c r="B1190" s="7">
        <v>-0.2</v>
      </c>
      <c r="C1190" s="7">
        <v>1.4</v>
      </c>
      <c r="D1190" s="7">
        <v>0.2</v>
      </c>
      <c r="E1190" s="9" t="s">
        <v>191</v>
      </c>
      <c r="F1190" s="9" t="s">
        <v>191</v>
      </c>
      <c r="G1190" s="10">
        <v>1.3</v>
      </c>
      <c r="H1190" s="10"/>
    </row>
    <row r="1191" spans="1:8" x14ac:dyDescent="0.3">
      <c r="A1191" s="1">
        <v>1972</v>
      </c>
      <c r="B1191" s="7">
        <v>0</v>
      </c>
      <c r="C1191" s="7">
        <v>0.2</v>
      </c>
      <c r="D1191" s="7">
        <v>0.1</v>
      </c>
      <c r="E1191" s="9" t="s">
        <v>191</v>
      </c>
      <c r="F1191" s="9" t="s">
        <v>191</v>
      </c>
      <c r="G1191" s="10">
        <v>0.1</v>
      </c>
      <c r="H1191" s="10"/>
    </row>
    <row r="1192" spans="1:8" x14ac:dyDescent="0.3">
      <c r="A1192" s="1">
        <v>1973</v>
      </c>
      <c r="B1192" s="7">
        <v>-0.1</v>
      </c>
      <c r="C1192" s="7">
        <v>0.6</v>
      </c>
      <c r="D1192" s="7">
        <v>0.1</v>
      </c>
      <c r="E1192" s="9" t="s">
        <v>191</v>
      </c>
      <c r="F1192" s="9" t="s">
        <v>191</v>
      </c>
      <c r="G1192" s="10">
        <v>0.5</v>
      </c>
      <c r="H1192" s="10"/>
    </row>
    <row r="1193" spans="1:8" x14ac:dyDescent="0.3">
      <c r="A1193" s="1">
        <v>1974</v>
      </c>
      <c r="B1193" s="7">
        <v>0.4</v>
      </c>
      <c r="C1193" s="7">
        <v>1.6</v>
      </c>
      <c r="D1193" s="7">
        <v>0.2</v>
      </c>
      <c r="E1193" s="9" t="s">
        <v>191</v>
      </c>
      <c r="F1193" s="9" t="s">
        <v>191</v>
      </c>
      <c r="G1193" s="10">
        <v>1.4</v>
      </c>
      <c r="H1193" s="10"/>
    </row>
    <row r="1194" spans="1:8" x14ac:dyDescent="0.3">
      <c r="A1194" s="1">
        <v>1975</v>
      </c>
      <c r="B1194" s="7">
        <v>0</v>
      </c>
      <c r="C1194" s="7">
        <v>2.6</v>
      </c>
      <c r="D1194" s="7">
        <v>0.3</v>
      </c>
      <c r="E1194" s="9" t="s">
        <v>191</v>
      </c>
      <c r="F1194" s="9" t="s">
        <v>191</v>
      </c>
      <c r="G1194" s="10">
        <v>2.2999999999999998</v>
      </c>
      <c r="H1194" s="10"/>
    </row>
    <row r="1195" spans="1:8" x14ac:dyDescent="0.3">
      <c r="A1195" s="1">
        <v>1976</v>
      </c>
      <c r="B1195" s="7">
        <v>-0.2</v>
      </c>
      <c r="C1195" s="7">
        <v>0</v>
      </c>
      <c r="D1195" s="7">
        <v>0.1</v>
      </c>
      <c r="E1195" s="9" t="s">
        <v>191</v>
      </c>
      <c r="F1195" s="9" t="s">
        <v>191</v>
      </c>
      <c r="G1195" s="10">
        <v>-0.2</v>
      </c>
      <c r="H1195" s="10"/>
    </row>
    <row r="1196" spans="1:8" x14ac:dyDescent="0.3">
      <c r="A1196" s="1">
        <v>1977</v>
      </c>
      <c r="B1196" s="7">
        <v>0</v>
      </c>
      <c r="C1196" s="7">
        <v>-0.1</v>
      </c>
      <c r="D1196" s="7">
        <v>0.2</v>
      </c>
      <c r="E1196" s="9" t="s">
        <v>191</v>
      </c>
      <c r="F1196" s="9" t="s">
        <v>191</v>
      </c>
      <c r="G1196" s="10">
        <v>-0.3</v>
      </c>
      <c r="H1196" s="10"/>
    </row>
    <row r="1197" spans="1:8" x14ac:dyDescent="0.3">
      <c r="A1197" s="1">
        <v>1978</v>
      </c>
      <c r="B1197" s="7">
        <v>0</v>
      </c>
      <c r="C1197" s="7">
        <v>-0.3</v>
      </c>
      <c r="D1197" s="7">
        <v>0.2</v>
      </c>
      <c r="E1197" s="9" t="s">
        <v>191</v>
      </c>
      <c r="F1197" s="9" t="s">
        <v>191</v>
      </c>
      <c r="G1197" s="10">
        <v>-0.5</v>
      </c>
      <c r="H1197" s="10"/>
    </row>
    <row r="1198" spans="1:8" x14ac:dyDescent="0.3">
      <c r="A1198" s="1">
        <v>1979</v>
      </c>
      <c r="B1198" s="7">
        <v>0.1</v>
      </c>
      <c r="C1198" s="7">
        <v>0.6</v>
      </c>
      <c r="D1198" s="7">
        <v>0.3</v>
      </c>
      <c r="E1198" s="9" t="s">
        <v>191</v>
      </c>
      <c r="F1198" s="9" t="s">
        <v>191</v>
      </c>
      <c r="G1198" s="10">
        <v>0.3</v>
      </c>
      <c r="H1198" s="10"/>
    </row>
    <row r="1199" spans="1:8" x14ac:dyDescent="0.3">
      <c r="A1199" s="1">
        <v>1980</v>
      </c>
      <c r="B1199" s="7">
        <v>0.2</v>
      </c>
      <c r="C1199" s="7">
        <v>1.9</v>
      </c>
      <c r="D1199" s="7">
        <v>0.5</v>
      </c>
      <c r="E1199" s="9" t="s">
        <v>191</v>
      </c>
      <c r="F1199" s="9" t="s">
        <v>191</v>
      </c>
      <c r="G1199" s="10">
        <v>1.4</v>
      </c>
      <c r="H1199" s="10"/>
    </row>
    <row r="1200" spans="1:8" x14ac:dyDescent="0.3">
      <c r="A1200" s="1">
        <v>1981</v>
      </c>
      <c r="B1200" s="7">
        <v>0.3</v>
      </c>
      <c r="C1200" s="7">
        <v>1.4</v>
      </c>
      <c r="D1200" s="7">
        <v>0.5</v>
      </c>
      <c r="E1200" s="9" t="s">
        <v>191</v>
      </c>
      <c r="F1200" s="9" t="s">
        <v>191</v>
      </c>
      <c r="G1200" s="10">
        <v>0.9</v>
      </c>
      <c r="H1200" s="10"/>
    </row>
    <row r="1201" spans="1:8" x14ac:dyDescent="0.3">
      <c r="A1201" s="1">
        <v>1982</v>
      </c>
      <c r="B1201" s="7">
        <v>0.3</v>
      </c>
      <c r="C1201" s="7">
        <v>2.2000000000000002</v>
      </c>
      <c r="D1201" s="7">
        <v>0.5</v>
      </c>
      <c r="E1201" s="9" t="s">
        <v>191</v>
      </c>
      <c r="F1201" s="9" t="s">
        <v>191</v>
      </c>
      <c r="G1201" s="10">
        <v>1.7</v>
      </c>
      <c r="H1201" s="10"/>
    </row>
    <row r="1202" spans="1:8" x14ac:dyDescent="0.3">
      <c r="A1202" s="1">
        <v>1983</v>
      </c>
      <c r="B1202" s="7">
        <v>0.3</v>
      </c>
      <c r="C1202" s="7">
        <v>0.4</v>
      </c>
      <c r="D1202" s="7">
        <v>0.4</v>
      </c>
      <c r="E1202" s="9" t="s">
        <v>191</v>
      </c>
      <c r="F1202" s="9" t="s">
        <v>191</v>
      </c>
      <c r="G1202" s="10">
        <v>0</v>
      </c>
      <c r="H1202" s="10"/>
    </row>
    <row r="1203" spans="1:8" x14ac:dyDescent="0.3">
      <c r="A1203" s="1">
        <v>1984</v>
      </c>
      <c r="B1203" s="7">
        <v>0.2</v>
      </c>
      <c r="C1203" s="7">
        <v>-0.3</v>
      </c>
      <c r="D1203" s="7">
        <v>0.3</v>
      </c>
      <c r="E1203" s="9" t="s">
        <v>191</v>
      </c>
      <c r="F1203" s="9" t="s">
        <v>191</v>
      </c>
      <c r="G1203" s="10">
        <v>-0.6</v>
      </c>
      <c r="H1203" s="10"/>
    </row>
    <row r="1204" spans="1:8" x14ac:dyDescent="0.3">
      <c r="A1204" s="1">
        <v>1985</v>
      </c>
      <c r="B1204" s="7">
        <v>0.2</v>
      </c>
      <c r="C1204" s="7">
        <v>0.9</v>
      </c>
      <c r="D1204" s="7">
        <v>0.5</v>
      </c>
      <c r="E1204" s="9" t="s">
        <v>191</v>
      </c>
      <c r="F1204" s="9" t="s">
        <v>191</v>
      </c>
      <c r="G1204" s="10">
        <v>0.4</v>
      </c>
      <c r="H1204" s="10"/>
    </row>
    <row r="1205" spans="1:8" x14ac:dyDescent="0.3">
      <c r="A1205" s="1">
        <v>1986</v>
      </c>
      <c r="B1205" s="7">
        <v>0.2</v>
      </c>
      <c r="C1205" s="7">
        <v>1.2</v>
      </c>
      <c r="D1205" s="7">
        <v>0.5</v>
      </c>
      <c r="E1205" s="9" t="s">
        <v>191</v>
      </c>
      <c r="F1205" s="9" t="s">
        <v>191</v>
      </c>
      <c r="G1205" s="10">
        <v>0.7</v>
      </c>
      <c r="H1205" s="10"/>
    </row>
    <row r="1206" spans="1:8" x14ac:dyDescent="0.3">
      <c r="A1206" s="1">
        <v>1987</v>
      </c>
      <c r="B1206" s="7">
        <v>0.2</v>
      </c>
      <c r="C1206" s="7">
        <v>0.2</v>
      </c>
      <c r="D1206" s="7">
        <v>0.3</v>
      </c>
      <c r="E1206" s="9" t="s">
        <v>191</v>
      </c>
      <c r="F1206" s="9" t="s">
        <v>191</v>
      </c>
      <c r="G1206" s="10">
        <v>-0.1</v>
      </c>
      <c r="H1206" s="10"/>
    </row>
    <row r="1207" spans="1:8" x14ac:dyDescent="0.3">
      <c r="A1207" s="1">
        <v>1988</v>
      </c>
      <c r="B1207" s="7">
        <v>0.3</v>
      </c>
      <c r="C1207" s="7">
        <v>0.4</v>
      </c>
      <c r="D1207" s="7">
        <v>0.3</v>
      </c>
      <c r="E1207" s="33">
        <v>0.1</v>
      </c>
      <c r="F1207" s="33">
        <v>0.1</v>
      </c>
      <c r="G1207" s="10">
        <v>-0.1</v>
      </c>
      <c r="H1207" s="10"/>
    </row>
    <row r="1208" spans="1:8" x14ac:dyDescent="0.3">
      <c r="A1208" s="1">
        <v>1989</v>
      </c>
      <c r="B1208" s="7">
        <v>0.3</v>
      </c>
      <c r="C1208" s="7">
        <v>0.5</v>
      </c>
      <c r="D1208" s="7">
        <v>0.2</v>
      </c>
      <c r="E1208" s="33">
        <v>0.1</v>
      </c>
      <c r="F1208" s="33">
        <v>0.2</v>
      </c>
      <c r="G1208" s="10">
        <v>0</v>
      </c>
      <c r="H1208" s="10"/>
    </row>
    <row r="1209" spans="1:8" x14ac:dyDescent="0.3">
      <c r="A1209" s="1">
        <v>1990</v>
      </c>
      <c r="B1209" s="7">
        <v>0.4</v>
      </c>
      <c r="C1209" s="7">
        <v>1.3</v>
      </c>
      <c r="D1209" s="7">
        <v>0.3</v>
      </c>
      <c r="E1209" s="33">
        <v>0.2</v>
      </c>
      <c r="F1209" s="33">
        <v>0.3</v>
      </c>
      <c r="G1209" s="10">
        <v>0.5</v>
      </c>
      <c r="H1209" s="10"/>
    </row>
    <row r="1210" spans="1:8" x14ac:dyDescent="0.3">
      <c r="A1210" s="1">
        <v>1991</v>
      </c>
      <c r="B1210" s="7">
        <v>0.5</v>
      </c>
      <c r="C1210" s="7">
        <v>1.8</v>
      </c>
      <c r="D1210" s="7">
        <v>0.3</v>
      </c>
      <c r="E1210" s="33">
        <v>0.2</v>
      </c>
      <c r="F1210" s="33">
        <v>0.3</v>
      </c>
      <c r="G1210" s="10">
        <v>1</v>
      </c>
      <c r="H1210" s="10"/>
    </row>
    <row r="1211" spans="1:8" x14ac:dyDescent="0.3">
      <c r="A1211" s="1">
        <v>1992</v>
      </c>
      <c r="B1211" s="7">
        <v>0.6</v>
      </c>
      <c r="C1211" s="7">
        <v>0.9</v>
      </c>
      <c r="D1211" s="7">
        <v>0.3</v>
      </c>
      <c r="E1211" s="33">
        <v>0.2</v>
      </c>
      <c r="F1211" s="33">
        <v>0.2</v>
      </c>
      <c r="G1211" s="10">
        <v>0.3</v>
      </c>
      <c r="H1211" s="10"/>
    </row>
    <row r="1212" spans="1:8" x14ac:dyDescent="0.3">
      <c r="A1212" s="1">
        <v>1993</v>
      </c>
      <c r="B1212" s="7">
        <v>0.4</v>
      </c>
      <c r="C1212" s="7">
        <v>0.2</v>
      </c>
      <c r="D1212" s="7">
        <v>0.2</v>
      </c>
      <c r="E1212" s="33">
        <v>0.1</v>
      </c>
      <c r="F1212" s="33">
        <v>0.1</v>
      </c>
      <c r="G1212" s="10">
        <v>-0.2</v>
      </c>
      <c r="H1212" s="10"/>
    </row>
    <row r="1213" spans="1:8" x14ac:dyDescent="0.3">
      <c r="A1213" s="1">
        <v>1994</v>
      </c>
      <c r="B1213" s="7">
        <v>0.3</v>
      </c>
      <c r="C1213" s="7">
        <v>-0.2</v>
      </c>
      <c r="D1213" s="7">
        <v>0.2</v>
      </c>
      <c r="E1213" s="35">
        <v>0</v>
      </c>
      <c r="F1213" s="33">
        <v>0.1</v>
      </c>
      <c r="G1213" s="10">
        <v>-0.5</v>
      </c>
      <c r="H1213" s="10"/>
    </row>
    <row r="1214" spans="1:8" x14ac:dyDescent="0.3">
      <c r="A1214" s="1">
        <v>1995</v>
      </c>
      <c r="B1214" s="7">
        <v>0.2</v>
      </c>
      <c r="C1214" s="7">
        <v>0.7</v>
      </c>
      <c r="D1214" s="7">
        <v>0.4</v>
      </c>
      <c r="E1214" s="33">
        <v>0.1</v>
      </c>
      <c r="F1214" s="33">
        <v>0.1</v>
      </c>
      <c r="G1214" s="10">
        <v>0.1</v>
      </c>
      <c r="H1214" s="10"/>
    </row>
    <row r="1215" spans="1:8" x14ac:dyDescent="0.3">
      <c r="A1215" s="1">
        <v>1996</v>
      </c>
      <c r="B1215" s="7">
        <v>0.3</v>
      </c>
      <c r="C1215" s="7">
        <v>0.9</v>
      </c>
      <c r="D1215" s="7">
        <v>0.5</v>
      </c>
      <c r="E1215" s="33">
        <v>0.1</v>
      </c>
      <c r="F1215" s="33">
        <v>0.1</v>
      </c>
      <c r="G1215" s="10">
        <v>0.1</v>
      </c>
      <c r="H1215" s="10"/>
    </row>
    <row r="1216" spans="1:8" x14ac:dyDescent="0.3">
      <c r="A1216" s="1">
        <v>1997</v>
      </c>
      <c r="B1216" s="7">
        <v>0.2</v>
      </c>
      <c r="C1216" s="7">
        <v>0.8</v>
      </c>
      <c r="D1216" s="7">
        <v>0.6</v>
      </c>
      <c r="E1216" s="33">
        <v>0.1</v>
      </c>
      <c r="F1216" s="33">
        <v>0.2</v>
      </c>
      <c r="G1216" s="10">
        <v>-0.1</v>
      </c>
      <c r="H1216" s="10"/>
    </row>
    <row r="1217" spans="1:8" x14ac:dyDescent="0.3">
      <c r="A1217" s="1">
        <v>1998</v>
      </c>
      <c r="B1217" s="7">
        <v>0.3</v>
      </c>
      <c r="C1217" s="7">
        <v>1.3</v>
      </c>
      <c r="D1217" s="7">
        <v>0.7</v>
      </c>
      <c r="E1217" s="33">
        <v>0.1</v>
      </c>
      <c r="F1217" s="33">
        <v>0.3</v>
      </c>
      <c r="G1217" s="10">
        <v>0.3</v>
      </c>
      <c r="H1217" s="10"/>
    </row>
    <row r="1218" spans="1:8" x14ac:dyDescent="0.3">
      <c r="A1218" s="1">
        <v>1999</v>
      </c>
      <c r="B1218" s="7">
        <v>0.2</v>
      </c>
      <c r="C1218" s="7">
        <v>1.6</v>
      </c>
      <c r="D1218" s="7">
        <v>0.7</v>
      </c>
      <c r="E1218" s="33">
        <v>0.1</v>
      </c>
      <c r="F1218" s="33">
        <v>0.3</v>
      </c>
      <c r="G1218" s="10">
        <v>0.4</v>
      </c>
      <c r="H1218" s="10"/>
    </row>
    <row r="1219" spans="1:8" x14ac:dyDescent="0.3">
      <c r="A1219" s="1">
        <v>2000</v>
      </c>
      <c r="B1219" s="7">
        <v>0.2</v>
      </c>
      <c r="C1219" s="7">
        <v>1.6</v>
      </c>
      <c r="D1219" s="7">
        <v>0.7</v>
      </c>
      <c r="E1219" s="33">
        <v>0.1</v>
      </c>
      <c r="F1219" s="33">
        <v>0.3</v>
      </c>
      <c r="G1219" s="10">
        <v>0.4</v>
      </c>
      <c r="H1219" s="10"/>
    </row>
    <row r="1220" spans="1:8" x14ac:dyDescent="0.3">
      <c r="A1220" s="1">
        <v>2001</v>
      </c>
      <c r="B1220" s="7">
        <v>0.2</v>
      </c>
      <c r="C1220" s="7">
        <v>2.2999999999999998</v>
      </c>
      <c r="D1220" s="7">
        <v>0.7</v>
      </c>
      <c r="E1220" s="33">
        <v>0.2</v>
      </c>
      <c r="F1220" s="33">
        <v>0.4</v>
      </c>
      <c r="G1220" s="10">
        <v>1</v>
      </c>
      <c r="H1220" s="10"/>
    </row>
    <row r="1221" spans="1:8" x14ac:dyDescent="0.3">
      <c r="A1221" s="1">
        <v>2002</v>
      </c>
      <c r="B1221" s="7">
        <v>0.4</v>
      </c>
      <c r="C1221" s="7">
        <v>1.9</v>
      </c>
      <c r="D1221" s="7">
        <v>0.5</v>
      </c>
      <c r="E1221" s="33">
        <v>0.2</v>
      </c>
      <c r="F1221" s="33">
        <v>0.3</v>
      </c>
      <c r="G1221" s="10">
        <v>0.9</v>
      </c>
      <c r="H1221" s="10"/>
    </row>
    <row r="1222" spans="1:8" x14ac:dyDescent="0.3">
      <c r="A1222" s="1">
        <v>2003</v>
      </c>
      <c r="B1222" s="7">
        <v>0.3</v>
      </c>
      <c r="C1222" s="7">
        <v>1.2</v>
      </c>
      <c r="D1222" s="7">
        <v>0.3</v>
      </c>
      <c r="E1222" s="33">
        <v>0.2</v>
      </c>
      <c r="F1222" s="33">
        <v>0.2</v>
      </c>
      <c r="G1222" s="10">
        <v>0.5</v>
      </c>
      <c r="H1222" s="10"/>
    </row>
    <row r="1223" spans="1:8" x14ac:dyDescent="0.3">
      <c r="A1223" s="1">
        <v>2004</v>
      </c>
      <c r="B1223" s="7">
        <v>0.2</v>
      </c>
      <c r="C1223" s="7">
        <v>0.5</v>
      </c>
      <c r="D1223" s="7">
        <v>0.2</v>
      </c>
      <c r="E1223" s="33">
        <v>0.1</v>
      </c>
      <c r="F1223" s="33">
        <v>0.2</v>
      </c>
      <c r="G1223" s="10">
        <v>0</v>
      </c>
      <c r="H1223" s="10"/>
    </row>
    <row r="1224" spans="1:8" x14ac:dyDescent="0.3">
      <c r="A1224" s="1">
        <v>2005</v>
      </c>
      <c r="B1224" s="7">
        <v>0.1</v>
      </c>
      <c r="C1224" s="7">
        <v>0.6</v>
      </c>
      <c r="D1224" s="7">
        <v>0.2</v>
      </c>
      <c r="E1224" s="33">
        <v>0.1</v>
      </c>
      <c r="F1224" s="33">
        <v>0.2</v>
      </c>
      <c r="G1224" s="10">
        <v>0.2</v>
      </c>
      <c r="H1224" s="10"/>
    </row>
    <row r="1225" spans="1:8" x14ac:dyDescent="0.3">
      <c r="A1225" s="1">
        <v>2006</v>
      </c>
      <c r="B1225" s="7">
        <v>0.2</v>
      </c>
      <c r="C1225" s="7">
        <v>0.6</v>
      </c>
      <c r="D1225" s="7">
        <v>0.3</v>
      </c>
      <c r="E1225" s="35">
        <v>0</v>
      </c>
      <c r="F1225" s="33">
        <v>0.1</v>
      </c>
      <c r="G1225" s="10">
        <v>0.1</v>
      </c>
      <c r="H1225" s="10"/>
    </row>
    <row r="1226" spans="1:8" x14ac:dyDescent="0.3">
      <c r="A1226" s="1">
        <v>2007</v>
      </c>
      <c r="B1226" s="7">
        <v>0.3</v>
      </c>
      <c r="C1226" s="7">
        <v>1</v>
      </c>
      <c r="D1226" s="7">
        <v>0.3</v>
      </c>
      <c r="E1226" s="33">
        <v>0.1</v>
      </c>
      <c r="F1226" s="33">
        <v>0.2</v>
      </c>
      <c r="G1226" s="10">
        <v>0.3</v>
      </c>
      <c r="H1226" s="10"/>
    </row>
    <row r="1227" spans="1:8" x14ac:dyDescent="0.3">
      <c r="A1227" s="1">
        <v>2008</v>
      </c>
      <c r="B1227" s="7">
        <v>0.5</v>
      </c>
      <c r="C1227" s="7">
        <v>1.8</v>
      </c>
      <c r="D1227" s="7">
        <v>0.4</v>
      </c>
      <c r="E1227" s="33">
        <v>0.2</v>
      </c>
      <c r="F1227" s="33">
        <v>0.3</v>
      </c>
      <c r="G1227" s="10">
        <v>0.9</v>
      </c>
      <c r="H1227" s="10"/>
    </row>
    <row r="1228" spans="1:8" x14ac:dyDescent="0.3">
      <c r="A1228" s="1">
        <v>2009</v>
      </c>
      <c r="B1228" s="7">
        <v>0.4</v>
      </c>
      <c r="C1228" s="7">
        <v>3.3</v>
      </c>
      <c r="D1228" s="7">
        <v>0.5</v>
      </c>
      <c r="E1228" s="33">
        <v>0.4</v>
      </c>
      <c r="F1228" s="33">
        <v>0.4</v>
      </c>
      <c r="G1228" s="10">
        <v>1.8</v>
      </c>
      <c r="H1228" s="10"/>
    </row>
    <row r="1229" spans="1:8" x14ac:dyDescent="0.3">
      <c r="A1229" s="1">
        <v>2010</v>
      </c>
      <c r="B1229" s="7">
        <v>0.4</v>
      </c>
      <c r="C1229" s="7">
        <v>0.3</v>
      </c>
      <c r="D1229" s="7">
        <v>0.2</v>
      </c>
      <c r="E1229" s="33">
        <v>0.1</v>
      </c>
      <c r="F1229" s="33">
        <v>0.1</v>
      </c>
      <c r="G1229" s="10">
        <v>-0.2</v>
      </c>
      <c r="H1229" s="10"/>
    </row>
    <row r="1230" spans="1:8" x14ac:dyDescent="0.3">
      <c r="A1230" s="1">
        <v>2011</v>
      </c>
      <c r="B1230" s="7">
        <v>0.2</v>
      </c>
      <c r="C1230" s="7">
        <v>-0.1</v>
      </c>
      <c r="D1230" s="7">
        <v>0.2</v>
      </c>
      <c r="E1230" s="35">
        <v>0</v>
      </c>
      <c r="F1230" s="33">
        <v>0.1</v>
      </c>
      <c r="G1230" s="10">
        <v>-0.4</v>
      </c>
      <c r="H1230" s="10"/>
    </row>
    <row r="1231" spans="1:8" x14ac:dyDescent="0.3">
      <c r="A1231" s="1">
        <v>2012</v>
      </c>
      <c r="B1231" s="7">
        <v>0.2</v>
      </c>
      <c r="C1231" s="7">
        <v>-0.1</v>
      </c>
      <c r="D1231" s="7">
        <v>0.1</v>
      </c>
      <c r="E1231" s="35">
        <v>0</v>
      </c>
      <c r="F1231" s="33">
        <v>0.1</v>
      </c>
      <c r="G1231" s="10">
        <v>-0.4</v>
      </c>
      <c r="H1231" s="10"/>
    </row>
    <row r="1232" spans="1:8" s="18" customFormat="1" x14ac:dyDescent="0.3">
      <c r="A1232" s="18">
        <v>2013</v>
      </c>
      <c r="B1232" s="7">
        <v>0.2</v>
      </c>
      <c r="C1232" s="7">
        <v>0.4</v>
      </c>
      <c r="D1232" s="7">
        <v>0.2</v>
      </c>
      <c r="E1232" s="35">
        <v>0</v>
      </c>
      <c r="F1232" s="33">
        <v>0.2</v>
      </c>
      <c r="G1232" s="10">
        <v>0</v>
      </c>
      <c r="H1232" s="10"/>
    </row>
    <row r="1233" spans="1:8" s="21" customFormat="1" x14ac:dyDescent="0.3">
      <c r="A1233" s="21">
        <v>2014</v>
      </c>
      <c r="B1233" s="7">
        <v>0.1</v>
      </c>
      <c r="C1233" s="7">
        <v>0.1</v>
      </c>
      <c r="D1233" s="7">
        <v>0.1</v>
      </c>
      <c r="E1233" s="35">
        <v>0</v>
      </c>
      <c r="F1233" s="33">
        <v>0.2</v>
      </c>
      <c r="G1233" s="10">
        <v>-0.2</v>
      </c>
      <c r="H1233" s="10"/>
    </row>
    <row r="1234" spans="1:8" s="23" customFormat="1" x14ac:dyDescent="0.3">
      <c r="A1234" s="23">
        <v>2015</v>
      </c>
      <c r="B1234" s="7">
        <v>0.1</v>
      </c>
      <c r="C1234" s="7">
        <v>0.2</v>
      </c>
      <c r="D1234" s="7">
        <v>0.1</v>
      </c>
      <c r="E1234" s="35">
        <v>0</v>
      </c>
      <c r="F1234" s="33">
        <v>0.1</v>
      </c>
      <c r="G1234" s="10">
        <v>-0.1</v>
      </c>
      <c r="H1234" s="10"/>
    </row>
    <row r="1235" spans="1:8" s="24" customFormat="1" x14ac:dyDescent="0.3">
      <c r="A1235" s="24">
        <v>2016</v>
      </c>
      <c r="B1235" s="7">
        <v>0.2</v>
      </c>
      <c r="C1235" s="7">
        <v>0.5</v>
      </c>
      <c r="D1235" s="7">
        <v>0.2</v>
      </c>
      <c r="E1235" s="33">
        <v>0.1</v>
      </c>
      <c r="F1235" s="33">
        <v>0.2</v>
      </c>
      <c r="G1235" s="10">
        <v>0.1</v>
      </c>
      <c r="H1235" s="10"/>
    </row>
    <row r="1236" spans="1:8" s="30" customFormat="1" x14ac:dyDescent="0.3">
      <c r="A1236" s="31">
        <v>2017</v>
      </c>
      <c r="B1236" s="7">
        <v>0.2</v>
      </c>
      <c r="C1236" s="7">
        <v>0.5</v>
      </c>
      <c r="D1236" s="7">
        <v>0.2</v>
      </c>
      <c r="E1236" s="33">
        <v>0.1</v>
      </c>
      <c r="F1236" s="33">
        <v>0.2</v>
      </c>
      <c r="G1236" s="10">
        <v>0</v>
      </c>
      <c r="H1236" s="10"/>
    </row>
    <row r="1237" spans="1:8" s="31" customFormat="1" x14ac:dyDescent="0.3">
      <c r="A1237" s="31">
        <v>2018</v>
      </c>
      <c r="B1237" s="7">
        <v>0.1</v>
      </c>
      <c r="C1237" s="7">
        <v>0.3</v>
      </c>
      <c r="D1237" s="9" t="s">
        <v>191</v>
      </c>
      <c r="E1237" s="9" t="s">
        <v>191</v>
      </c>
      <c r="F1237" s="9" t="s">
        <v>191</v>
      </c>
      <c r="G1237" s="9" t="s">
        <v>191</v>
      </c>
      <c r="H1237" s="9"/>
    </row>
    <row r="1238" spans="1:8" x14ac:dyDescent="0.3">
      <c r="B1238" s="7"/>
      <c r="C1238" s="7"/>
      <c r="D1238" s="26"/>
      <c r="E1238" s="26"/>
      <c r="F1238" s="26"/>
      <c r="G1238" s="26"/>
    </row>
    <row r="1239" spans="1:8" x14ac:dyDescent="0.3">
      <c r="A1239" s="4" t="s">
        <v>208</v>
      </c>
      <c r="B1239" s="28">
        <v>0.2</v>
      </c>
      <c r="C1239" s="28">
        <v>0.9</v>
      </c>
      <c r="D1239" s="9" t="s">
        <v>191</v>
      </c>
      <c r="E1239" s="25" t="s">
        <v>191</v>
      </c>
      <c r="F1239" s="25" t="s">
        <v>191</v>
      </c>
      <c r="G1239" s="9" t="s">
        <v>191</v>
      </c>
    </row>
    <row r="1240" spans="1:8" x14ac:dyDescent="0.3">
      <c r="B1240" s="27"/>
      <c r="C1240" s="27"/>
      <c r="D1240" s="7"/>
      <c r="E1240" s="7"/>
      <c r="F1240" s="7"/>
      <c r="G1240" s="10"/>
    </row>
    <row r="1241" spans="1:8" x14ac:dyDescent="0.3">
      <c r="A1241" s="4" t="s">
        <v>122</v>
      </c>
      <c r="B1241" s="7">
        <v>0.2</v>
      </c>
      <c r="C1241" s="7">
        <v>1</v>
      </c>
      <c r="D1241" s="7">
        <v>0.1</v>
      </c>
      <c r="E1241" s="9" t="s">
        <v>191</v>
      </c>
      <c r="F1241" s="9" t="s">
        <v>191</v>
      </c>
      <c r="G1241" s="25">
        <v>0.9</v>
      </c>
    </row>
    <row r="1242" spans="1:8" x14ac:dyDescent="0.3">
      <c r="A1242" s="4" t="s">
        <v>123</v>
      </c>
      <c r="B1242" s="28">
        <v>0.2</v>
      </c>
      <c r="C1242" s="28">
        <v>0.8</v>
      </c>
      <c r="D1242" s="28">
        <v>0.3</v>
      </c>
      <c r="E1242" s="9" t="s">
        <v>191</v>
      </c>
      <c r="F1242" s="9" t="s">
        <v>191</v>
      </c>
      <c r="G1242" s="25">
        <v>0.5</v>
      </c>
    </row>
    <row r="1243" spans="1:8" x14ac:dyDescent="0.3">
      <c r="B1243" s="7"/>
      <c r="C1243" s="7"/>
      <c r="D1243" s="7"/>
      <c r="E1243" s="7"/>
      <c r="F1243" s="7"/>
      <c r="G1243" s="7"/>
    </row>
    <row r="1244" spans="1:8" x14ac:dyDescent="0.3">
      <c r="A1244" s="5" t="s">
        <v>105</v>
      </c>
      <c r="B1244" s="7">
        <v>0.4</v>
      </c>
      <c r="C1244" s="7">
        <v>0.7</v>
      </c>
      <c r="D1244" s="7">
        <v>0.3</v>
      </c>
      <c r="E1244" s="7">
        <v>0.1</v>
      </c>
      <c r="F1244" s="7">
        <v>0.2</v>
      </c>
      <c r="G1244" s="7">
        <v>0.1</v>
      </c>
      <c r="H1244" s="7"/>
    </row>
    <row r="1245" spans="1:8" x14ac:dyDescent="0.3">
      <c r="A1245" s="4" t="s">
        <v>106</v>
      </c>
      <c r="B1245" s="7">
        <v>0.2</v>
      </c>
      <c r="C1245" s="7">
        <v>1.2</v>
      </c>
      <c r="D1245" s="7">
        <v>0.6</v>
      </c>
      <c r="E1245" s="7">
        <v>0.1</v>
      </c>
      <c r="F1245" s="7">
        <v>0.2</v>
      </c>
      <c r="G1245" s="36">
        <v>0.2</v>
      </c>
      <c r="H1245" s="7"/>
    </row>
    <row r="1246" spans="1:8" x14ac:dyDescent="0.3">
      <c r="A1246" s="4" t="s">
        <v>124</v>
      </c>
      <c r="B1246" s="7">
        <v>0.3</v>
      </c>
      <c r="C1246" s="7">
        <v>1.1000000000000001</v>
      </c>
      <c r="D1246" s="10">
        <v>0.4</v>
      </c>
      <c r="E1246" s="7">
        <v>0.1</v>
      </c>
      <c r="F1246" s="7">
        <v>0.2</v>
      </c>
      <c r="G1246" s="37">
        <v>0.4</v>
      </c>
      <c r="H1246" s="7"/>
    </row>
    <row r="1247" spans="1:8" x14ac:dyDescent="0.3">
      <c r="A1247" s="4" t="s">
        <v>209</v>
      </c>
      <c r="B1247" s="1">
        <v>0.2</v>
      </c>
      <c r="C1247" s="1">
        <v>0.6</v>
      </c>
      <c r="D1247" s="9" t="s">
        <v>191</v>
      </c>
      <c r="E1247" s="9" t="s">
        <v>191</v>
      </c>
      <c r="F1247" s="9" t="s">
        <v>191</v>
      </c>
      <c r="G1247" s="9" t="s">
        <v>191</v>
      </c>
    </row>
    <row r="1248" spans="1:8" ht="14.4" x14ac:dyDescent="0.3">
      <c r="E1248" s="14"/>
      <c r="F1248" s="14"/>
    </row>
    <row r="1249" spans="1:1" x14ac:dyDescent="0.3">
      <c r="A1249" s="15" t="s">
        <v>220</v>
      </c>
    </row>
    <row r="1250" spans="1:1" x14ac:dyDescent="0.3">
      <c r="A1250" s="15" t="s">
        <v>104</v>
      </c>
    </row>
    <row r="1251" spans="1:1" x14ac:dyDescent="0.3">
      <c r="A1251" s="15" t="s">
        <v>185</v>
      </c>
    </row>
    <row r="1252" spans="1:1" x14ac:dyDescent="0.3">
      <c r="A1252" s="15" t="s">
        <v>221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52"/>
  <sheetViews>
    <sheetView tabSelected="1" zoomScale="110" zoomScaleNormal="110" workbookViewId="0">
      <selection activeCell="A74" sqref="A74:XFD74"/>
    </sheetView>
  </sheetViews>
  <sheetFormatPr defaultColWidth="9.109375" defaultRowHeight="13.8" x14ac:dyDescent="0.3"/>
  <cols>
    <col min="1" max="1" width="11.5546875" style="1" customWidth="1"/>
    <col min="2" max="7" width="17.5546875" style="1" customWidth="1"/>
    <col min="8" max="11" width="9.109375" style="1"/>
    <col min="12" max="12" width="14.44140625" style="1" customWidth="1"/>
    <col min="13" max="13" width="26" style="39" customWidth="1"/>
    <col min="14" max="14" width="14.6640625" style="39" customWidth="1"/>
    <col min="15" max="15" width="9.109375" style="1"/>
    <col min="17" max="16384" width="9.109375" style="1"/>
  </cols>
  <sheetData>
    <row r="1" spans="1:20" x14ac:dyDescent="0.3">
      <c r="A1" s="1" t="s">
        <v>206</v>
      </c>
    </row>
    <row r="2" spans="1:20" x14ac:dyDescent="0.3">
      <c r="A2" s="1" t="s">
        <v>205</v>
      </c>
    </row>
    <row r="3" spans="1:20" x14ac:dyDescent="0.3">
      <c r="A3" s="1" t="s">
        <v>121</v>
      </c>
    </row>
    <row r="4" spans="1:20" x14ac:dyDescent="0.3">
      <c r="A4" s="1" t="s">
        <v>99</v>
      </c>
    </row>
    <row r="5" spans="1:20" x14ac:dyDescent="0.3">
      <c r="A5" s="1" t="s">
        <v>144</v>
      </c>
    </row>
    <row r="7" spans="1:20" s="40" customFormat="1" ht="55.2" x14ac:dyDescent="0.3">
      <c r="A7" s="3" t="s">
        <v>100</v>
      </c>
      <c r="B7" s="3" t="s">
        <v>145</v>
      </c>
      <c r="C7" s="3" t="s">
        <v>101</v>
      </c>
      <c r="D7" s="3" t="s">
        <v>102</v>
      </c>
      <c r="E7" s="3" t="s">
        <v>103</v>
      </c>
      <c r="F7" s="3" t="s">
        <v>125</v>
      </c>
      <c r="G7" s="3" t="s">
        <v>126</v>
      </c>
      <c r="N7" s="45"/>
      <c r="O7" s="46"/>
      <c r="P7" s="45" t="s">
        <v>226</v>
      </c>
      <c r="Q7" s="46"/>
    </row>
    <row r="9" spans="1:20" x14ac:dyDescent="0.3">
      <c r="A9" s="1">
        <v>1948</v>
      </c>
      <c r="B9" s="6">
        <v>1348.89324396805</v>
      </c>
      <c r="C9" s="6">
        <v>2763.0053745167602</v>
      </c>
      <c r="D9" s="6">
        <v>344.44437496166898</v>
      </c>
      <c r="E9" s="6">
        <v>207.59059361982099</v>
      </c>
      <c r="F9" s="6">
        <v>129.062651924524</v>
      </c>
      <c r="G9" s="6">
        <v>66.012255785247604</v>
      </c>
      <c r="P9">
        <v>1950</v>
      </c>
      <c r="Q9" s="1" t="e">
        <f>AVERAGE(L11:L20)</f>
        <v>#DIV/0!</v>
      </c>
      <c r="R9" s="1" t="e">
        <f>STDEV(Q9:Q15)</f>
        <v>#DIV/0!</v>
      </c>
      <c r="T9" s="1">
        <f t="shared" ref="T9:T40" si="0">B9/(0.66*C9+(1-0.66)*D9)</f>
        <v>0.69505692439799449</v>
      </c>
    </row>
    <row r="10" spans="1:20" x14ac:dyDescent="0.3">
      <c r="A10" s="1">
        <v>1949</v>
      </c>
      <c r="B10" s="6">
        <v>1339.9315606943201</v>
      </c>
      <c r="C10" s="6">
        <v>2647.68120406858</v>
      </c>
      <c r="D10" s="6">
        <v>354.52633085653002</v>
      </c>
      <c r="E10" s="6">
        <v>204.94134437526699</v>
      </c>
      <c r="F10" s="6">
        <v>127.433402120159</v>
      </c>
      <c r="G10" s="6">
        <v>64.059521773882395</v>
      </c>
      <c r="I10" s="39"/>
      <c r="J10" s="39"/>
      <c r="K10" s="39"/>
      <c r="P10">
        <v>1960</v>
      </c>
      <c r="Q10" s="1" t="e">
        <f>AVERAGE(L21:L30)</f>
        <v>#DIV/0!</v>
      </c>
      <c r="T10" s="39">
        <f t="shared" si="0"/>
        <v>0.71730483392040278</v>
      </c>
    </row>
    <row r="11" spans="1:20" x14ac:dyDescent="0.3">
      <c r="A11" s="1">
        <v>1950</v>
      </c>
      <c r="B11" s="6">
        <v>1476.9785643555001</v>
      </c>
      <c r="C11" s="6">
        <v>2742.7487332024598</v>
      </c>
      <c r="D11" s="6">
        <v>368.91922400462403</v>
      </c>
      <c r="E11" s="6">
        <v>228.98688273646201</v>
      </c>
      <c r="F11" s="6">
        <v>140.217746092119</v>
      </c>
      <c r="G11" s="6">
        <v>74.395961162368806</v>
      </c>
      <c r="I11" s="39"/>
      <c r="J11" s="39"/>
      <c r="K11" s="39"/>
      <c r="L11" s="39"/>
      <c r="O11" s="39"/>
      <c r="P11">
        <v>1970</v>
      </c>
      <c r="Q11" s="39" t="e">
        <f>AVERAGE(L31:L40)</f>
        <v>#DIV/0!</v>
      </c>
      <c r="T11" s="39">
        <f t="shared" si="0"/>
        <v>0.76304139815293914</v>
      </c>
    </row>
    <row r="12" spans="1:20" x14ac:dyDescent="0.3">
      <c r="A12" s="1">
        <v>1951</v>
      </c>
      <c r="B12" s="6">
        <v>1589.1454042371099</v>
      </c>
      <c r="C12" s="6">
        <v>2873.37273488848</v>
      </c>
      <c r="D12" s="6">
        <v>388.899083412457</v>
      </c>
      <c r="E12" s="6">
        <v>260.27009238512898</v>
      </c>
      <c r="F12" s="6">
        <v>160.99816311303599</v>
      </c>
      <c r="G12" s="6">
        <v>83.727115570363793</v>
      </c>
      <c r="I12" s="39"/>
      <c r="J12" s="39"/>
      <c r="K12" s="39"/>
      <c r="L12" s="39"/>
      <c r="P12">
        <v>1980</v>
      </c>
      <c r="Q12" s="39" t="e">
        <f>AVERAGE(L41:L50)</f>
        <v>#DIV/0!</v>
      </c>
      <c r="T12" s="39">
        <f t="shared" si="0"/>
        <v>0.78335054234183976</v>
      </c>
    </row>
    <row r="13" spans="1:20" x14ac:dyDescent="0.3">
      <c r="A13" s="1">
        <v>1952</v>
      </c>
      <c r="B13" s="6">
        <v>1634.9975993828</v>
      </c>
      <c r="C13" s="6">
        <v>2921.2807529737302</v>
      </c>
      <c r="D13" s="6">
        <v>402.25811253301799</v>
      </c>
      <c r="E13" s="6">
        <v>273.44890688782903</v>
      </c>
      <c r="F13" s="6">
        <v>172.21521345807801</v>
      </c>
      <c r="G13" s="6">
        <v>83.508474712839202</v>
      </c>
      <c r="I13" s="39"/>
      <c r="J13" s="39"/>
      <c r="K13" s="39"/>
      <c r="L13" s="39"/>
      <c r="P13">
        <v>1990</v>
      </c>
      <c r="Q13" s="39" t="e">
        <f>AVERAGE(L51:L60)</f>
        <v>#DIV/0!</v>
      </c>
      <c r="T13" s="39">
        <f t="shared" si="0"/>
        <v>0.79183807717910659</v>
      </c>
    </row>
    <row r="14" spans="1:20" x14ac:dyDescent="0.3">
      <c r="A14" s="1">
        <v>1953</v>
      </c>
      <c r="B14" s="6">
        <v>1715.3436420513799</v>
      </c>
      <c r="C14" s="6">
        <v>3016.2276075335899</v>
      </c>
      <c r="D14" s="6">
        <v>415.47852210696601</v>
      </c>
      <c r="E14" s="6">
        <v>291.20081804252402</v>
      </c>
      <c r="F14" s="6">
        <v>186.60871148073301</v>
      </c>
      <c r="G14" s="6">
        <v>85.206874156540295</v>
      </c>
      <c r="I14" s="39"/>
      <c r="J14" s="39"/>
      <c r="K14" s="39"/>
      <c r="L14" s="39"/>
      <c r="P14">
        <v>2000</v>
      </c>
      <c r="Q14" s="39" t="e">
        <f>AVERAGE(L61:L70)</f>
        <v>#DIV/0!</v>
      </c>
      <c r="T14" s="39">
        <f t="shared" si="0"/>
        <v>0.80458040867961533</v>
      </c>
    </row>
    <row r="15" spans="1:20" x14ac:dyDescent="0.3">
      <c r="A15" s="1">
        <v>1954</v>
      </c>
      <c r="B15" s="6">
        <v>1688.3166796399601</v>
      </c>
      <c r="C15" s="6">
        <v>2926.8633726612802</v>
      </c>
      <c r="D15" s="6">
        <v>425.62671229925297</v>
      </c>
      <c r="E15" s="6">
        <v>289.62638954817101</v>
      </c>
      <c r="F15" s="6">
        <v>185.439200624096</v>
      </c>
      <c r="G15" s="6">
        <v>85.2397881494053</v>
      </c>
      <c r="I15" s="39"/>
      <c r="J15" s="39"/>
      <c r="K15" s="39"/>
      <c r="L15" s="39"/>
      <c r="P15">
        <v>2010</v>
      </c>
      <c r="Q15" s="39" t="e">
        <f>AVERAGE(L71:L78)</f>
        <v>#DIV/0!</v>
      </c>
      <c r="T15" s="39">
        <f t="shared" si="0"/>
        <v>0.81308119429768577</v>
      </c>
    </row>
    <row r="16" spans="1:20" x14ac:dyDescent="0.3">
      <c r="A16" s="1">
        <v>1955</v>
      </c>
      <c r="B16" s="6">
        <v>1831.36132632213</v>
      </c>
      <c r="C16" s="6">
        <v>3050.0493995706001</v>
      </c>
      <c r="D16" s="6">
        <v>441.46693373980997</v>
      </c>
      <c r="E16" s="6">
        <v>320.79210453308201</v>
      </c>
      <c r="F16" s="6">
        <v>200.18592827696099</v>
      </c>
      <c r="G16" s="6">
        <v>100.52010164605601</v>
      </c>
      <c r="I16" s="39"/>
      <c r="J16" s="39"/>
      <c r="K16" s="39"/>
      <c r="L16" s="39"/>
      <c r="T16" s="39">
        <f t="shared" si="0"/>
        <v>0.84662510986675732</v>
      </c>
    </row>
    <row r="17" spans="1:20" x14ac:dyDescent="0.3">
      <c r="A17" s="1">
        <v>1956</v>
      </c>
      <c r="B17" s="6">
        <v>1862.43112982515</v>
      </c>
      <c r="C17" s="6">
        <v>3130.8042071600398</v>
      </c>
      <c r="D17" s="6">
        <v>459.39867764292302</v>
      </c>
      <c r="E17" s="6">
        <v>342.09133284053098</v>
      </c>
      <c r="F17" s="6">
        <v>217.540048133223</v>
      </c>
      <c r="G17" s="6">
        <v>102.50940872404099</v>
      </c>
      <c r="I17" s="39"/>
      <c r="J17" s="39"/>
      <c r="K17" s="39"/>
      <c r="L17" s="39"/>
      <c r="T17" s="39">
        <f t="shared" si="0"/>
        <v>0.83797933329095542</v>
      </c>
    </row>
    <row r="18" spans="1:20" x14ac:dyDescent="0.3">
      <c r="A18" s="1">
        <v>1957</v>
      </c>
      <c r="B18" s="6">
        <v>1899.34817191821</v>
      </c>
      <c r="C18" s="6">
        <v>3126.47272565613</v>
      </c>
      <c r="D18" s="6">
        <v>474.72194917553202</v>
      </c>
      <c r="E18" s="6">
        <v>358.20853562990101</v>
      </c>
      <c r="F18" s="6">
        <v>228.75731691635801</v>
      </c>
      <c r="G18" s="6">
        <v>106.51377327802599</v>
      </c>
      <c r="I18" s="39"/>
      <c r="J18" s="39"/>
      <c r="K18" s="39"/>
      <c r="L18" s="39"/>
      <c r="T18" s="39">
        <f t="shared" si="0"/>
        <v>0.85368664326677068</v>
      </c>
    </row>
    <row r="19" spans="1:20" x14ac:dyDescent="0.3">
      <c r="A19" s="1">
        <v>1958</v>
      </c>
      <c r="B19" s="6">
        <v>1858.1841050627199</v>
      </c>
      <c r="C19" s="6">
        <v>2991.7822188079799</v>
      </c>
      <c r="D19" s="6">
        <v>485.745748963003</v>
      </c>
      <c r="E19" s="6">
        <v>354.73478035358698</v>
      </c>
      <c r="F19" s="6">
        <v>226.57028930858399</v>
      </c>
      <c r="G19" s="6">
        <v>104.610608979462</v>
      </c>
      <c r="I19" s="39"/>
      <c r="J19" s="39"/>
      <c r="K19" s="39"/>
      <c r="L19" s="39"/>
      <c r="T19" s="39">
        <f t="shared" si="0"/>
        <v>0.86841996989995551</v>
      </c>
    </row>
    <row r="20" spans="1:20" x14ac:dyDescent="0.3">
      <c r="A20" s="1">
        <v>1959</v>
      </c>
      <c r="B20" s="6">
        <v>2019.2990778140399</v>
      </c>
      <c r="C20" s="6">
        <v>3130.4964433457899</v>
      </c>
      <c r="D20" s="6">
        <v>498.527632516979</v>
      </c>
      <c r="E20" s="6">
        <v>391.08558593476101</v>
      </c>
      <c r="F20" s="6">
        <v>246.11015871194101</v>
      </c>
      <c r="G20" s="6">
        <v>120.03900018960501</v>
      </c>
      <c r="I20" s="39"/>
      <c r="J20" s="39"/>
      <c r="K20" s="39"/>
      <c r="L20" s="39"/>
      <c r="T20" s="39">
        <f t="shared" si="0"/>
        <v>0.90323610994240056</v>
      </c>
    </row>
    <row r="21" spans="1:20" x14ac:dyDescent="0.3">
      <c r="A21" s="1">
        <v>1960</v>
      </c>
      <c r="B21" s="6">
        <v>2053.43962861101</v>
      </c>
      <c r="C21" s="6">
        <v>3142.6163224933098</v>
      </c>
      <c r="D21" s="6">
        <v>513.90983906402403</v>
      </c>
      <c r="E21" s="6">
        <v>403.73516360418699</v>
      </c>
      <c r="F21" s="6">
        <v>257.086518696626</v>
      </c>
      <c r="G21" s="6">
        <v>118.765032841969</v>
      </c>
      <c r="I21" s="39"/>
      <c r="J21" s="39"/>
      <c r="K21" s="39"/>
      <c r="L21" s="39"/>
      <c r="T21" s="39">
        <f t="shared" si="0"/>
        <v>0.91310404968056913</v>
      </c>
    </row>
    <row r="22" spans="1:20" x14ac:dyDescent="0.3">
      <c r="A22" s="1">
        <v>1961</v>
      </c>
      <c r="B22" s="6">
        <v>2094.3005865617602</v>
      </c>
      <c r="C22" s="6">
        <v>3129.2079865339401</v>
      </c>
      <c r="D22" s="6">
        <v>527.21890356680296</v>
      </c>
      <c r="E22" s="6">
        <v>414.74083767373298</v>
      </c>
      <c r="F22" s="6">
        <v>262.96161988223702</v>
      </c>
      <c r="G22" s="6">
        <v>123.080469772143</v>
      </c>
      <c r="I22" s="39"/>
      <c r="J22" s="39"/>
      <c r="K22" s="39"/>
      <c r="L22" s="39"/>
      <c r="T22" s="39">
        <f t="shared" si="0"/>
        <v>0.93306794826045136</v>
      </c>
    </row>
    <row r="23" spans="1:20" x14ac:dyDescent="0.3">
      <c r="A23" s="1">
        <v>1962</v>
      </c>
      <c r="B23" s="6">
        <v>2238.7427434320798</v>
      </c>
      <c r="C23" s="6">
        <v>3231.0016825039502</v>
      </c>
      <c r="D23" s="6">
        <v>544.61272469993605</v>
      </c>
      <c r="E23" s="6">
        <v>446.35303238092303</v>
      </c>
      <c r="F23" s="6">
        <v>280.78264171115097</v>
      </c>
      <c r="G23" s="6">
        <v>135.69835196271799</v>
      </c>
      <c r="I23" s="39"/>
      <c r="J23" s="39"/>
      <c r="K23" s="39"/>
      <c r="L23" s="39"/>
      <c r="T23" s="39">
        <f t="shared" si="0"/>
        <v>0.96596233540867349</v>
      </c>
    </row>
    <row r="24" spans="1:20" x14ac:dyDescent="0.3">
      <c r="A24" s="1">
        <v>1963</v>
      </c>
      <c r="B24" s="6">
        <v>2343.8646213176298</v>
      </c>
      <c r="C24" s="6">
        <v>3269.6417227751799</v>
      </c>
      <c r="D24" s="6">
        <v>564.50618455590995</v>
      </c>
      <c r="E24" s="6">
        <v>471.017716535484</v>
      </c>
      <c r="F24" s="6">
        <v>293.90775716733498</v>
      </c>
      <c r="G24" s="6">
        <v>146.39138497348301</v>
      </c>
      <c r="I24" s="39"/>
      <c r="J24" s="39"/>
      <c r="K24" s="39"/>
      <c r="L24" s="39"/>
      <c r="T24" s="39">
        <f t="shared" si="0"/>
        <v>0.99743349518978575</v>
      </c>
    </row>
    <row r="25" spans="1:20" x14ac:dyDescent="0.3">
      <c r="A25" s="1">
        <v>1964</v>
      </c>
      <c r="B25" s="6">
        <v>2502.3345043801501</v>
      </c>
      <c r="C25" s="6">
        <v>3347.8080649849298</v>
      </c>
      <c r="D25" s="6">
        <v>586.97127687031696</v>
      </c>
      <c r="E25" s="6">
        <v>507.414498289432</v>
      </c>
      <c r="F25" s="6">
        <v>316.32291388282601</v>
      </c>
      <c r="G25" s="6">
        <v>157.91770598982501</v>
      </c>
      <c r="I25" s="39"/>
      <c r="J25" s="39"/>
      <c r="K25" s="39"/>
      <c r="L25" s="39"/>
      <c r="T25" s="39">
        <f t="shared" si="0"/>
        <v>1.0386908123007423</v>
      </c>
    </row>
    <row r="26" spans="1:20" x14ac:dyDescent="0.3">
      <c r="A26" s="1">
        <v>1965</v>
      </c>
      <c r="B26" s="6">
        <v>2679.50429760218</v>
      </c>
      <c r="C26" s="6">
        <v>3472.3544508652299</v>
      </c>
      <c r="D26" s="6">
        <v>616.24268452293302</v>
      </c>
      <c r="E26" s="6">
        <v>550.38587275017005</v>
      </c>
      <c r="F26" s="6">
        <v>339.933049737364</v>
      </c>
      <c r="G26" s="6">
        <v>175.472489154296</v>
      </c>
      <c r="I26" s="39"/>
      <c r="J26" s="39"/>
      <c r="K26" s="39"/>
      <c r="L26" s="39"/>
      <c r="T26" s="39">
        <f t="shared" si="0"/>
        <v>1.0712547576543665</v>
      </c>
    </row>
    <row r="27" spans="1:20" x14ac:dyDescent="0.3">
      <c r="A27" s="1">
        <v>1966</v>
      </c>
      <c r="B27" s="6">
        <v>2871.01595764376</v>
      </c>
      <c r="C27" s="6">
        <v>3587.9612619281002</v>
      </c>
      <c r="D27" s="6">
        <v>653.66925594140605</v>
      </c>
      <c r="E27" s="6">
        <v>599.753043690239</v>
      </c>
      <c r="F27" s="6">
        <v>374.49146734678601</v>
      </c>
      <c r="G27" s="6">
        <v>188.34157312357399</v>
      </c>
      <c r="I27" s="39"/>
      <c r="J27" s="39"/>
      <c r="K27" s="39"/>
      <c r="L27" s="39"/>
      <c r="T27" s="39">
        <f t="shared" si="0"/>
        <v>1.1083711397088813</v>
      </c>
    </row>
    <row r="28" spans="1:20" x14ac:dyDescent="0.3">
      <c r="A28" s="1">
        <v>1967</v>
      </c>
      <c r="B28" s="6">
        <v>2919.71412388925</v>
      </c>
      <c r="C28" s="6">
        <v>3582.2874602606698</v>
      </c>
      <c r="D28" s="6">
        <v>692.48244577940204</v>
      </c>
      <c r="E28" s="6">
        <v>631.37136855379902</v>
      </c>
      <c r="F28" s="6">
        <v>397.76722855780599</v>
      </c>
      <c r="G28" s="6">
        <v>194.02534646587199</v>
      </c>
      <c r="I28" s="39"/>
      <c r="J28" s="39"/>
      <c r="K28" s="39"/>
      <c r="L28" s="39"/>
      <c r="T28" s="39">
        <f t="shared" si="0"/>
        <v>1.1230733364247918</v>
      </c>
    </row>
    <row r="29" spans="1:20" x14ac:dyDescent="0.3">
      <c r="A29" s="1">
        <v>1968</v>
      </c>
      <c r="B29" s="6">
        <v>3075.1825572279799</v>
      </c>
      <c r="C29" s="6">
        <v>3648.2401268685398</v>
      </c>
      <c r="D29" s="6">
        <v>724.66609352220905</v>
      </c>
      <c r="E29" s="6">
        <v>690.89110013526101</v>
      </c>
      <c r="F29" s="6">
        <v>435.63945190617602</v>
      </c>
      <c r="G29" s="6">
        <v>210.627663182997</v>
      </c>
      <c r="I29" s="39"/>
      <c r="J29" s="39"/>
      <c r="K29" s="39"/>
      <c r="L29" s="39"/>
      <c r="T29" s="39">
        <f t="shared" si="0"/>
        <v>1.1585990670534592</v>
      </c>
    </row>
    <row r="30" spans="1:20" x14ac:dyDescent="0.3">
      <c r="A30" s="1">
        <v>1969</v>
      </c>
      <c r="B30" s="6">
        <v>3168.9272855620702</v>
      </c>
      <c r="C30" s="6">
        <v>3768.5894162267</v>
      </c>
      <c r="D30" s="6">
        <v>762.22859745380003</v>
      </c>
      <c r="E30" s="6">
        <v>744.93762377107203</v>
      </c>
      <c r="F30" s="6">
        <v>477.61362773270702</v>
      </c>
      <c r="G30" s="6">
        <v>217.53258140689201</v>
      </c>
      <c r="I30" s="39"/>
      <c r="J30" s="39"/>
      <c r="K30" s="39"/>
      <c r="L30" s="39"/>
      <c r="T30" s="39">
        <f t="shared" si="0"/>
        <v>1.1538364529795688</v>
      </c>
    </row>
    <row r="31" spans="1:20" x14ac:dyDescent="0.3">
      <c r="A31" s="1">
        <v>1970</v>
      </c>
      <c r="B31" s="6">
        <v>3165.0975802804701</v>
      </c>
      <c r="C31" s="6">
        <v>3719.7182366042298</v>
      </c>
      <c r="D31" s="6">
        <v>799.276013971</v>
      </c>
      <c r="E31" s="6">
        <v>773.23851234575102</v>
      </c>
      <c r="F31" s="6">
        <v>502.454312352177</v>
      </c>
      <c r="G31" s="6">
        <v>216.42634678377101</v>
      </c>
      <c r="I31" s="39"/>
      <c r="J31" s="39"/>
      <c r="K31" s="39"/>
      <c r="L31" s="39"/>
      <c r="T31" s="39">
        <f t="shared" si="0"/>
        <v>1.1607506463753074</v>
      </c>
    </row>
    <row r="32" spans="1:20" x14ac:dyDescent="0.3">
      <c r="A32" s="1">
        <v>1971</v>
      </c>
      <c r="B32" s="6">
        <v>3286.3103467788201</v>
      </c>
      <c r="C32" s="6">
        <v>3694.8968934192199</v>
      </c>
      <c r="D32" s="6">
        <v>832.66182468680904</v>
      </c>
      <c r="E32" s="6">
        <v>833.87904085018897</v>
      </c>
      <c r="F32" s="6">
        <v>533.12719452380395</v>
      </c>
      <c r="G32" s="6">
        <v>241.26129660657401</v>
      </c>
      <c r="I32" s="39"/>
      <c r="J32" s="39"/>
      <c r="K32" s="39"/>
      <c r="L32" s="39"/>
      <c r="T32" s="39">
        <f t="shared" si="0"/>
        <v>1.2074312775044558</v>
      </c>
    </row>
    <row r="33" spans="1:20" x14ac:dyDescent="0.3">
      <c r="A33" s="1">
        <v>1972</v>
      </c>
      <c r="B33" s="6">
        <v>3508.0806374628</v>
      </c>
      <c r="C33" s="6">
        <v>3822.1596718549399</v>
      </c>
      <c r="D33" s="6">
        <v>869.74893869191305</v>
      </c>
      <c r="E33" s="6">
        <v>920.57682069789905</v>
      </c>
      <c r="F33" s="6">
        <v>587.91222823665601</v>
      </c>
      <c r="G33" s="6">
        <v>270.74640000796398</v>
      </c>
      <c r="I33" s="39"/>
      <c r="J33" s="39"/>
      <c r="K33" s="39"/>
      <c r="L33" s="39"/>
      <c r="T33" s="39">
        <f t="shared" si="0"/>
        <v>1.2447329312138844</v>
      </c>
    </row>
    <row r="34" spans="1:20" x14ac:dyDescent="0.3">
      <c r="A34" s="1">
        <v>1973</v>
      </c>
      <c r="B34" s="6">
        <v>3767.4791948943198</v>
      </c>
      <c r="C34" s="6">
        <v>3969.7805584868902</v>
      </c>
      <c r="D34" s="6">
        <v>918.98614324996504</v>
      </c>
      <c r="E34" s="6">
        <v>1025.3411930606301</v>
      </c>
      <c r="F34" s="6">
        <v>663.32484012537998</v>
      </c>
      <c r="G34" s="6">
        <v>295.47817802214303</v>
      </c>
      <c r="I34" s="39"/>
      <c r="J34" s="39"/>
      <c r="K34" s="39"/>
      <c r="L34" s="39"/>
      <c r="T34" s="39">
        <f t="shared" si="0"/>
        <v>1.2847283069383992</v>
      </c>
    </row>
    <row r="35" spans="1:20" x14ac:dyDescent="0.3">
      <c r="A35" s="1">
        <v>1974</v>
      </c>
      <c r="B35" s="6">
        <v>3714.01495050622</v>
      </c>
      <c r="C35" s="6">
        <v>3994.1807226320602</v>
      </c>
      <c r="D35" s="6">
        <v>969.409112538523</v>
      </c>
      <c r="E35" s="6">
        <v>1110.9600653872201</v>
      </c>
      <c r="F35" s="6">
        <v>727.18721707894599</v>
      </c>
      <c r="G35" s="6">
        <v>312.436759361756</v>
      </c>
      <c r="I35" s="39"/>
      <c r="J35" s="39"/>
      <c r="K35" s="39"/>
      <c r="L35" s="39"/>
      <c r="T35" s="39">
        <f t="shared" si="0"/>
        <v>1.2522985626755374</v>
      </c>
    </row>
    <row r="36" spans="1:20" x14ac:dyDescent="0.3">
      <c r="A36" s="1">
        <v>1975</v>
      </c>
      <c r="B36" s="6">
        <v>3649.9957060739798</v>
      </c>
      <c r="C36" s="6">
        <v>3818.0097333990402</v>
      </c>
      <c r="D36" s="6">
        <v>1006.77042783543</v>
      </c>
      <c r="E36" s="6">
        <v>1201.38089353696</v>
      </c>
      <c r="F36" s="6">
        <v>763.25741783658896</v>
      </c>
      <c r="G36" s="6">
        <v>364.738294762066</v>
      </c>
      <c r="I36" s="39"/>
      <c r="J36" s="39"/>
      <c r="K36" s="39"/>
      <c r="L36" s="39"/>
      <c r="T36" s="39">
        <f t="shared" si="0"/>
        <v>1.2752465019282255</v>
      </c>
    </row>
    <row r="37" spans="1:20" x14ac:dyDescent="0.3">
      <c r="A37" s="1">
        <v>1976</v>
      </c>
      <c r="B37" s="6">
        <v>3908.1222341838302</v>
      </c>
      <c r="C37" s="6">
        <v>3936.0086876535102</v>
      </c>
      <c r="D37" s="6">
        <v>1038.8364507343399</v>
      </c>
      <c r="E37" s="6">
        <v>1352.9990727280699</v>
      </c>
      <c r="F37" s="6">
        <v>860.79525638794496</v>
      </c>
      <c r="G37" s="6">
        <v>415.70390816862403</v>
      </c>
      <c r="I37" s="39"/>
      <c r="J37" s="39"/>
      <c r="K37" s="39"/>
      <c r="L37" s="39"/>
      <c r="T37" s="39">
        <f t="shared" si="0"/>
        <v>1.3243516761801775</v>
      </c>
    </row>
    <row r="38" spans="1:20" x14ac:dyDescent="0.3">
      <c r="A38" s="1">
        <v>1977</v>
      </c>
      <c r="B38" s="6">
        <v>4128.8754105807602</v>
      </c>
      <c r="C38" s="6">
        <v>4096.10384509707</v>
      </c>
      <c r="D38" s="6">
        <v>1079.44778628787</v>
      </c>
      <c r="E38" s="6">
        <v>1528.91310499882</v>
      </c>
      <c r="F38" s="6">
        <v>966.15420227786399</v>
      </c>
      <c r="G38" s="6">
        <v>471.360250302135</v>
      </c>
      <c r="I38" s="39"/>
      <c r="J38" s="39"/>
      <c r="K38" s="39"/>
      <c r="L38" s="39"/>
      <c r="T38" s="39">
        <f t="shared" si="0"/>
        <v>1.344717485064177</v>
      </c>
    </row>
    <row r="39" spans="1:20" x14ac:dyDescent="0.3">
      <c r="A39" s="1">
        <v>1978</v>
      </c>
      <c r="B39" s="6">
        <v>4400.7112961787598</v>
      </c>
      <c r="C39" s="6">
        <v>4306.0244216647698</v>
      </c>
      <c r="D39" s="6">
        <v>1129.30968975254</v>
      </c>
      <c r="E39" s="6">
        <v>1742.7278507196099</v>
      </c>
      <c r="F39" s="6">
        <v>1109.47947298483</v>
      </c>
      <c r="G39" s="6">
        <v>525.28260080210896</v>
      </c>
      <c r="I39" s="39"/>
      <c r="J39" s="39"/>
      <c r="K39" s="39"/>
      <c r="L39" s="39"/>
      <c r="T39" s="39">
        <f t="shared" si="0"/>
        <v>1.3641634279833896</v>
      </c>
    </row>
    <row r="40" spans="1:20" x14ac:dyDescent="0.3">
      <c r="A40" s="1">
        <v>1979</v>
      </c>
      <c r="B40" s="6">
        <v>4541.4980252627101</v>
      </c>
      <c r="C40" s="6">
        <v>4464.7303831847803</v>
      </c>
      <c r="D40" s="6">
        <v>1191.6290024764201</v>
      </c>
      <c r="E40" s="6">
        <v>1939.3342258171799</v>
      </c>
      <c r="F40" s="6">
        <v>1255.65937596606</v>
      </c>
      <c r="G40" s="6">
        <v>565.90037666350497</v>
      </c>
      <c r="I40" s="39"/>
      <c r="J40" s="39"/>
      <c r="K40" s="39"/>
      <c r="L40" s="39"/>
      <c r="T40" s="39">
        <f t="shared" si="0"/>
        <v>1.3549123362952904</v>
      </c>
    </row>
    <row r="41" spans="1:20" x14ac:dyDescent="0.3">
      <c r="A41" s="1">
        <v>1980</v>
      </c>
      <c r="B41" s="6">
        <v>4492.1226295753904</v>
      </c>
      <c r="C41" s="6">
        <v>4437.3028171054502</v>
      </c>
      <c r="D41" s="6">
        <v>1256.651013873</v>
      </c>
      <c r="E41" s="6">
        <v>2110.11323043536</v>
      </c>
      <c r="F41" s="6">
        <v>1370.13486700409</v>
      </c>
      <c r="G41" s="6">
        <v>609.25611908781696</v>
      </c>
      <c r="I41" s="39"/>
      <c r="J41" s="39"/>
      <c r="K41" s="39"/>
      <c r="L41" s="39"/>
      <c r="T41" s="39">
        <f t="shared" ref="T41:T77" si="1">B41/(0.66*C41+(1-0.66)*D41)</f>
        <v>1.3385821358075702</v>
      </c>
    </row>
    <row r="42" spans="1:20" x14ac:dyDescent="0.3">
      <c r="A42" s="1">
        <v>1981</v>
      </c>
      <c r="B42" s="6">
        <v>4588.9482604335899</v>
      </c>
      <c r="C42" s="6">
        <v>4491.8006647849697</v>
      </c>
      <c r="D42" s="6">
        <v>1324.9303805802599</v>
      </c>
      <c r="E42" s="6">
        <v>2367.0444309843101</v>
      </c>
      <c r="F42" s="6">
        <v>1507.0486753750099</v>
      </c>
      <c r="G42" s="6">
        <v>706.61100039164205</v>
      </c>
      <c r="I42" s="39"/>
      <c r="J42" s="39"/>
      <c r="K42" s="39"/>
      <c r="L42" s="39"/>
      <c r="T42" s="39">
        <f t="shared" si="1"/>
        <v>1.3437368167141057</v>
      </c>
    </row>
    <row r="43" spans="1:20" x14ac:dyDescent="0.3">
      <c r="A43" s="1">
        <v>1982</v>
      </c>
      <c r="B43" s="6">
        <v>4444.24543430218</v>
      </c>
      <c r="C43" s="6">
        <v>4409.0359297945397</v>
      </c>
      <c r="D43" s="6">
        <v>1385.39563151009</v>
      </c>
      <c r="E43" s="6">
        <v>2459.5770980034999</v>
      </c>
      <c r="F43" s="6">
        <v>1573.2525781849899</v>
      </c>
      <c r="G43" s="6">
        <v>748.19508141210895</v>
      </c>
      <c r="I43" s="39"/>
      <c r="J43" s="39"/>
      <c r="K43" s="39"/>
      <c r="L43" s="39"/>
      <c r="T43" s="39">
        <f t="shared" si="1"/>
        <v>1.3144773034780588</v>
      </c>
    </row>
    <row r="44" spans="1:20" x14ac:dyDescent="0.3">
      <c r="A44" s="1">
        <v>1983</v>
      </c>
      <c r="B44" s="6">
        <v>4736.5015751476203</v>
      </c>
      <c r="C44" s="6">
        <v>4513.3243386880904</v>
      </c>
      <c r="D44" s="6">
        <v>1437.5902495186299</v>
      </c>
      <c r="E44" s="6">
        <v>2654.78681914144</v>
      </c>
      <c r="F44" s="6">
        <v>1673.4425525537099</v>
      </c>
      <c r="G44" s="6">
        <v>821.01852505457498</v>
      </c>
      <c r="I44" s="39"/>
      <c r="J44" s="39"/>
      <c r="K44" s="39"/>
      <c r="L44" s="39"/>
      <c r="T44" s="39">
        <f t="shared" si="1"/>
        <v>1.3659407277012432</v>
      </c>
    </row>
    <row r="45" spans="1:20" x14ac:dyDescent="0.3">
      <c r="A45" s="1">
        <v>1984</v>
      </c>
      <c r="B45" s="6">
        <v>5130.9407343625398</v>
      </c>
      <c r="C45" s="6">
        <v>4800.2181362145302</v>
      </c>
      <c r="D45" s="6">
        <v>1509.6902918082301</v>
      </c>
      <c r="E45" s="6">
        <v>2991.1954970270199</v>
      </c>
      <c r="F45" s="6">
        <v>1866.71972534467</v>
      </c>
      <c r="G45" s="6">
        <v>949.58948491394096</v>
      </c>
      <c r="I45" s="39"/>
      <c r="J45" s="39"/>
      <c r="K45" s="39"/>
      <c r="L45" s="39"/>
      <c r="T45" s="39">
        <f t="shared" si="1"/>
        <v>1.393732503927346</v>
      </c>
    </row>
    <row r="46" spans="1:20" x14ac:dyDescent="0.3">
      <c r="A46" s="1">
        <v>1985</v>
      </c>
      <c r="B46" s="6">
        <v>5351.0580892674598</v>
      </c>
      <c r="C46" s="6">
        <v>4937.11674973547</v>
      </c>
      <c r="D46" s="6">
        <v>1590.76259955873</v>
      </c>
      <c r="E46" s="6">
        <v>3210.0921423785098</v>
      </c>
      <c r="F46" s="6">
        <v>2011.9318863715901</v>
      </c>
      <c r="G46" s="6">
        <v>1005.37073537293</v>
      </c>
      <c r="I46" s="39"/>
      <c r="J46" s="39"/>
      <c r="K46" s="39"/>
      <c r="L46" s="39"/>
      <c r="T46" s="39">
        <f t="shared" si="1"/>
        <v>1.4084117445885773</v>
      </c>
    </row>
    <row r="47" spans="1:20" x14ac:dyDescent="0.3">
      <c r="A47" s="1">
        <v>1986</v>
      </c>
      <c r="B47" s="6">
        <v>5561.2465538747101</v>
      </c>
      <c r="C47" s="6">
        <v>4991.4503191687199</v>
      </c>
      <c r="D47" s="6">
        <v>1667.1742976886101</v>
      </c>
      <c r="E47" s="6">
        <v>3356.4445172478199</v>
      </c>
      <c r="F47" s="6">
        <v>2136.7588716134901</v>
      </c>
      <c r="G47" s="6">
        <v>1012.58513852777</v>
      </c>
      <c r="I47" s="39"/>
      <c r="J47" s="39"/>
      <c r="K47" s="39"/>
      <c r="L47" s="39"/>
      <c r="T47" s="39">
        <f t="shared" si="1"/>
        <v>1.4402910067893728</v>
      </c>
    </row>
    <row r="48" spans="1:20" x14ac:dyDescent="0.3">
      <c r="A48" s="1">
        <v>1987</v>
      </c>
      <c r="B48" s="6">
        <v>5762.6474194047796</v>
      </c>
      <c r="C48" s="6">
        <v>5163.9157157520904</v>
      </c>
      <c r="D48" s="6">
        <v>1735.83893360618</v>
      </c>
      <c r="E48" s="6">
        <v>3606.9880948592699</v>
      </c>
      <c r="F48" s="6">
        <v>2277.5045580308501</v>
      </c>
      <c r="G48" s="6">
        <v>1113.6652256618099</v>
      </c>
      <c r="I48" s="39"/>
      <c r="J48" s="39"/>
      <c r="K48" s="39"/>
      <c r="L48" s="39"/>
      <c r="T48" s="39">
        <f t="shared" si="1"/>
        <v>1.4412493045285597</v>
      </c>
    </row>
    <row r="49" spans="1:20" x14ac:dyDescent="0.3">
      <c r="A49" s="1">
        <v>1988</v>
      </c>
      <c r="B49" s="6">
        <v>6026.2296667378896</v>
      </c>
      <c r="C49" s="6">
        <v>5336.5672532412</v>
      </c>
      <c r="D49" s="6">
        <v>1802.58735363082</v>
      </c>
      <c r="E49" s="6">
        <v>3884.33438327061</v>
      </c>
      <c r="F49" s="6">
        <v>2476.83983895346</v>
      </c>
      <c r="G49" s="6">
        <v>1175.1123365204501</v>
      </c>
      <c r="I49" s="39"/>
      <c r="J49" s="39"/>
      <c r="K49" s="39"/>
      <c r="L49" s="39"/>
      <c r="T49" s="39">
        <f t="shared" si="1"/>
        <v>1.457366175641112</v>
      </c>
    </row>
    <row r="50" spans="1:20" x14ac:dyDescent="0.3">
      <c r="A50" s="1">
        <v>1989</v>
      </c>
      <c r="B50" s="6">
        <v>6246.4018267178099</v>
      </c>
      <c r="C50" s="6">
        <v>5505.6604458230304</v>
      </c>
      <c r="D50" s="6">
        <v>1877.7844652951001</v>
      </c>
      <c r="E50" s="6">
        <v>4170.9594966847899</v>
      </c>
      <c r="F50" s="6">
        <v>2620.1993399666098</v>
      </c>
      <c r="G50" s="6">
        <v>1302.3478758634999</v>
      </c>
      <c r="I50" s="39"/>
      <c r="J50" s="39"/>
      <c r="K50" s="39"/>
      <c r="L50" s="39"/>
      <c r="T50" s="39">
        <f t="shared" si="1"/>
        <v>1.4621102123593668</v>
      </c>
    </row>
    <row r="51" spans="1:20" x14ac:dyDescent="0.3">
      <c r="A51" s="1">
        <v>1990</v>
      </c>
      <c r="B51" s="6">
        <v>6338.5439609392597</v>
      </c>
      <c r="C51" s="6">
        <v>5522.4852967853703</v>
      </c>
      <c r="D51" s="6">
        <v>1943.2020351528499</v>
      </c>
      <c r="E51" s="6">
        <v>4378.9189449125897</v>
      </c>
      <c r="F51" s="6">
        <v>2782.5368336196302</v>
      </c>
      <c r="G51" s="6">
        <v>1332.8303532852201</v>
      </c>
      <c r="I51" s="39"/>
      <c r="J51" s="39"/>
      <c r="K51" s="39"/>
      <c r="L51" s="39"/>
      <c r="T51" s="39">
        <f t="shared" si="1"/>
        <v>1.4721870364490204</v>
      </c>
    </row>
    <row r="52" spans="1:20" x14ac:dyDescent="0.3">
      <c r="A52" s="1">
        <v>1991</v>
      </c>
      <c r="B52" s="6">
        <v>6304.0798535103004</v>
      </c>
      <c r="C52" s="6">
        <v>5429.1468313023097</v>
      </c>
      <c r="D52" s="6">
        <v>2004.81690130788</v>
      </c>
      <c r="E52" s="6">
        <v>4482.3979442599302</v>
      </c>
      <c r="F52" s="6">
        <v>2830.4756173439901</v>
      </c>
      <c r="G52" s="6">
        <v>1366.9582925234699</v>
      </c>
      <c r="I52" s="39"/>
      <c r="J52" s="39"/>
      <c r="K52" s="39"/>
      <c r="L52" s="39"/>
      <c r="T52" s="39">
        <f t="shared" si="1"/>
        <v>1.478139538278241</v>
      </c>
    </row>
    <row r="53" spans="1:20" x14ac:dyDescent="0.3">
      <c r="A53" s="1">
        <v>1992</v>
      </c>
      <c r="B53" s="6">
        <v>6559.1545900355304</v>
      </c>
      <c r="C53" s="6">
        <v>5452.5309317860601</v>
      </c>
      <c r="D53" s="6">
        <v>2057.2065685145699</v>
      </c>
      <c r="E53" s="6">
        <v>4740.93790926373</v>
      </c>
      <c r="F53" s="6">
        <v>3026.0912467068201</v>
      </c>
      <c r="G53" s="6">
        <v>1412.7097490266001</v>
      </c>
      <c r="I53" s="39"/>
      <c r="J53" s="39"/>
      <c r="K53" s="39"/>
      <c r="L53" s="39"/>
      <c r="T53" s="39">
        <f t="shared" si="1"/>
        <v>1.5260517623370744</v>
      </c>
    </row>
    <row r="54" spans="1:20" x14ac:dyDescent="0.3">
      <c r="A54" s="1">
        <v>1993</v>
      </c>
      <c r="B54" s="6">
        <v>6766.1052525996702</v>
      </c>
      <c r="C54" s="6">
        <v>5645.6263829338404</v>
      </c>
      <c r="D54" s="6">
        <v>2128.7793892303798</v>
      </c>
      <c r="E54" s="6">
        <v>5004.3066237691501</v>
      </c>
      <c r="F54" s="6">
        <v>3147.5876150394101</v>
      </c>
      <c r="G54" s="6">
        <v>1540.8196784622301</v>
      </c>
      <c r="I54" s="39"/>
      <c r="J54" s="39"/>
      <c r="K54" s="39"/>
      <c r="L54" s="39"/>
      <c r="T54" s="39">
        <f t="shared" si="1"/>
        <v>1.5205078041520237</v>
      </c>
    </row>
    <row r="55" spans="1:20" x14ac:dyDescent="0.3">
      <c r="A55" s="1">
        <v>1994</v>
      </c>
      <c r="B55" s="6">
        <v>7077.7141747901496</v>
      </c>
      <c r="C55" s="6">
        <v>5886.9729095318698</v>
      </c>
      <c r="D55" s="6">
        <v>2209.3160059282</v>
      </c>
      <c r="E55" s="6">
        <v>5332.4026142879902</v>
      </c>
      <c r="F55" s="6">
        <v>3315.1076731401899</v>
      </c>
      <c r="G55" s="6">
        <v>1665.58595054085</v>
      </c>
      <c r="I55" s="39"/>
      <c r="J55" s="39"/>
      <c r="K55" s="39"/>
      <c r="L55" s="39"/>
      <c r="T55" s="39">
        <f t="shared" si="1"/>
        <v>1.5264980023871562</v>
      </c>
    </row>
    <row r="56" spans="1:20" x14ac:dyDescent="0.3">
      <c r="A56" s="1">
        <v>1995</v>
      </c>
      <c r="B56" s="6">
        <v>7326.7564265057899</v>
      </c>
      <c r="C56" s="6">
        <v>6041.9189645721899</v>
      </c>
      <c r="D56" s="6">
        <v>2308.2613119626999</v>
      </c>
      <c r="E56" s="6">
        <v>5614.7823831903097</v>
      </c>
      <c r="F56" s="6">
        <v>3473.40585684088</v>
      </c>
      <c r="G56" s="6">
        <v>1780.771878861</v>
      </c>
      <c r="I56" s="39"/>
      <c r="J56" s="39"/>
      <c r="K56" s="39"/>
      <c r="L56" s="39"/>
      <c r="T56" s="39">
        <f t="shared" si="1"/>
        <v>1.5352109481365253</v>
      </c>
    </row>
    <row r="57" spans="1:20" x14ac:dyDescent="0.3">
      <c r="A57" s="1">
        <v>1996</v>
      </c>
      <c r="B57" s="6">
        <v>7659.32804528202</v>
      </c>
      <c r="C57" s="6">
        <v>6211.4526587209903</v>
      </c>
      <c r="D57" s="6">
        <v>2421.0691202622702</v>
      </c>
      <c r="E57" s="6">
        <v>5951.3281000022098</v>
      </c>
      <c r="F57" s="6">
        <v>3694.2299979405302</v>
      </c>
      <c r="G57" s="6">
        <v>1881.22714733099</v>
      </c>
      <c r="I57" s="39"/>
      <c r="J57" s="39"/>
      <c r="K57" s="39"/>
      <c r="L57" s="39"/>
      <c r="T57" s="39">
        <f t="shared" si="1"/>
        <v>1.5559131000126711</v>
      </c>
    </row>
    <row r="58" spans="1:20" x14ac:dyDescent="0.3">
      <c r="A58" s="1">
        <v>1997</v>
      </c>
      <c r="B58" s="6">
        <v>8049.3080972901998</v>
      </c>
      <c r="C58" s="6">
        <v>6433.6512258455296</v>
      </c>
      <c r="D58" s="6">
        <v>2555.4398348847099</v>
      </c>
      <c r="E58" s="6">
        <v>6367.9440000000004</v>
      </c>
      <c r="F58" s="6">
        <v>3964.6457537761798</v>
      </c>
      <c r="G58" s="6">
        <v>2003.01966622382</v>
      </c>
      <c r="I58" s="39"/>
      <c r="J58" s="39"/>
      <c r="K58" s="39"/>
      <c r="L58" s="39"/>
      <c r="T58" s="39">
        <f t="shared" si="1"/>
        <v>1.573649012048502</v>
      </c>
    </row>
    <row r="59" spans="1:20" x14ac:dyDescent="0.3">
      <c r="A59" s="1">
        <v>1998</v>
      </c>
      <c r="B59" s="6">
        <v>8481.2291093720105</v>
      </c>
      <c r="C59" s="6">
        <v>6602.3877840969399</v>
      </c>
      <c r="D59" s="6">
        <v>2716.1531940104201</v>
      </c>
      <c r="E59" s="6">
        <v>6751.8609999999999</v>
      </c>
      <c r="F59" s="6">
        <v>4269.75669729744</v>
      </c>
      <c r="G59" s="6">
        <v>2060.7652027025601</v>
      </c>
      <c r="I59" s="39"/>
      <c r="J59" s="39"/>
      <c r="K59" s="39"/>
      <c r="L59" s="39"/>
      <c r="T59" s="39">
        <f t="shared" si="1"/>
        <v>1.6059685411518856</v>
      </c>
    </row>
    <row r="60" spans="1:20" x14ac:dyDescent="0.3">
      <c r="A60" s="1">
        <v>1999</v>
      </c>
      <c r="B60" s="6">
        <v>8966.7872344711795</v>
      </c>
      <c r="C60" s="6">
        <v>6741.9353699186404</v>
      </c>
      <c r="D60" s="6">
        <v>2897.2386040524102</v>
      </c>
      <c r="E60" s="6">
        <v>7194.9459999999999</v>
      </c>
      <c r="F60" s="6">
        <v>4539.9526636184401</v>
      </c>
      <c r="G60" s="6">
        <v>2210.7425163815601</v>
      </c>
      <c r="I60" s="39"/>
      <c r="J60" s="39"/>
      <c r="K60" s="39"/>
      <c r="L60" s="39"/>
      <c r="T60" s="39">
        <f t="shared" si="1"/>
        <v>1.6499022510012944</v>
      </c>
    </row>
    <row r="61" spans="1:20" x14ac:dyDescent="0.3">
      <c r="A61" s="1">
        <v>2000</v>
      </c>
      <c r="B61" s="6">
        <v>9390.2542395211804</v>
      </c>
      <c r="C61" s="6">
        <v>6849.7284019709996</v>
      </c>
      <c r="D61" s="6">
        <v>3084.6201508751901</v>
      </c>
      <c r="E61" s="6">
        <v>7661.3490000000002</v>
      </c>
      <c r="F61" s="6">
        <v>4906.7014667773901</v>
      </c>
      <c r="G61" s="6">
        <v>2286.0534332226198</v>
      </c>
      <c r="I61" s="39"/>
      <c r="J61" s="39"/>
      <c r="K61" s="39"/>
      <c r="L61" s="39"/>
      <c r="T61" s="39">
        <f t="shared" si="1"/>
        <v>1.6859861403942418</v>
      </c>
    </row>
    <row r="62" spans="1:20" x14ac:dyDescent="0.3">
      <c r="A62" s="1">
        <v>2001</v>
      </c>
      <c r="B62" s="6">
        <v>9474.0095629962798</v>
      </c>
      <c r="C62" s="6">
        <v>6728.11367911045</v>
      </c>
      <c r="D62" s="6">
        <v>3235.6963634971999</v>
      </c>
      <c r="E62" s="6">
        <v>7843.5889999999999</v>
      </c>
      <c r="F62" s="6">
        <v>5041.37755126908</v>
      </c>
      <c r="G62" s="6">
        <v>2337.7476104489201</v>
      </c>
      <c r="I62" s="39"/>
      <c r="J62" s="39"/>
      <c r="K62" s="39"/>
      <c r="L62" s="39"/>
      <c r="T62" s="39">
        <f t="shared" si="1"/>
        <v>1.709896510940043</v>
      </c>
    </row>
    <row r="63" spans="1:20" x14ac:dyDescent="0.3">
      <c r="A63" s="1">
        <v>2002</v>
      </c>
      <c r="B63" s="6">
        <v>9639.2053287750005</v>
      </c>
      <c r="C63" s="6">
        <v>6591.37751655175</v>
      </c>
      <c r="D63" s="6">
        <v>3345.9794838236799</v>
      </c>
      <c r="E63" s="6">
        <v>8044.3909999999996</v>
      </c>
      <c r="F63" s="6">
        <v>5059.4867981652997</v>
      </c>
      <c r="G63" s="6">
        <v>2496.4794264717002</v>
      </c>
      <c r="I63" s="39"/>
      <c r="J63" s="39"/>
      <c r="K63" s="39"/>
      <c r="L63" s="39"/>
      <c r="T63" s="39">
        <f t="shared" si="1"/>
        <v>1.7564334687009664</v>
      </c>
    </row>
    <row r="64" spans="1:20" x14ac:dyDescent="0.3">
      <c r="A64" s="1">
        <v>2003</v>
      </c>
      <c r="B64" s="6">
        <v>9954.6885618500801</v>
      </c>
      <c r="C64" s="6">
        <v>6581.8452140954596</v>
      </c>
      <c r="D64" s="6">
        <v>3441.6243053225799</v>
      </c>
      <c r="E64" s="6">
        <v>8403.7530000000006</v>
      </c>
      <c r="F64" s="6">
        <v>5210.7892516054299</v>
      </c>
      <c r="G64" s="6">
        <v>2677.6374626625702</v>
      </c>
      <c r="I64" s="39"/>
      <c r="J64" s="39"/>
      <c r="K64" s="39"/>
      <c r="L64" s="39"/>
      <c r="T64" s="39">
        <f t="shared" si="1"/>
        <v>1.8052922510715073</v>
      </c>
    </row>
    <row r="65" spans="1:20" x14ac:dyDescent="0.3">
      <c r="A65" s="1">
        <v>2004</v>
      </c>
      <c r="B65" s="6">
        <v>10377.1434908508</v>
      </c>
      <c r="C65" s="6">
        <v>6686.9390655498</v>
      </c>
      <c r="D65" s="6">
        <v>3535.35513072815</v>
      </c>
      <c r="E65" s="6">
        <v>8968.6</v>
      </c>
      <c r="F65" s="6">
        <v>5511.3124581042803</v>
      </c>
      <c r="G65" s="6">
        <v>2894.96803677772</v>
      </c>
      <c r="I65" s="39"/>
      <c r="J65" s="39"/>
      <c r="K65" s="39"/>
      <c r="L65" s="39"/>
      <c r="T65" s="39">
        <f t="shared" si="1"/>
        <v>1.8479792206526471</v>
      </c>
    </row>
    <row r="66" spans="1:20" x14ac:dyDescent="0.3">
      <c r="A66" s="1">
        <v>2005</v>
      </c>
      <c r="B66" s="6">
        <v>10787.427011632401</v>
      </c>
      <c r="C66" s="6">
        <v>6809.5689428531996</v>
      </c>
      <c r="D66" s="6">
        <v>3656.2511078041598</v>
      </c>
      <c r="E66" s="6">
        <v>9638.625</v>
      </c>
      <c r="F66" s="6">
        <v>5773.1629483460401</v>
      </c>
      <c r="G66" s="6">
        <v>3252.48165513596</v>
      </c>
      <c r="I66" s="39"/>
      <c r="J66" s="39"/>
      <c r="K66" s="39"/>
      <c r="L66" s="39"/>
      <c r="T66" s="39">
        <f t="shared" si="1"/>
        <v>1.8801809446499993</v>
      </c>
    </row>
    <row r="67" spans="1:20" x14ac:dyDescent="0.3">
      <c r="A67" s="1">
        <v>2006</v>
      </c>
      <c r="B67" s="6">
        <v>11165.8644650968</v>
      </c>
      <c r="C67" s="6">
        <v>6986.0508217141896</v>
      </c>
      <c r="D67" s="6">
        <v>3793.52383051169</v>
      </c>
      <c r="E67" s="9">
        <v>10252.742</v>
      </c>
      <c r="F67" s="9">
        <v>6128.7735163826001</v>
      </c>
      <c r="G67" s="9">
        <v>3476.5812400894001</v>
      </c>
      <c r="I67" s="39"/>
      <c r="J67" s="39"/>
      <c r="K67" s="39"/>
      <c r="L67" s="39"/>
      <c r="T67" s="39">
        <f t="shared" si="1"/>
        <v>1.8923296403871706</v>
      </c>
    </row>
    <row r="68" spans="1:20" x14ac:dyDescent="0.3">
      <c r="A68" s="1">
        <v>2007</v>
      </c>
      <c r="B68" s="6">
        <v>11447.4688858556</v>
      </c>
      <c r="C68" s="6">
        <v>7067.5947122404596</v>
      </c>
      <c r="D68" s="6">
        <v>3921.6351135968898</v>
      </c>
      <c r="E68" s="9">
        <v>10718.777</v>
      </c>
      <c r="F68" s="9">
        <v>6405.3879060034997</v>
      </c>
      <c r="G68" s="9">
        <v>3649.9726784625</v>
      </c>
      <c r="I68" s="39"/>
      <c r="J68" s="39"/>
      <c r="K68" s="39"/>
      <c r="L68" s="39"/>
      <c r="T68" s="39">
        <f t="shared" si="1"/>
        <v>1.9085577031225602</v>
      </c>
    </row>
    <row r="69" spans="1:20" x14ac:dyDescent="0.3">
      <c r="A69" s="1">
        <v>2008</v>
      </c>
      <c r="B69" s="6">
        <v>11327.556097286601</v>
      </c>
      <c r="C69" s="6">
        <v>6966.1107810100702</v>
      </c>
      <c r="D69" s="6">
        <v>4035.9261117851702</v>
      </c>
      <c r="E69" s="9">
        <v>10774.978999999999</v>
      </c>
      <c r="F69" s="9">
        <v>6380.1760018085697</v>
      </c>
      <c r="G69" s="9">
        <v>3729.57157260843</v>
      </c>
      <c r="I69" s="39"/>
      <c r="J69" s="39"/>
      <c r="K69" s="39"/>
      <c r="L69" s="39"/>
      <c r="T69" s="39">
        <f t="shared" si="1"/>
        <v>1.8974613942717109</v>
      </c>
    </row>
    <row r="70" spans="1:20" x14ac:dyDescent="0.3">
      <c r="A70" s="1">
        <v>2009</v>
      </c>
      <c r="B70" s="12">
        <v>10915.0749311251</v>
      </c>
      <c r="C70" s="13">
        <v>6497.9709074545799</v>
      </c>
      <c r="D70" s="6">
        <v>4081.11843139968</v>
      </c>
      <c r="E70" s="9">
        <v>10405.273999999999</v>
      </c>
      <c r="F70" s="9">
        <v>6129.37110056239</v>
      </c>
      <c r="G70" s="9">
        <v>3660.0381700156099</v>
      </c>
      <c r="I70" s="39"/>
      <c r="J70" s="39"/>
      <c r="K70" s="39"/>
      <c r="L70" s="39"/>
      <c r="T70" s="39">
        <f t="shared" si="1"/>
        <v>1.9229406934955806</v>
      </c>
    </row>
    <row r="71" spans="1:20" x14ac:dyDescent="0.3">
      <c r="A71" s="1">
        <v>2010</v>
      </c>
      <c r="B71" s="12">
        <v>11277.8223371314</v>
      </c>
      <c r="C71" s="13">
        <v>6536.9576408508501</v>
      </c>
      <c r="D71" s="6">
        <v>4114.4747739609102</v>
      </c>
      <c r="E71" s="9">
        <v>10860.960999999999</v>
      </c>
      <c r="F71" s="9">
        <v>6266.2309417892702</v>
      </c>
      <c r="G71" s="9">
        <v>3941.9346880487301</v>
      </c>
      <c r="I71" s="39"/>
      <c r="J71" s="39"/>
      <c r="K71" s="39"/>
      <c r="L71" s="39"/>
      <c r="T71" s="39">
        <f t="shared" si="1"/>
        <v>1.9739547644343587</v>
      </c>
    </row>
    <row r="72" spans="1:20" x14ac:dyDescent="0.3">
      <c r="A72" s="1">
        <v>2011</v>
      </c>
      <c r="B72" s="12">
        <v>11504.6496050639</v>
      </c>
      <c r="C72" s="12">
        <v>6700.4926142679997</v>
      </c>
      <c r="D72" s="12">
        <v>4184.2350805098804</v>
      </c>
      <c r="E72" s="12">
        <v>11296.457</v>
      </c>
      <c r="F72" s="12">
        <v>6528.0636166505801</v>
      </c>
      <c r="G72" s="12">
        <v>4080.61911170842</v>
      </c>
      <c r="I72" s="39"/>
      <c r="J72" s="39"/>
      <c r="K72" s="39"/>
      <c r="L72" s="39"/>
      <c r="T72" s="39">
        <f t="shared" si="1"/>
        <v>1.9683008369009614</v>
      </c>
    </row>
    <row r="73" spans="1:20" x14ac:dyDescent="0.3">
      <c r="A73" s="1">
        <v>2012</v>
      </c>
      <c r="B73" s="12">
        <v>11870.204</v>
      </c>
      <c r="C73" s="12">
        <v>6885.4749833364704</v>
      </c>
      <c r="D73" s="12">
        <v>4268.0456541275298</v>
      </c>
      <c r="E73" s="16">
        <v>11870.204</v>
      </c>
      <c r="F73" s="16">
        <v>6885.4749833364704</v>
      </c>
      <c r="G73" s="16">
        <v>4268.0456541275298</v>
      </c>
      <c r="I73" s="39"/>
      <c r="J73" s="39"/>
      <c r="K73" s="39"/>
      <c r="L73" s="39"/>
      <c r="T73" s="39">
        <f t="shared" si="1"/>
        <v>1.9798360379373297</v>
      </c>
    </row>
    <row r="74" spans="1:20" s="41" customFormat="1" x14ac:dyDescent="0.3">
      <c r="A74" s="41">
        <v>2013</v>
      </c>
      <c r="B74" s="42">
        <v>12138.731786640399</v>
      </c>
      <c r="C74" s="42">
        <v>7024.6700658804602</v>
      </c>
      <c r="D74" s="42">
        <v>4376.5942783851697</v>
      </c>
      <c r="E74" s="42">
        <v>12312.721</v>
      </c>
      <c r="F74" s="42">
        <v>7072.0699305524904</v>
      </c>
      <c r="G74" s="42">
        <v>4481.4638948335796</v>
      </c>
      <c r="T74" s="41">
        <f t="shared" si="1"/>
        <v>1.9820524184754147</v>
      </c>
    </row>
    <row r="75" spans="1:20" s="21" customFormat="1" x14ac:dyDescent="0.3">
      <c r="A75" s="21">
        <v>2014</v>
      </c>
      <c r="B75" s="12">
        <v>12520.2911278465</v>
      </c>
      <c r="C75" s="12">
        <v>7201.58419853741</v>
      </c>
      <c r="D75" s="12">
        <v>4500.3525387691598</v>
      </c>
      <c r="E75" s="16">
        <v>12922.672</v>
      </c>
      <c r="F75" s="16">
        <v>7429.0395691863496</v>
      </c>
      <c r="G75" s="16">
        <v>4697.0057891574897</v>
      </c>
      <c r="I75" s="39"/>
      <c r="J75" s="39"/>
      <c r="K75" s="39"/>
      <c r="L75" s="39"/>
      <c r="M75" s="39"/>
      <c r="N75" s="39"/>
      <c r="T75" s="39">
        <f t="shared" si="1"/>
        <v>1.9926725245311558</v>
      </c>
    </row>
    <row r="76" spans="1:20" s="23" customFormat="1" x14ac:dyDescent="0.3">
      <c r="A76" s="23">
        <v>2015</v>
      </c>
      <c r="B76" s="12">
        <v>12964.111194123199</v>
      </c>
      <c r="C76" s="12">
        <v>7375.8368591580802</v>
      </c>
      <c r="D76" s="12">
        <v>4637.5902236154598</v>
      </c>
      <c r="E76" s="23">
        <v>13476.328</v>
      </c>
      <c r="F76" s="23">
        <v>7825.6254485468298</v>
      </c>
      <c r="G76" s="23">
        <v>4835.5303364922802</v>
      </c>
      <c r="I76" s="39"/>
      <c r="J76" s="39"/>
      <c r="K76" s="39"/>
      <c r="L76" s="39"/>
      <c r="M76" s="39"/>
      <c r="N76" s="39"/>
      <c r="T76" s="39">
        <f t="shared" si="1"/>
        <v>2.0115511430537483</v>
      </c>
    </row>
    <row r="77" spans="1:20" s="24" customFormat="1" x14ac:dyDescent="0.3">
      <c r="A77" s="24">
        <v>2016</v>
      </c>
      <c r="B77" s="12">
        <v>13173.415497092101</v>
      </c>
      <c r="C77" s="12">
        <v>7505.5058736102901</v>
      </c>
      <c r="D77" s="12">
        <v>4777.4267614322098</v>
      </c>
      <c r="E77" s="16">
        <v>13839.647000000001</v>
      </c>
      <c r="F77" s="16">
        <v>8047.1582282681702</v>
      </c>
      <c r="G77" s="16">
        <v>4962.2557470235997</v>
      </c>
      <c r="I77" s="39"/>
      <c r="J77" s="39"/>
      <c r="K77" s="39"/>
      <c r="L77" s="39"/>
      <c r="M77" s="39"/>
      <c r="N77" s="39"/>
      <c r="T77" s="39">
        <f t="shared" si="1"/>
        <v>2.0026600266462387</v>
      </c>
    </row>
    <row r="78" spans="1:20" s="30" customFormat="1" x14ac:dyDescent="0.3">
      <c r="A78" s="30">
        <v>2017</v>
      </c>
      <c r="B78" s="12">
        <v>13528.8446314051</v>
      </c>
      <c r="C78" s="12">
        <v>7649.3371230461698</v>
      </c>
      <c r="D78" s="12">
        <v>4916.2182023918203</v>
      </c>
      <c r="E78" s="16">
        <v>14451.130999999999</v>
      </c>
      <c r="F78" s="16">
        <v>8435.8183367046404</v>
      </c>
      <c r="G78" s="16">
        <v>5162.3491828790902</v>
      </c>
      <c r="I78" s="39"/>
      <c r="J78" s="39"/>
      <c r="K78" s="39"/>
      <c r="L78" s="39"/>
      <c r="M78" s="39"/>
      <c r="N78" s="39"/>
    </row>
    <row r="79" spans="1:20" s="32" customFormat="1" x14ac:dyDescent="0.3">
      <c r="A79" s="32">
        <v>2018</v>
      </c>
      <c r="B79" s="12">
        <v>14006.0003384724</v>
      </c>
      <c r="C79" s="12">
        <v>7832.9402598413799</v>
      </c>
      <c r="D79" s="12">
        <v>5057.1500972531303</v>
      </c>
      <c r="E79" s="10" t="s">
        <v>191</v>
      </c>
      <c r="F79" s="10" t="s">
        <v>191</v>
      </c>
      <c r="G79" s="10" t="s">
        <v>191</v>
      </c>
      <c r="M79" s="39"/>
      <c r="N79" s="39"/>
    </row>
    <row r="80" spans="1:20" x14ac:dyDescent="0.3">
      <c r="A80"/>
      <c r="B80"/>
      <c r="C80"/>
      <c r="D80"/>
      <c r="E80"/>
      <c r="F80"/>
      <c r="G80"/>
    </row>
    <row r="81" spans="1:7" x14ac:dyDescent="0.3">
      <c r="A81" s="15" t="s">
        <v>220</v>
      </c>
    </row>
    <row r="82" spans="1:7" x14ac:dyDescent="0.3">
      <c r="A82" s="15" t="s">
        <v>104</v>
      </c>
    </row>
    <row r="83" spans="1:7" x14ac:dyDescent="0.3">
      <c r="A83" s="15" t="s">
        <v>185</v>
      </c>
    </row>
    <row r="84" spans="1:7" x14ac:dyDescent="0.3">
      <c r="A84" s="15" t="s">
        <v>221</v>
      </c>
    </row>
    <row r="85" spans="1:7" x14ac:dyDescent="0.3">
      <c r="A85" s="15"/>
    </row>
    <row r="87" spans="1:7" x14ac:dyDescent="0.3">
      <c r="A87" s="1" t="s">
        <v>206</v>
      </c>
    </row>
    <row r="88" spans="1:7" x14ac:dyDescent="0.3">
      <c r="A88" s="1" t="s">
        <v>205</v>
      </c>
    </row>
    <row r="89" spans="1:7" x14ac:dyDescent="0.3">
      <c r="A89" s="1" t="s">
        <v>121</v>
      </c>
    </row>
    <row r="90" spans="1:7" x14ac:dyDescent="0.3">
      <c r="A90" s="1" t="s">
        <v>99</v>
      </c>
    </row>
    <row r="91" spans="1:7" s="14" customFormat="1" ht="14.4" x14ac:dyDescent="0.3">
      <c r="A91" s="1" t="s">
        <v>146</v>
      </c>
    </row>
    <row r="92" spans="1:7" s="14" customFormat="1" ht="14.4" x14ac:dyDescent="0.3">
      <c r="A92" s="1" t="s">
        <v>223</v>
      </c>
    </row>
    <row r="94" spans="1:7" ht="55.2" x14ac:dyDescent="0.3">
      <c r="A94" s="2" t="s">
        <v>100</v>
      </c>
      <c r="B94" s="3" t="s">
        <v>145</v>
      </c>
      <c r="C94" s="3" t="s">
        <v>101</v>
      </c>
      <c r="D94" s="3" t="s">
        <v>102</v>
      </c>
      <c r="E94" s="3" t="s">
        <v>103</v>
      </c>
      <c r="F94" s="3" t="s">
        <v>125</v>
      </c>
      <c r="G94" s="3" t="s">
        <v>126</v>
      </c>
    </row>
    <row r="96" spans="1:7" x14ac:dyDescent="0.3">
      <c r="A96" s="1">
        <v>1948</v>
      </c>
      <c r="B96" s="6">
        <v>11.363690497383599</v>
      </c>
      <c r="C96" s="6">
        <v>40.128028657478403</v>
      </c>
      <c r="D96" s="6">
        <v>8.0703067135320996</v>
      </c>
      <c r="E96" s="6">
        <v>1.7488376241876</v>
      </c>
      <c r="F96" s="6">
        <v>1.87441900866488</v>
      </c>
      <c r="G96" s="6">
        <v>1.5466623634029899</v>
      </c>
    </row>
    <row r="97" spans="1:7" x14ac:dyDescent="0.3">
      <c r="A97" s="1">
        <v>1949</v>
      </c>
      <c r="B97" s="6">
        <v>11.288193199496099</v>
      </c>
      <c r="C97" s="6">
        <v>38.453138098333604</v>
      </c>
      <c r="D97" s="6">
        <v>8.3065262086331</v>
      </c>
      <c r="E97" s="6">
        <v>1.7265191430178199</v>
      </c>
      <c r="F97" s="6">
        <v>1.85075688211141</v>
      </c>
      <c r="G97" s="6">
        <v>1.5009099472010501</v>
      </c>
    </row>
    <row r="98" spans="1:7" x14ac:dyDescent="0.3">
      <c r="A98" s="1">
        <v>1950</v>
      </c>
      <c r="B98" s="6">
        <v>12.442739521203601</v>
      </c>
      <c r="C98" s="6">
        <v>39.833834845674197</v>
      </c>
      <c r="D98" s="6">
        <v>8.6437506507890802</v>
      </c>
      <c r="E98" s="6">
        <v>1.9290897000292599</v>
      </c>
      <c r="F98" s="6">
        <v>2.0364280813082498</v>
      </c>
      <c r="G98" s="6">
        <v>1.7430919720931799</v>
      </c>
    </row>
    <row r="99" spans="1:7" x14ac:dyDescent="0.3">
      <c r="A99" s="1">
        <v>1951</v>
      </c>
      <c r="B99" s="6">
        <v>13.3876840215814</v>
      </c>
      <c r="C99" s="6">
        <v>41.730929846413297</v>
      </c>
      <c r="D99" s="6">
        <v>9.1118773070377408</v>
      </c>
      <c r="E99" s="6">
        <v>2.1926336934489901</v>
      </c>
      <c r="F99" s="6">
        <v>2.3382288586142201</v>
      </c>
      <c r="G99" s="6">
        <v>1.96172024283276</v>
      </c>
    </row>
    <row r="100" spans="1:7" x14ac:dyDescent="0.3">
      <c r="A100" s="1">
        <v>1952</v>
      </c>
      <c r="B100" s="6">
        <v>13.773963778405101</v>
      </c>
      <c r="C100" s="6">
        <v>42.426713626053697</v>
      </c>
      <c r="D100" s="6">
        <v>9.4248783900425792</v>
      </c>
      <c r="E100" s="6">
        <v>2.3036580238033801</v>
      </c>
      <c r="F100" s="6">
        <v>2.5011377410397402</v>
      </c>
      <c r="G100" s="6">
        <v>1.9565975034048699</v>
      </c>
    </row>
    <row r="101" spans="1:7" x14ac:dyDescent="0.3">
      <c r="A101" s="1">
        <v>1953</v>
      </c>
      <c r="B101" s="6">
        <v>14.4508354030931</v>
      </c>
      <c r="C101" s="6">
        <v>43.805657777178197</v>
      </c>
      <c r="D101" s="6">
        <v>9.7346316271281204</v>
      </c>
      <c r="E101" s="6">
        <v>2.4532082013293501</v>
      </c>
      <c r="F101" s="6">
        <v>2.7101792096020199</v>
      </c>
      <c r="G101" s="6">
        <v>1.9963908791401599</v>
      </c>
    </row>
    <row r="102" spans="1:7" x14ac:dyDescent="0.3">
      <c r="A102" s="1">
        <v>1954</v>
      </c>
      <c r="B102" s="6">
        <v>14.223147973193701</v>
      </c>
      <c r="C102" s="6">
        <v>42.507791833454903</v>
      </c>
      <c r="D102" s="6">
        <v>9.9724029870120692</v>
      </c>
      <c r="E102" s="6">
        <v>2.43994449925352</v>
      </c>
      <c r="F102" s="6">
        <v>2.6931940218049899</v>
      </c>
      <c r="G102" s="6">
        <v>1.99716205160486</v>
      </c>
    </row>
    <row r="103" spans="1:7" x14ac:dyDescent="0.3">
      <c r="A103" s="1">
        <v>1955</v>
      </c>
      <c r="B103" s="6">
        <v>15.428221168921199</v>
      </c>
      <c r="C103" s="6">
        <v>44.296862699407399</v>
      </c>
      <c r="D103" s="6">
        <v>10.3435382260468</v>
      </c>
      <c r="E103" s="6">
        <v>2.7024986641601201</v>
      </c>
      <c r="F103" s="6">
        <v>2.90736555955008</v>
      </c>
      <c r="G103" s="6">
        <v>2.3551786881390302</v>
      </c>
    </row>
    <row r="104" spans="1:7" x14ac:dyDescent="0.3">
      <c r="A104" s="1">
        <v>1956</v>
      </c>
      <c r="B104" s="6">
        <v>15.6899673318601</v>
      </c>
      <c r="C104" s="6">
        <v>45.469691121337199</v>
      </c>
      <c r="D104" s="6">
        <v>10.763677684624801</v>
      </c>
      <c r="E104" s="6">
        <v>2.8819330555779001</v>
      </c>
      <c r="F104" s="6">
        <v>3.1594051050899399</v>
      </c>
      <c r="G104" s="6">
        <v>2.4017880086382402</v>
      </c>
    </row>
    <row r="105" spans="1:7" x14ac:dyDescent="0.3">
      <c r="A105" s="1">
        <v>1957</v>
      </c>
      <c r="B105" s="6">
        <v>16.000973293451501</v>
      </c>
      <c r="C105" s="6">
        <v>45.406783602039098</v>
      </c>
      <c r="D105" s="6">
        <v>11.1227008248246</v>
      </c>
      <c r="E105" s="6">
        <v>3.01771170596479</v>
      </c>
      <c r="F105" s="6">
        <v>3.3223171599631498</v>
      </c>
      <c r="G105" s="6">
        <v>2.4956099795937901</v>
      </c>
    </row>
    <row r="106" spans="1:7" x14ac:dyDescent="0.3">
      <c r="A106" s="1">
        <v>1958</v>
      </c>
      <c r="B106" s="6">
        <v>15.654188462664299</v>
      </c>
      <c r="C106" s="6">
        <v>43.450629419878602</v>
      </c>
      <c r="D106" s="6">
        <v>11.380987653992101</v>
      </c>
      <c r="E106" s="6">
        <v>2.9884472107942401</v>
      </c>
      <c r="F106" s="6">
        <v>3.29055424436087</v>
      </c>
      <c r="G106" s="6">
        <v>2.4510189781661702</v>
      </c>
    </row>
    <row r="107" spans="1:7" x14ac:dyDescent="0.3">
      <c r="A107" s="1">
        <v>1959</v>
      </c>
      <c r="B107" s="6">
        <v>17.011494308050999</v>
      </c>
      <c r="C107" s="6">
        <v>45.465221367035703</v>
      </c>
      <c r="D107" s="6">
        <v>11.680466258247799</v>
      </c>
      <c r="E107" s="6">
        <v>3.2946829383451202</v>
      </c>
      <c r="F107" s="6">
        <v>3.57433814381073</v>
      </c>
      <c r="G107" s="6">
        <v>2.81250506478341</v>
      </c>
    </row>
    <row r="108" spans="1:7" x14ac:dyDescent="0.3">
      <c r="A108" s="1">
        <v>1960</v>
      </c>
      <c r="B108" s="6">
        <v>17.299109843529301</v>
      </c>
      <c r="C108" s="6">
        <v>45.641242326764001</v>
      </c>
      <c r="D108" s="6">
        <v>12.0408702415597</v>
      </c>
      <c r="E108" s="6">
        <v>3.4012487367882298</v>
      </c>
      <c r="F108" s="6">
        <v>3.7337514015924902</v>
      </c>
      <c r="G108" s="6">
        <v>2.78265610226343</v>
      </c>
    </row>
    <row r="109" spans="1:7" x14ac:dyDescent="0.3">
      <c r="A109" s="1">
        <v>1961</v>
      </c>
      <c r="B109" s="6">
        <v>17.643341146973999</v>
      </c>
      <c r="C109" s="6">
        <v>45.4465086883176</v>
      </c>
      <c r="D109" s="6">
        <v>12.3527006571952</v>
      </c>
      <c r="E109" s="6">
        <v>3.4939655432521102</v>
      </c>
      <c r="F109" s="6">
        <v>3.8190774132304601</v>
      </c>
      <c r="G109" s="6">
        <v>2.8837664764226401</v>
      </c>
    </row>
    <row r="110" spans="1:7" x14ac:dyDescent="0.3">
      <c r="A110" s="1">
        <v>1962</v>
      </c>
      <c r="B110" s="6">
        <v>18.8601876044597</v>
      </c>
      <c r="C110" s="6">
        <v>46.924891751452101</v>
      </c>
      <c r="D110" s="6">
        <v>12.7602366243026</v>
      </c>
      <c r="E110" s="6">
        <v>3.7602810565085698</v>
      </c>
      <c r="F110" s="6">
        <v>4.0778979284751298</v>
      </c>
      <c r="G110" s="6">
        <v>3.17940254063326</v>
      </c>
    </row>
    <row r="111" spans="1:7" x14ac:dyDescent="0.3">
      <c r="A111" s="1">
        <v>1963</v>
      </c>
      <c r="B111" s="6">
        <v>19.7457821391918</v>
      </c>
      <c r="C111" s="6">
        <v>47.4860736650418</v>
      </c>
      <c r="D111" s="6">
        <v>13.2263389453201</v>
      </c>
      <c r="E111" s="6">
        <v>3.96806757942394</v>
      </c>
      <c r="F111" s="6">
        <v>4.2685182631353804</v>
      </c>
      <c r="G111" s="6">
        <v>3.4299395282220302</v>
      </c>
    </row>
    <row r="112" spans="1:7" x14ac:dyDescent="0.3">
      <c r="A112" s="1">
        <v>1964</v>
      </c>
      <c r="B112" s="6">
        <v>21.0808045453992</v>
      </c>
      <c r="C112" s="6">
        <v>48.6213089596136</v>
      </c>
      <c r="D112" s="6">
        <v>13.752694428248899</v>
      </c>
      <c r="E112" s="6">
        <v>4.2746906311756101</v>
      </c>
      <c r="F112" s="6">
        <v>4.5940608984617501</v>
      </c>
      <c r="G112" s="6">
        <v>3.7000003933206802</v>
      </c>
    </row>
    <row r="113" spans="1:7" x14ac:dyDescent="0.3">
      <c r="A113" s="1">
        <v>1965</v>
      </c>
      <c r="B113" s="6">
        <v>22.5733635041334</v>
      </c>
      <c r="C113" s="6">
        <v>50.430136762803897</v>
      </c>
      <c r="D113" s="6">
        <v>14.4385213857068</v>
      </c>
      <c r="E113" s="6">
        <v>4.6367010436397704</v>
      </c>
      <c r="F113" s="6">
        <v>4.9369586057612</v>
      </c>
      <c r="G113" s="6">
        <v>4.1113076891434002</v>
      </c>
    </row>
    <row r="114" spans="1:7" x14ac:dyDescent="0.3">
      <c r="A114" s="1">
        <v>1966</v>
      </c>
      <c r="B114" s="6">
        <v>24.1867448751829</v>
      </c>
      <c r="C114" s="6">
        <v>52.109132203825098</v>
      </c>
      <c r="D114" s="6">
        <v>15.3154232384852</v>
      </c>
      <c r="E114" s="6">
        <v>5.0525925560355898</v>
      </c>
      <c r="F114" s="6">
        <v>5.4388617815487299</v>
      </c>
      <c r="G114" s="6">
        <v>4.4128293928025997</v>
      </c>
    </row>
    <row r="115" spans="1:7" x14ac:dyDescent="0.3">
      <c r="A115" s="1">
        <v>1967</v>
      </c>
      <c r="B115" s="6">
        <v>24.5970003876029</v>
      </c>
      <c r="C115" s="6">
        <v>52.026729730776196</v>
      </c>
      <c r="D115" s="6">
        <v>16.224813460224301</v>
      </c>
      <c r="E115" s="6">
        <v>5.3189597125188302</v>
      </c>
      <c r="F115" s="6">
        <v>5.7769032567897201</v>
      </c>
      <c r="G115" s="6">
        <v>4.5459997898156104</v>
      </c>
    </row>
    <row r="116" spans="1:7" x14ac:dyDescent="0.3">
      <c r="A116" s="1">
        <v>1968</v>
      </c>
      <c r="B116" s="6">
        <v>25.906737215535401</v>
      </c>
      <c r="C116" s="6">
        <v>52.984581829106197</v>
      </c>
      <c r="D116" s="6">
        <v>16.9788739916922</v>
      </c>
      <c r="E116" s="6">
        <v>5.8203810156528197</v>
      </c>
      <c r="F116" s="6">
        <v>6.3269339146604597</v>
      </c>
      <c r="G116" s="6">
        <v>4.9349908658850303</v>
      </c>
    </row>
    <row r="117" spans="1:7" x14ac:dyDescent="0.3">
      <c r="A117" s="1">
        <v>1969</v>
      </c>
      <c r="B117" s="6">
        <v>26.696485465305098</v>
      </c>
      <c r="C117" s="6">
        <v>54.732453829939999</v>
      </c>
      <c r="D117" s="6">
        <v>17.858960733390099</v>
      </c>
      <c r="E117" s="6">
        <v>6.27569352448426</v>
      </c>
      <c r="F117" s="6">
        <v>6.9365385668901398</v>
      </c>
      <c r="G117" s="6">
        <v>5.0967725988713504</v>
      </c>
    </row>
    <row r="118" spans="1:7" x14ac:dyDescent="0.3">
      <c r="A118" s="1">
        <v>1970</v>
      </c>
      <c r="B118" s="6">
        <v>26.664222285315901</v>
      </c>
      <c r="C118" s="6">
        <v>54.022681741002799</v>
      </c>
      <c r="D118" s="6">
        <v>18.726979014342</v>
      </c>
      <c r="E118" s="6">
        <v>6.5141130880796299</v>
      </c>
      <c r="F118" s="6">
        <v>7.2973079354462298</v>
      </c>
      <c r="G118" s="6">
        <v>5.0708536019166104</v>
      </c>
    </row>
    <row r="119" spans="1:7" x14ac:dyDescent="0.3">
      <c r="A119" s="1">
        <v>1971</v>
      </c>
      <c r="B119" s="6">
        <v>27.6853737878373</v>
      </c>
      <c r="C119" s="6">
        <v>53.662193274410797</v>
      </c>
      <c r="D119" s="6">
        <v>19.509206137042099</v>
      </c>
      <c r="E119" s="6">
        <v>7.0249764945083397</v>
      </c>
      <c r="F119" s="6">
        <v>7.7427802121716303</v>
      </c>
      <c r="G119" s="6">
        <v>5.6527346743176397</v>
      </c>
    </row>
    <row r="120" spans="1:7" x14ac:dyDescent="0.3">
      <c r="A120" s="1">
        <v>1972</v>
      </c>
      <c r="B120" s="6">
        <v>29.553667632526</v>
      </c>
      <c r="C120" s="6">
        <v>55.510472133076398</v>
      </c>
      <c r="D120" s="6">
        <v>20.378154527255301</v>
      </c>
      <c r="E120" s="6">
        <v>7.7553580435340299</v>
      </c>
      <c r="F120" s="6">
        <v>8.53844113382827</v>
      </c>
      <c r="G120" s="6">
        <v>6.3435685076641803</v>
      </c>
    </row>
    <row r="121" spans="1:7" x14ac:dyDescent="0.3">
      <c r="A121" s="1">
        <v>1973</v>
      </c>
      <c r="B121" s="6">
        <v>31.738959118936101</v>
      </c>
      <c r="C121" s="6">
        <v>57.654418440182504</v>
      </c>
      <c r="D121" s="6">
        <v>21.531778657551001</v>
      </c>
      <c r="E121" s="6">
        <v>8.6379407890599698</v>
      </c>
      <c r="F121" s="6">
        <v>9.6336831043710394</v>
      </c>
      <c r="G121" s="6">
        <v>6.9230322720749902</v>
      </c>
    </row>
    <row r="122" spans="1:7" x14ac:dyDescent="0.3">
      <c r="A122" s="1">
        <v>1974</v>
      </c>
      <c r="B122" s="6">
        <v>31.288551995452</v>
      </c>
      <c r="C122" s="6">
        <v>58.008789986142901</v>
      </c>
      <c r="D122" s="6">
        <v>22.713185169447001</v>
      </c>
      <c r="E122" s="6">
        <v>9.3592331301738696</v>
      </c>
      <c r="F122" s="6">
        <v>10.5611772439637</v>
      </c>
      <c r="G122" s="6">
        <v>7.3203706023998398</v>
      </c>
    </row>
    <row r="123" spans="1:7" x14ac:dyDescent="0.3">
      <c r="A123" s="1">
        <v>1975</v>
      </c>
      <c r="B123" s="6">
        <v>30.749224748572001</v>
      </c>
      <c r="C123" s="6">
        <v>55.450201222704401</v>
      </c>
      <c r="D123" s="6">
        <v>23.588558076031799</v>
      </c>
      <c r="E123" s="6">
        <v>10.1209793322588</v>
      </c>
      <c r="F123" s="6">
        <v>11.085036539726699</v>
      </c>
      <c r="G123" s="6">
        <v>8.5457917819912694</v>
      </c>
    </row>
    <row r="124" spans="1:7" x14ac:dyDescent="0.3">
      <c r="A124" s="1">
        <v>1976</v>
      </c>
      <c r="B124" s="6">
        <v>32.9238000811429</v>
      </c>
      <c r="C124" s="6">
        <v>57.163938539883397</v>
      </c>
      <c r="D124" s="6">
        <v>24.339862665941698</v>
      </c>
      <c r="E124" s="6">
        <v>11.3982798672042</v>
      </c>
      <c r="F124" s="6">
        <v>12.501610396830401</v>
      </c>
      <c r="G124" s="6">
        <v>9.73991240619943</v>
      </c>
    </row>
    <row r="125" spans="1:7" x14ac:dyDescent="0.3">
      <c r="A125" s="1">
        <v>1977</v>
      </c>
      <c r="B125" s="6">
        <v>34.783525292242302</v>
      </c>
      <c r="C125" s="6">
        <v>59.489052752497798</v>
      </c>
      <c r="D125" s="6">
        <v>25.291383311328001</v>
      </c>
      <c r="E125" s="6">
        <v>12.8802597242543</v>
      </c>
      <c r="F125" s="6">
        <v>14.0317727479376</v>
      </c>
      <c r="G125" s="6">
        <v>11.0439364641353</v>
      </c>
    </row>
    <row r="126" spans="1:7" x14ac:dyDescent="0.3">
      <c r="A126" s="1">
        <v>1978</v>
      </c>
      <c r="B126" s="6">
        <v>37.0735944906992</v>
      </c>
      <c r="C126" s="6">
        <v>62.5377977857123</v>
      </c>
      <c r="D126" s="6">
        <v>26.4596440916795</v>
      </c>
      <c r="E126" s="6">
        <v>14.681532438023901</v>
      </c>
      <c r="F126" s="6">
        <v>16.113332423251499</v>
      </c>
      <c r="G126" s="6">
        <v>12.3073332239106</v>
      </c>
    </row>
    <row r="127" spans="1:7" x14ac:dyDescent="0.3">
      <c r="A127" s="1">
        <v>1979</v>
      </c>
      <c r="B127" s="6">
        <v>38.25964596112</v>
      </c>
      <c r="C127" s="6">
        <v>64.842736252616902</v>
      </c>
      <c r="D127" s="6">
        <v>27.919781067103301</v>
      </c>
      <c r="E127" s="6">
        <v>16.337834007041401</v>
      </c>
      <c r="F127" s="6">
        <v>18.236350854587101</v>
      </c>
      <c r="G127" s="6">
        <v>13.2590047652427</v>
      </c>
    </row>
    <row r="128" spans="1:7" x14ac:dyDescent="0.3">
      <c r="A128" s="1">
        <v>1980</v>
      </c>
      <c r="B128" s="6">
        <v>37.843685159710702</v>
      </c>
      <c r="C128" s="6">
        <v>64.444396760487393</v>
      </c>
      <c r="D128" s="6">
        <v>29.4432420763289</v>
      </c>
      <c r="E128" s="6">
        <v>17.776554054465699</v>
      </c>
      <c r="F128" s="6">
        <v>19.898915765723601</v>
      </c>
      <c r="G128" s="6">
        <v>14.2748266644856</v>
      </c>
    </row>
    <row r="129" spans="1:7" x14ac:dyDescent="0.3">
      <c r="A129" s="1">
        <v>1981</v>
      </c>
      <c r="B129" s="6">
        <v>38.659388334299798</v>
      </c>
      <c r="C129" s="6">
        <v>65.235886785669507</v>
      </c>
      <c r="D129" s="6">
        <v>31.043022684139899</v>
      </c>
      <c r="E129" s="6">
        <v>19.941059403733099</v>
      </c>
      <c r="F129" s="6">
        <v>21.8873596813904</v>
      </c>
      <c r="G129" s="6">
        <v>16.555844469664802</v>
      </c>
    </row>
    <row r="130" spans="1:7" x14ac:dyDescent="0.3">
      <c r="A130" s="1">
        <v>1982</v>
      </c>
      <c r="B130" s="6">
        <v>37.440345880341901</v>
      </c>
      <c r="C130" s="6">
        <v>64.033867532230502</v>
      </c>
      <c r="D130" s="6">
        <v>32.4597191262541</v>
      </c>
      <c r="E130" s="6">
        <v>20.7205966974409</v>
      </c>
      <c r="F130" s="6">
        <v>22.848860565065099</v>
      </c>
      <c r="G130" s="6">
        <v>17.530156470761899</v>
      </c>
    </row>
    <row r="131" spans="1:7" x14ac:dyDescent="0.3">
      <c r="A131" s="1">
        <v>1983</v>
      </c>
      <c r="B131" s="6">
        <v>39.902444601184797</v>
      </c>
      <c r="C131" s="6">
        <v>65.548482125209702</v>
      </c>
      <c r="D131" s="6">
        <v>33.682635239113999</v>
      </c>
      <c r="E131" s="6">
        <v>22.365132217958902</v>
      </c>
      <c r="F131" s="6">
        <v>24.3039522560696</v>
      </c>
      <c r="G131" s="6">
        <v>19.236404471460698</v>
      </c>
    </row>
    <row r="132" spans="1:7" x14ac:dyDescent="0.3">
      <c r="A132" s="1">
        <v>1984</v>
      </c>
      <c r="B132" s="6">
        <v>43.225379566876299</v>
      </c>
      <c r="C132" s="6">
        <v>69.715134363737207</v>
      </c>
      <c r="D132" s="6">
        <v>35.371933998602898</v>
      </c>
      <c r="E132" s="6">
        <v>25.199192002319499</v>
      </c>
      <c r="F132" s="6">
        <v>27.110979705282698</v>
      </c>
      <c r="G132" s="6">
        <v>22.248812732253999</v>
      </c>
    </row>
    <row r="133" spans="1:7" x14ac:dyDescent="0.3">
      <c r="A133" s="1">
        <v>1985</v>
      </c>
      <c r="B133" s="6">
        <v>45.079748328398203</v>
      </c>
      <c r="C133" s="6">
        <v>71.703357599639602</v>
      </c>
      <c r="D133" s="6">
        <v>37.271452286840798</v>
      </c>
      <c r="E133" s="6">
        <v>27.043276951082799</v>
      </c>
      <c r="F133" s="6">
        <v>29.2199433044294</v>
      </c>
      <c r="G133" s="6">
        <v>23.5557633831929</v>
      </c>
    </row>
    <row r="134" spans="1:7" x14ac:dyDescent="0.3">
      <c r="A134" s="1">
        <v>1986</v>
      </c>
      <c r="B134" s="6">
        <v>46.850471599938103</v>
      </c>
      <c r="C134" s="6">
        <v>72.492461758245</v>
      </c>
      <c r="D134" s="6">
        <v>39.061772829827298</v>
      </c>
      <c r="E134" s="6">
        <v>28.2762159542315</v>
      </c>
      <c r="F134" s="6">
        <v>31.032846343711299</v>
      </c>
      <c r="G134" s="6">
        <v>23.724796325655898</v>
      </c>
    </row>
    <row r="135" spans="1:7" x14ac:dyDescent="0.3">
      <c r="A135" s="1">
        <v>1987</v>
      </c>
      <c r="B135" s="6">
        <v>48.5471641380786</v>
      </c>
      <c r="C135" s="6">
        <v>74.997232990451295</v>
      </c>
      <c r="D135" s="6">
        <v>40.670580267281998</v>
      </c>
      <c r="E135" s="6">
        <v>30.3869090612029</v>
      </c>
      <c r="F135" s="6">
        <v>33.076941874636603</v>
      </c>
      <c r="G135" s="6">
        <v>26.093095433147699</v>
      </c>
    </row>
    <row r="136" spans="1:7" x14ac:dyDescent="0.3">
      <c r="A136" s="1">
        <v>1988</v>
      </c>
      <c r="B136" s="6">
        <v>50.7677009319966</v>
      </c>
      <c r="C136" s="6">
        <v>77.504707607771806</v>
      </c>
      <c r="D136" s="6">
        <v>42.2344909054002</v>
      </c>
      <c r="E136" s="6">
        <v>32.723400400453201</v>
      </c>
      <c r="F136" s="6">
        <v>35.971953205082599</v>
      </c>
      <c r="G136" s="6">
        <v>27.532796782153198</v>
      </c>
    </row>
    <row r="137" spans="1:7" x14ac:dyDescent="0.3">
      <c r="A137" s="1">
        <v>1989</v>
      </c>
      <c r="B137" s="6">
        <v>52.622531396409101</v>
      </c>
      <c r="C137" s="6">
        <v>79.960503220871104</v>
      </c>
      <c r="D137" s="6">
        <v>43.996353775624002</v>
      </c>
      <c r="E137" s="6">
        <v>35.138060783831399</v>
      </c>
      <c r="F137" s="6">
        <v>38.054010018303003</v>
      </c>
      <c r="G137" s="6">
        <v>30.513916237143</v>
      </c>
    </row>
    <row r="138" spans="1:7" x14ac:dyDescent="0.3">
      <c r="A138" s="1">
        <v>1990</v>
      </c>
      <c r="B138" s="6">
        <v>53.398778664117799</v>
      </c>
      <c r="C138" s="6">
        <v>80.204856021557504</v>
      </c>
      <c r="D138" s="6">
        <v>45.529082690894299</v>
      </c>
      <c r="E138" s="6">
        <v>36.8900058070829</v>
      </c>
      <c r="F138" s="6">
        <v>40.411690411389799</v>
      </c>
      <c r="G138" s="6">
        <v>31.228118471419599</v>
      </c>
    </row>
    <row r="139" spans="1:7" x14ac:dyDescent="0.3">
      <c r="A139" s="1">
        <v>1991</v>
      </c>
      <c r="B139" s="6">
        <v>53.108437340338099</v>
      </c>
      <c r="C139" s="6">
        <v>78.849271029832906</v>
      </c>
      <c r="D139" s="6">
        <v>46.9727145343223</v>
      </c>
      <c r="E139" s="6">
        <v>37.761759985421797</v>
      </c>
      <c r="F139" s="6">
        <v>41.107921010446198</v>
      </c>
      <c r="G139" s="6">
        <v>32.027733611553899</v>
      </c>
    </row>
    <row r="140" spans="1:7" x14ac:dyDescent="0.3">
      <c r="A140" s="1">
        <v>1992</v>
      </c>
      <c r="B140" s="6">
        <v>55.257302991890697</v>
      </c>
      <c r="C140" s="6">
        <v>79.188885951684199</v>
      </c>
      <c r="D140" s="6">
        <v>48.200200635742704</v>
      </c>
      <c r="E140" s="6">
        <v>39.939818298520699</v>
      </c>
      <c r="F140" s="6">
        <v>43.948910627520497</v>
      </c>
      <c r="G140" s="6">
        <v>33.099686917837801</v>
      </c>
    </row>
    <row r="141" spans="1:7" x14ac:dyDescent="0.3">
      <c r="A141" s="1">
        <v>1993</v>
      </c>
      <c r="B141" s="6">
        <v>57.000749545666402</v>
      </c>
      <c r="C141" s="6">
        <v>81.9932741981753</v>
      </c>
      <c r="D141" s="6">
        <v>49.877146632011403</v>
      </c>
      <c r="E141" s="6">
        <v>42.158556194730501</v>
      </c>
      <c r="F141" s="6">
        <v>45.713442030606203</v>
      </c>
      <c r="G141" s="6">
        <v>36.101293269253901</v>
      </c>
    </row>
    <row r="142" spans="1:7" x14ac:dyDescent="0.3">
      <c r="A142" s="1">
        <v>1994</v>
      </c>
      <c r="B142" s="6">
        <v>59.6258849029903</v>
      </c>
      <c r="C142" s="6">
        <v>85.498428558362804</v>
      </c>
      <c r="D142" s="6">
        <v>51.764113717753098</v>
      </c>
      <c r="E142" s="6">
        <v>44.922586118048102</v>
      </c>
      <c r="F142" s="6">
        <v>48.146390498303802</v>
      </c>
      <c r="G142" s="6">
        <v>39.024557971400696</v>
      </c>
    </row>
    <row r="143" spans="1:7" x14ac:dyDescent="0.3">
      <c r="A143" s="1">
        <v>1995</v>
      </c>
      <c r="B143" s="6">
        <v>61.723930157441202</v>
      </c>
      <c r="C143" s="6">
        <v>87.748760676558007</v>
      </c>
      <c r="D143" s="6">
        <v>54.082395058975699</v>
      </c>
      <c r="E143" s="6">
        <v>47.301481787425999</v>
      </c>
      <c r="F143" s="6">
        <v>50.445406674875301</v>
      </c>
      <c r="G143" s="6">
        <v>41.723355914406703</v>
      </c>
    </row>
    <row r="144" spans="1:7" x14ac:dyDescent="0.3">
      <c r="A144" s="1">
        <v>1996</v>
      </c>
      <c r="B144" s="6">
        <v>64.525664809821393</v>
      </c>
      <c r="C144" s="6">
        <v>90.210953837655694</v>
      </c>
      <c r="D144" s="6">
        <v>56.7254738224485</v>
      </c>
      <c r="E144" s="6">
        <v>50.136696050061197</v>
      </c>
      <c r="F144" s="6">
        <v>53.652507733757503</v>
      </c>
      <c r="G144" s="6">
        <v>44.077015565934701</v>
      </c>
    </row>
    <row r="145" spans="1:7" x14ac:dyDescent="0.3">
      <c r="A145" s="1">
        <v>1997</v>
      </c>
      <c r="B145" s="6">
        <v>67.811034227298904</v>
      </c>
      <c r="C145" s="6">
        <v>93.438016134189695</v>
      </c>
      <c r="D145" s="6">
        <v>59.873769916528502</v>
      </c>
      <c r="E145" s="6">
        <v>53.646457971573199</v>
      </c>
      <c r="F145" s="6">
        <v>57.579843995817498</v>
      </c>
      <c r="G145" s="6">
        <v>46.930605446704803</v>
      </c>
    </row>
    <row r="146" spans="1:7" x14ac:dyDescent="0.3">
      <c r="A146" s="1">
        <v>1998</v>
      </c>
      <c r="B146" s="6">
        <v>71.4497333775562</v>
      </c>
      <c r="C146" s="6">
        <v>95.888632230534199</v>
      </c>
      <c r="D146" s="6">
        <v>63.639272259978902</v>
      </c>
      <c r="E146" s="6">
        <v>56.880749479958403</v>
      </c>
      <c r="F146" s="6">
        <v>62.011069790111499</v>
      </c>
      <c r="G146" s="6">
        <v>48.283579176563897</v>
      </c>
    </row>
    <row r="147" spans="1:7" x14ac:dyDescent="0.3">
      <c r="A147" s="1">
        <v>1999</v>
      </c>
      <c r="B147" s="6">
        <v>75.540295975293901</v>
      </c>
      <c r="C147" s="6">
        <v>97.915327355553401</v>
      </c>
      <c r="D147" s="6">
        <v>67.882090278264798</v>
      </c>
      <c r="E147" s="6">
        <v>60.6134991445808</v>
      </c>
      <c r="F147" s="6">
        <v>65.935213977330093</v>
      </c>
      <c r="G147" s="6">
        <v>51.797536754172299</v>
      </c>
    </row>
    <row r="148" spans="1:7" x14ac:dyDescent="0.3">
      <c r="A148" s="1">
        <v>2000</v>
      </c>
      <c r="B148" s="6">
        <v>79.107774723342402</v>
      </c>
      <c r="C148" s="6">
        <v>99.4808407342706</v>
      </c>
      <c r="D148" s="6">
        <v>72.272426324496294</v>
      </c>
      <c r="E148" s="6">
        <v>64.542690251995694</v>
      </c>
      <c r="F148" s="6">
        <v>71.261626520350305</v>
      </c>
      <c r="G148" s="6">
        <v>53.562066071430699</v>
      </c>
    </row>
    <row r="149" spans="1:7" x14ac:dyDescent="0.3">
      <c r="A149" s="1">
        <v>2001</v>
      </c>
      <c r="B149" s="6">
        <v>79.813367680928394</v>
      </c>
      <c r="C149" s="6">
        <v>97.714590429754693</v>
      </c>
      <c r="D149" s="6">
        <v>75.8121310246067</v>
      </c>
      <c r="E149" s="6">
        <v>66.0779629398113</v>
      </c>
      <c r="F149" s="6">
        <v>73.217571241921902</v>
      </c>
      <c r="G149" s="6">
        <v>54.773256893073103</v>
      </c>
    </row>
    <row r="150" spans="1:7" x14ac:dyDescent="0.3">
      <c r="A150" s="1">
        <v>2002</v>
      </c>
      <c r="B150" s="6">
        <v>81.205051983731707</v>
      </c>
      <c r="C150" s="6">
        <v>95.728726522186804</v>
      </c>
      <c r="D150" s="6">
        <v>78.396056532053606</v>
      </c>
      <c r="E150" s="6">
        <v>67.769610362214493</v>
      </c>
      <c r="F150" s="6">
        <v>73.480577743870498</v>
      </c>
      <c r="G150" s="6">
        <v>58.492331825396597</v>
      </c>
    </row>
    <row r="151" spans="1:7" x14ac:dyDescent="0.3">
      <c r="A151" s="1">
        <v>2003</v>
      </c>
      <c r="B151" s="6">
        <v>83.862826298942096</v>
      </c>
      <c r="C151" s="6">
        <v>95.590285783103894</v>
      </c>
      <c r="D151" s="6">
        <v>80.637007760080195</v>
      </c>
      <c r="E151" s="6">
        <v>70.797039376913801</v>
      </c>
      <c r="F151" s="6">
        <v>75.677992647073097</v>
      </c>
      <c r="G151" s="6">
        <v>62.736851469081302</v>
      </c>
    </row>
    <row r="152" spans="1:7" x14ac:dyDescent="0.3">
      <c r="A152" s="1">
        <v>2004</v>
      </c>
      <c r="B152" s="6">
        <v>87.421778857808903</v>
      </c>
      <c r="C152" s="6">
        <v>97.116598081219607</v>
      </c>
      <c r="D152" s="6">
        <v>82.833114198513499</v>
      </c>
      <c r="E152" s="6">
        <v>75.555567537002702</v>
      </c>
      <c r="F152" s="6">
        <v>80.042589239554303</v>
      </c>
      <c r="G152" s="6">
        <v>67.828891051764202</v>
      </c>
    </row>
    <row r="153" spans="1:7" x14ac:dyDescent="0.3">
      <c r="A153" s="1">
        <v>2005</v>
      </c>
      <c r="B153" s="6">
        <v>90.878193935272094</v>
      </c>
      <c r="C153" s="6">
        <v>98.897591804966694</v>
      </c>
      <c r="D153" s="6">
        <v>85.665698169565601</v>
      </c>
      <c r="E153" s="6">
        <v>81.2001630300541</v>
      </c>
      <c r="F153" s="6">
        <v>83.8455293544406</v>
      </c>
      <c r="G153" s="6">
        <v>76.205409189813906</v>
      </c>
    </row>
    <row r="154" spans="1:7" x14ac:dyDescent="0.3">
      <c r="A154" s="1">
        <v>2006</v>
      </c>
      <c r="B154" s="6">
        <v>94.066323250188503</v>
      </c>
      <c r="C154" s="6">
        <v>101.46069571992</v>
      </c>
      <c r="D154" s="6">
        <v>88.881988102518406</v>
      </c>
      <c r="E154" s="9">
        <v>86.373764090322297</v>
      </c>
      <c r="F154" s="9">
        <v>89.010177674232196</v>
      </c>
      <c r="G154" s="9">
        <v>81.456046205299401</v>
      </c>
    </row>
    <row r="155" spans="1:7" x14ac:dyDescent="0.3">
      <c r="A155" s="1">
        <v>2007</v>
      </c>
      <c r="B155" s="6">
        <v>96.438687033985502</v>
      </c>
      <c r="C155" s="6">
        <v>102.644984250829</v>
      </c>
      <c r="D155" s="6">
        <v>91.883626169845797</v>
      </c>
      <c r="E155" s="9">
        <v>90.299854998279699</v>
      </c>
      <c r="F155" s="9">
        <v>93.027538717447598</v>
      </c>
      <c r="G155" s="9">
        <v>85.518595025634198</v>
      </c>
    </row>
    <row r="156" spans="1:7" x14ac:dyDescent="0.3">
      <c r="A156" s="1">
        <v>2008</v>
      </c>
      <c r="B156" s="6">
        <v>95.428487137092105</v>
      </c>
      <c r="C156" s="6">
        <v>101.171100002088</v>
      </c>
      <c r="D156" s="6">
        <v>94.5614559647953</v>
      </c>
      <c r="E156" s="9">
        <v>90.773326220846698</v>
      </c>
      <c r="F156" s="9">
        <v>92.661378005863597</v>
      </c>
      <c r="G156" s="9">
        <v>87.383591340023301</v>
      </c>
    </row>
    <row r="157" spans="1:7" x14ac:dyDescent="0.3">
      <c r="A157" s="1">
        <v>2009</v>
      </c>
      <c r="B157" s="6">
        <v>91.953558094916104</v>
      </c>
      <c r="C157" s="6">
        <v>94.372151858518293</v>
      </c>
      <c r="D157" s="6">
        <v>95.6203087343481</v>
      </c>
      <c r="E157" s="9">
        <v>87.658763067593398</v>
      </c>
      <c r="F157" s="9">
        <v>89.018856584274602</v>
      </c>
      <c r="G157" s="9">
        <v>85.754428762402398</v>
      </c>
    </row>
    <row r="158" spans="1:7" x14ac:dyDescent="0.3">
      <c r="A158" s="1">
        <v>2010</v>
      </c>
      <c r="B158" s="6">
        <v>95.009507310332907</v>
      </c>
      <c r="C158" s="6">
        <v>94.938368909493406</v>
      </c>
      <c r="D158" s="6">
        <v>96.401845420324804</v>
      </c>
      <c r="E158" s="9">
        <v>91.497677714721704</v>
      </c>
      <c r="F158" s="9">
        <v>91.0065167174983</v>
      </c>
      <c r="G158" s="9">
        <v>92.359243726377997</v>
      </c>
    </row>
    <row r="159" spans="1:7" x14ac:dyDescent="0.3">
      <c r="A159" s="1">
        <v>2011</v>
      </c>
      <c r="B159" s="6">
        <v>96.920403432526896</v>
      </c>
      <c r="C159" s="6">
        <v>97.313440691947307</v>
      </c>
      <c r="D159" s="6">
        <v>98.036324341174605</v>
      </c>
      <c r="E159" s="6">
        <v>95.166494189990303</v>
      </c>
      <c r="F159" s="6">
        <v>94.809198093800902</v>
      </c>
      <c r="G159" s="6">
        <v>95.608609710211198</v>
      </c>
    </row>
    <row r="160" spans="1:7" x14ac:dyDescent="0.3">
      <c r="A160" s="1">
        <v>2012</v>
      </c>
      <c r="B160" s="6">
        <v>100</v>
      </c>
      <c r="C160" s="6">
        <v>100</v>
      </c>
      <c r="D160" s="6">
        <v>100</v>
      </c>
      <c r="E160" s="16">
        <v>100</v>
      </c>
      <c r="F160" s="16">
        <v>100</v>
      </c>
      <c r="G160" s="16">
        <v>100</v>
      </c>
    </row>
    <row r="161" spans="1:14" s="18" customFormat="1" x14ac:dyDescent="0.3">
      <c r="A161" s="18">
        <v>2013</v>
      </c>
      <c r="B161" s="6">
        <v>102.26220026749699</v>
      </c>
      <c r="C161" s="6">
        <v>102.021575604891</v>
      </c>
      <c r="D161" s="6">
        <v>102.543286390403</v>
      </c>
      <c r="E161" s="6">
        <v>103.727964574156</v>
      </c>
      <c r="F161" s="6">
        <v>102.709979306694</v>
      </c>
      <c r="G161" s="6">
        <v>105.000373894774</v>
      </c>
      <c r="M161" s="39"/>
      <c r="N161" s="39"/>
    </row>
    <row r="162" spans="1:14" s="21" customFormat="1" x14ac:dyDescent="0.3">
      <c r="A162" s="21">
        <v>2014</v>
      </c>
      <c r="B162" s="6">
        <v>105.476629785356</v>
      </c>
      <c r="C162" s="6">
        <v>104.590957282772</v>
      </c>
      <c r="D162" s="6">
        <v>105.442933451683</v>
      </c>
      <c r="E162" s="16">
        <v>108.866469354697</v>
      </c>
      <c r="F162" s="16">
        <v>107.89436585225199</v>
      </c>
      <c r="G162" s="16">
        <v>110.05050483973</v>
      </c>
      <c r="M162" s="39"/>
      <c r="N162" s="39"/>
    </row>
    <row r="163" spans="1:14" s="23" customFormat="1" x14ac:dyDescent="0.3">
      <c r="A163" s="23">
        <v>2015</v>
      </c>
      <c r="B163" s="6">
        <v>109.215571982783</v>
      </c>
      <c r="C163" s="6">
        <v>107.121685533799</v>
      </c>
      <c r="D163" s="6">
        <v>108.65840245008999</v>
      </c>
      <c r="E163" s="6">
        <v>113.53071943835199</v>
      </c>
      <c r="F163" s="6">
        <v>113.65411198916</v>
      </c>
      <c r="G163" s="6">
        <v>113.296124932871</v>
      </c>
      <c r="M163" s="39"/>
      <c r="N163" s="39"/>
    </row>
    <row r="164" spans="1:14" s="24" customFormat="1" x14ac:dyDescent="0.3">
      <c r="A164" s="24">
        <v>2016</v>
      </c>
      <c r="B164" s="6">
        <v>110.978846674346</v>
      </c>
      <c r="C164" s="6">
        <v>109.004910943317</v>
      </c>
      <c r="D164" s="6">
        <v>111.934762385029</v>
      </c>
      <c r="E164" s="16">
        <v>116.591484021673</v>
      </c>
      <c r="F164" s="16">
        <v>116.871504837983</v>
      </c>
      <c r="G164" s="16">
        <v>116.265292106815</v>
      </c>
      <c r="M164" s="39"/>
      <c r="N164" s="39"/>
    </row>
    <row r="165" spans="1:14" s="30" customFormat="1" x14ac:dyDescent="0.3">
      <c r="A165" s="30">
        <v>2017</v>
      </c>
      <c r="B165" s="6">
        <v>113.973143438858</v>
      </c>
      <c r="C165" s="6">
        <v>111.093819112818</v>
      </c>
      <c r="D165" s="6">
        <v>115.186635776434</v>
      </c>
      <c r="E165" s="16">
        <v>121.742903491802</v>
      </c>
      <c r="F165" s="16">
        <v>122.516142417483</v>
      </c>
      <c r="G165" s="16">
        <v>120.953466790748</v>
      </c>
      <c r="M165" s="39"/>
      <c r="N165" s="39"/>
    </row>
    <row r="166" spans="1:14" s="32" customFormat="1" x14ac:dyDescent="0.3">
      <c r="A166" s="32">
        <v>2018</v>
      </c>
      <c r="B166" s="6">
        <v>117.99292024359799</v>
      </c>
      <c r="C166" s="6">
        <v>113.760347380506</v>
      </c>
      <c r="D166" s="6">
        <v>118.488659847452</v>
      </c>
      <c r="E166" s="10" t="s">
        <v>191</v>
      </c>
      <c r="F166" s="10" t="s">
        <v>191</v>
      </c>
      <c r="G166" s="10" t="s">
        <v>191</v>
      </c>
      <c r="M166" s="39"/>
      <c r="N166" s="39"/>
    </row>
    <row r="167" spans="1:14" x14ac:dyDescent="0.3">
      <c r="A167"/>
      <c r="B167"/>
      <c r="C167"/>
      <c r="D167"/>
      <c r="E167"/>
      <c r="F167"/>
      <c r="G167"/>
    </row>
    <row r="168" spans="1:14" x14ac:dyDescent="0.3">
      <c r="A168" s="15" t="s">
        <v>220</v>
      </c>
    </row>
    <row r="169" spans="1:14" x14ac:dyDescent="0.3">
      <c r="A169" s="15" t="s">
        <v>104</v>
      </c>
    </row>
    <row r="170" spans="1:14" x14ac:dyDescent="0.3">
      <c r="A170" s="15" t="s">
        <v>185</v>
      </c>
    </row>
    <row r="171" spans="1:14" x14ac:dyDescent="0.3">
      <c r="A171" s="15" t="s">
        <v>221</v>
      </c>
    </row>
    <row r="172" spans="1:14" x14ac:dyDescent="0.3">
      <c r="A172" s="15"/>
    </row>
    <row r="174" spans="1:14" x14ac:dyDescent="0.3">
      <c r="A174" s="1" t="s">
        <v>206</v>
      </c>
    </row>
    <row r="175" spans="1:14" x14ac:dyDescent="0.3">
      <c r="A175" s="1" t="s">
        <v>205</v>
      </c>
    </row>
    <row r="176" spans="1:14" x14ac:dyDescent="0.3">
      <c r="A176" s="1" t="s">
        <v>121</v>
      </c>
    </row>
    <row r="177" spans="1:7" x14ac:dyDescent="0.3">
      <c r="A177" s="1" t="s">
        <v>99</v>
      </c>
    </row>
    <row r="178" spans="1:7" s="14" customFormat="1" ht="14.4" x14ac:dyDescent="0.3">
      <c r="A178" s="1" t="s">
        <v>147</v>
      </c>
    </row>
    <row r="180" spans="1:7" ht="55.2" x14ac:dyDescent="0.3">
      <c r="A180" s="2" t="s">
        <v>100</v>
      </c>
      <c r="B180" s="3" t="s">
        <v>145</v>
      </c>
      <c r="C180" s="3" t="s">
        <v>101</v>
      </c>
      <c r="D180" s="3" t="s">
        <v>102</v>
      </c>
      <c r="E180" s="3" t="s">
        <v>103</v>
      </c>
      <c r="F180" s="3" t="s">
        <v>125</v>
      </c>
      <c r="G180" s="3" t="s">
        <v>126</v>
      </c>
    </row>
    <row r="182" spans="1:7" x14ac:dyDescent="0.3">
      <c r="A182" s="1">
        <v>1949</v>
      </c>
      <c r="B182" s="7">
        <v>-0.7</v>
      </c>
      <c r="C182" s="7">
        <v>-4.2</v>
      </c>
      <c r="D182" s="7">
        <v>2.9</v>
      </c>
      <c r="E182" s="7">
        <v>-1.3</v>
      </c>
      <c r="F182" s="7">
        <v>-1.2</v>
      </c>
      <c r="G182" s="7">
        <v>-3</v>
      </c>
    </row>
    <row r="183" spans="1:7" x14ac:dyDescent="0.3">
      <c r="A183" s="1">
        <v>1950</v>
      </c>
      <c r="B183" s="7">
        <v>10.199999999999999</v>
      </c>
      <c r="C183" s="7">
        <v>3.6</v>
      </c>
      <c r="D183" s="7">
        <v>4.0999999999999996</v>
      </c>
      <c r="E183" s="7">
        <v>11.7</v>
      </c>
      <c r="F183" s="7">
        <v>10</v>
      </c>
      <c r="G183" s="7">
        <v>16.100000000000001</v>
      </c>
    </row>
    <row r="184" spans="1:7" x14ac:dyDescent="0.3">
      <c r="A184" s="1">
        <v>1951</v>
      </c>
      <c r="B184" s="7">
        <v>7.6</v>
      </c>
      <c r="C184" s="7">
        <v>4.8</v>
      </c>
      <c r="D184" s="7">
        <v>5.4</v>
      </c>
      <c r="E184" s="7">
        <v>13.7</v>
      </c>
      <c r="F184" s="7">
        <v>14.8</v>
      </c>
      <c r="G184" s="7">
        <v>12.6</v>
      </c>
    </row>
    <row r="185" spans="1:7" x14ac:dyDescent="0.3">
      <c r="A185" s="1">
        <v>1952</v>
      </c>
      <c r="B185" s="7">
        <v>2.9</v>
      </c>
      <c r="C185" s="7">
        <v>1.7</v>
      </c>
      <c r="D185" s="7">
        <v>3.4</v>
      </c>
      <c r="E185" s="7">
        <v>5.0999999999999996</v>
      </c>
      <c r="F185" s="7">
        <v>7</v>
      </c>
      <c r="G185" s="7">
        <v>-0.3</v>
      </c>
    </row>
    <row r="186" spans="1:7" x14ac:dyDescent="0.3">
      <c r="A186" s="1">
        <v>1953</v>
      </c>
      <c r="B186" s="7">
        <v>4.9000000000000004</v>
      </c>
      <c r="C186" s="7">
        <v>3.3</v>
      </c>
      <c r="D186" s="7">
        <v>3.3</v>
      </c>
      <c r="E186" s="7">
        <v>6.5</v>
      </c>
      <c r="F186" s="7">
        <v>8.4</v>
      </c>
      <c r="G186" s="7">
        <v>2</v>
      </c>
    </row>
    <row r="187" spans="1:7" x14ac:dyDescent="0.3">
      <c r="A187" s="1">
        <v>1954</v>
      </c>
      <c r="B187" s="7">
        <v>-1.6</v>
      </c>
      <c r="C187" s="7">
        <v>-3</v>
      </c>
      <c r="D187" s="7">
        <v>2.4</v>
      </c>
      <c r="E187" s="7">
        <v>-0.5</v>
      </c>
      <c r="F187" s="7">
        <v>-0.6</v>
      </c>
      <c r="G187" s="7">
        <v>0.1</v>
      </c>
    </row>
    <row r="188" spans="1:7" x14ac:dyDescent="0.3">
      <c r="A188" s="1">
        <v>1955</v>
      </c>
      <c r="B188" s="7">
        <v>8.5</v>
      </c>
      <c r="C188" s="7">
        <v>4.2</v>
      </c>
      <c r="D188" s="7">
        <v>3.7</v>
      </c>
      <c r="E188" s="7">
        <v>10.7</v>
      </c>
      <c r="F188" s="7">
        <v>7.9</v>
      </c>
      <c r="G188" s="7">
        <v>17.899999999999999</v>
      </c>
    </row>
    <row r="189" spans="1:7" x14ac:dyDescent="0.3">
      <c r="A189" s="1">
        <v>1956</v>
      </c>
      <c r="B189" s="7">
        <v>1.7</v>
      </c>
      <c r="C189" s="7">
        <v>2.6</v>
      </c>
      <c r="D189" s="7">
        <v>4.0999999999999996</v>
      </c>
      <c r="E189" s="7">
        <v>6.7</v>
      </c>
      <c r="F189" s="7">
        <v>8.6999999999999993</v>
      </c>
      <c r="G189" s="7">
        <v>2</v>
      </c>
    </row>
    <row r="190" spans="1:7" x14ac:dyDescent="0.3">
      <c r="A190" s="1">
        <v>1957</v>
      </c>
      <c r="B190" s="7">
        <v>2</v>
      </c>
      <c r="C190" s="7">
        <v>-0.1</v>
      </c>
      <c r="D190" s="7">
        <v>3.3</v>
      </c>
      <c r="E190" s="7">
        <v>4.7</v>
      </c>
      <c r="F190" s="7">
        <v>5.2</v>
      </c>
      <c r="G190" s="7">
        <v>3.9</v>
      </c>
    </row>
    <row r="191" spans="1:7" x14ac:dyDescent="0.3">
      <c r="A191" s="1">
        <v>1958</v>
      </c>
      <c r="B191" s="7">
        <v>-2.2000000000000002</v>
      </c>
      <c r="C191" s="7">
        <v>-4.3</v>
      </c>
      <c r="D191" s="7">
        <v>2.2999999999999998</v>
      </c>
      <c r="E191" s="7">
        <v>-1</v>
      </c>
      <c r="F191" s="7">
        <v>-0.9</v>
      </c>
      <c r="G191" s="7">
        <v>-1.8</v>
      </c>
    </row>
    <row r="192" spans="1:7" x14ac:dyDescent="0.3">
      <c r="A192" s="1">
        <v>1959</v>
      </c>
      <c r="B192" s="7">
        <v>8.6999999999999993</v>
      </c>
      <c r="C192" s="7">
        <v>4.5999999999999996</v>
      </c>
      <c r="D192" s="7">
        <v>2.6</v>
      </c>
      <c r="E192" s="7">
        <v>10.3</v>
      </c>
      <c r="F192" s="7">
        <v>8.6</v>
      </c>
      <c r="G192" s="7">
        <v>14.8</v>
      </c>
    </row>
    <row r="193" spans="1:7" x14ac:dyDescent="0.3">
      <c r="A193" s="1">
        <v>1960</v>
      </c>
      <c r="B193" s="7">
        <v>1.7</v>
      </c>
      <c r="C193" s="7">
        <v>0.4</v>
      </c>
      <c r="D193" s="7">
        <v>3.1</v>
      </c>
      <c r="E193" s="7">
        <v>3.2</v>
      </c>
      <c r="F193" s="7">
        <v>4.5</v>
      </c>
      <c r="G193" s="7">
        <v>-1.1000000000000001</v>
      </c>
    </row>
    <row r="194" spans="1:7" x14ac:dyDescent="0.3">
      <c r="A194" s="1">
        <v>1961</v>
      </c>
      <c r="B194" s="7">
        <v>2</v>
      </c>
      <c r="C194" s="7">
        <v>-0.4</v>
      </c>
      <c r="D194" s="7">
        <v>2.6</v>
      </c>
      <c r="E194" s="7">
        <v>2.7</v>
      </c>
      <c r="F194" s="7">
        <v>2.2999999999999998</v>
      </c>
      <c r="G194" s="7">
        <v>3.6</v>
      </c>
    </row>
    <row r="195" spans="1:7" x14ac:dyDescent="0.3">
      <c r="A195" s="1">
        <v>1962</v>
      </c>
      <c r="B195" s="7">
        <v>6.9</v>
      </c>
      <c r="C195" s="7">
        <v>3.3</v>
      </c>
      <c r="D195" s="7">
        <v>3.3</v>
      </c>
      <c r="E195" s="7">
        <v>7.6</v>
      </c>
      <c r="F195" s="7">
        <v>6.8</v>
      </c>
      <c r="G195" s="7">
        <v>10.199999999999999</v>
      </c>
    </row>
    <row r="196" spans="1:7" x14ac:dyDescent="0.3">
      <c r="A196" s="1">
        <v>1963</v>
      </c>
      <c r="B196" s="7">
        <v>4.7</v>
      </c>
      <c r="C196" s="7">
        <v>1.2</v>
      </c>
      <c r="D196" s="7">
        <v>3.7</v>
      </c>
      <c r="E196" s="7">
        <v>5.5</v>
      </c>
      <c r="F196" s="7">
        <v>4.7</v>
      </c>
      <c r="G196" s="7">
        <v>7.9</v>
      </c>
    </row>
    <row r="197" spans="1:7" x14ac:dyDescent="0.3">
      <c r="A197" s="1">
        <v>1964</v>
      </c>
      <c r="B197" s="7">
        <v>6.8</v>
      </c>
      <c r="C197" s="7">
        <v>2.4</v>
      </c>
      <c r="D197" s="7">
        <v>4</v>
      </c>
      <c r="E197" s="7">
        <v>7.7</v>
      </c>
      <c r="F197" s="7">
        <v>7.6</v>
      </c>
      <c r="G197" s="7">
        <v>7.9</v>
      </c>
    </row>
    <row r="198" spans="1:7" x14ac:dyDescent="0.3">
      <c r="A198" s="1">
        <v>1965</v>
      </c>
      <c r="B198" s="7">
        <v>7.1</v>
      </c>
      <c r="C198" s="7">
        <v>3.7</v>
      </c>
      <c r="D198" s="7">
        <v>5</v>
      </c>
      <c r="E198" s="7">
        <v>8.5</v>
      </c>
      <c r="F198" s="7">
        <v>7.5</v>
      </c>
      <c r="G198" s="7">
        <v>11.1</v>
      </c>
    </row>
    <row r="199" spans="1:7" x14ac:dyDescent="0.3">
      <c r="A199" s="1">
        <v>1966</v>
      </c>
      <c r="B199" s="7">
        <v>7.2</v>
      </c>
      <c r="C199" s="7">
        <v>3.3</v>
      </c>
      <c r="D199" s="7">
        <v>6.1</v>
      </c>
      <c r="E199" s="7">
        <v>9</v>
      </c>
      <c r="F199" s="7">
        <v>10.199999999999999</v>
      </c>
      <c r="G199" s="7">
        <v>7.3</v>
      </c>
    </row>
    <row r="200" spans="1:7" x14ac:dyDescent="0.3">
      <c r="A200" s="1">
        <v>1967</v>
      </c>
      <c r="B200" s="7">
        <v>1.7</v>
      </c>
      <c r="C200" s="7">
        <v>-0.2</v>
      </c>
      <c r="D200" s="7">
        <v>5.9</v>
      </c>
      <c r="E200" s="7">
        <v>5.3</v>
      </c>
      <c r="F200" s="7">
        <v>6.2</v>
      </c>
      <c r="G200" s="7">
        <v>3</v>
      </c>
    </row>
    <row r="201" spans="1:7" x14ac:dyDescent="0.3">
      <c r="A201" s="1">
        <v>1968</v>
      </c>
      <c r="B201" s="7">
        <v>5.3</v>
      </c>
      <c r="C201" s="7">
        <v>1.8</v>
      </c>
      <c r="D201" s="7">
        <v>4.5999999999999996</v>
      </c>
      <c r="E201" s="7">
        <v>9.4</v>
      </c>
      <c r="F201" s="7">
        <v>9.5</v>
      </c>
      <c r="G201" s="7">
        <v>8.6</v>
      </c>
    </row>
    <row r="202" spans="1:7" x14ac:dyDescent="0.3">
      <c r="A202" s="1">
        <v>1969</v>
      </c>
      <c r="B202" s="7">
        <v>3</v>
      </c>
      <c r="C202" s="7">
        <v>3.3</v>
      </c>
      <c r="D202" s="7">
        <v>5.2</v>
      </c>
      <c r="E202" s="7">
        <v>7.8</v>
      </c>
      <c r="F202" s="7">
        <v>9.6</v>
      </c>
      <c r="G202" s="7">
        <v>3.3</v>
      </c>
    </row>
    <row r="203" spans="1:7" x14ac:dyDescent="0.3">
      <c r="A203" s="1">
        <v>1970</v>
      </c>
      <c r="B203" s="7">
        <v>-0.1</v>
      </c>
      <c r="C203" s="7">
        <v>-1.3</v>
      </c>
      <c r="D203" s="7">
        <v>4.9000000000000004</v>
      </c>
      <c r="E203" s="7">
        <v>3.8</v>
      </c>
      <c r="F203" s="7">
        <v>5.2</v>
      </c>
      <c r="G203" s="7">
        <v>-0.5</v>
      </c>
    </row>
    <row r="204" spans="1:7" x14ac:dyDescent="0.3">
      <c r="A204" s="1">
        <v>1971</v>
      </c>
      <c r="B204" s="7">
        <v>3.8</v>
      </c>
      <c r="C204" s="7">
        <v>-0.7</v>
      </c>
      <c r="D204" s="7">
        <v>4.2</v>
      </c>
      <c r="E204" s="7">
        <v>7.8</v>
      </c>
      <c r="F204" s="7">
        <v>6.1</v>
      </c>
      <c r="G204" s="7">
        <v>11.5</v>
      </c>
    </row>
    <row r="205" spans="1:7" x14ac:dyDescent="0.3">
      <c r="A205" s="1">
        <v>1972</v>
      </c>
      <c r="B205" s="7">
        <v>6.8</v>
      </c>
      <c r="C205" s="7">
        <v>3.4</v>
      </c>
      <c r="D205" s="7">
        <v>4.5</v>
      </c>
      <c r="E205" s="7">
        <v>10.4</v>
      </c>
      <c r="F205" s="7">
        <v>10.3</v>
      </c>
      <c r="G205" s="7">
        <v>12.2</v>
      </c>
    </row>
    <row r="206" spans="1:7" x14ac:dyDescent="0.3">
      <c r="A206" s="1">
        <v>1973</v>
      </c>
      <c r="B206" s="7">
        <v>7.4</v>
      </c>
      <c r="C206" s="7">
        <v>3.9</v>
      </c>
      <c r="D206" s="7">
        <v>5.7</v>
      </c>
      <c r="E206" s="7">
        <v>11.4</v>
      </c>
      <c r="F206" s="7">
        <v>12.8</v>
      </c>
      <c r="G206" s="7">
        <v>9.1</v>
      </c>
    </row>
    <row r="207" spans="1:7" x14ac:dyDescent="0.3">
      <c r="A207" s="1">
        <v>1974</v>
      </c>
      <c r="B207" s="7">
        <v>-1.4</v>
      </c>
      <c r="C207" s="7">
        <v>0.6</v>
      </c>
      <c r="D207" s="7">
        <v>5.5</v>
      </c>
      <c r="E207" s="7">
        <v>8.3000000000000007</v>
      </c>
      <c r="F207" s="7">
        <v>9.6</v>
      </c>
      <c r="G207" s="7">
        <v>5.7</v>
      </c>
    </row>
    <row r="208" spans="1:7" x14ac:dyDescent="0.3">
      <c r="A208" s="1">
        <v>1975</v>
      </c>
      <c r="B208" s="7">
        <v>-1.7</v>
      </c>
      <c r="C208" s="7">
        <v>-4.4000000000000004</v>
      </c>
      <c r="D208" s="7">
        <v>3.9</v>
      </c>
      <c r="E208" s="7">
        <v>8.1</v>
      </c>
      <c r="F208" s="7">
        <v>5</v>
      </c>
      <c r="G208" s="7">
        <v>16.7</v>
      </c>
    </row>
    <row r="209" spans="1:7" x14ac:dyDescent="0.3">
      <c r="A209" s="1">
        <v>1976</v>
      </c>
      <c r="B209" s="7">
        <v>7.1</v>
      </c>
      <c r="C209" s="7">
        <v>3.1</v>
      </c>
      <c r="D209" s="7">
        <v>3.2</v>
      </c>
      <c r="E209" s="7">
        <v>12.6</v>
      </c>
      <c r="F209" s="7">
        <v>12.8</v>
      </c>
      <c r="G209" s="7">
        <v>14</v>
      </c>
    </row>
    <row r="210" spans="1:7" x14ac:dyDescent="0.3">
      <c r="A210" s="1">
        <v>1977</v>
      </c>
      <c r="B210" s="7">
        <v>5.6</v>
      </c>
      <c r="C210" s="7">
        <v>4.0999999999999996</v>
      </c>
      <c r="D210" s="7">
        <v>3.9</v>
      </c>
      <c r="E210" s="7">
        <v>13</v>
      </c>
      <c r="F210" s="7">
        <v>12.2</v>
      </c>
      <c r="G210" s="7">
        <v>13.4</v>
      </c>
    </row>
    <row r="211" spans="1:7" x14ac:dyDescent="0.3">
      <c r="A211" s="1">
        <v>1978</v>
      </c>
      <c r="B211" s="7">
        <v>6.6</v>
      </c>
      <c r="C211" s="7">
        <v>5.0999999999999996</v>
      </c>
      <c r="D211" s="7">
        <v>4.5999999999999996</v>
      </c>
      <c r="E211" s="7">
        <v>14</v>
      </c>
      <c r="F211" s="7">
        <v>14.8</v>
      </c>
      <c r="G211" s="7">
        <v>11.4</v>
      </c>
    </row>
    <row r="212" spans="1:7" x14ac:dyDescent="0.3">
      <c r="A212" s="1">
        <v>1979</v>
      </c>
      <c r="B212" s="7">
        <v>3.2</v>
      </c>
      <c r="C212" s="7">
        <v>3.7</v>
      </c>
      <c r="D212" s="7">
        <v>5.5</v>
      </c>
      <c r="E212" s="7">
        <v>11.3</v>
      </c>
      <c r="F212" s="7">
        <v>13.2</v>
      </c>
      <c r="G212" s="7">
        <v>7.7</v>
      </c>
    </row>
    <row r="213" spans="1:7" x14ac:dyDescent="0.3">
      <c r="A213" s="1">
        <v>1980</v>
      </c>
      <c r="B213" s="7">
        <v>-1.1000000000000001</v>
      </c>
      <c r="C213" s="7">
        <v>-0.6</v>
      </c>
      <c r="D213" s="7">
        <v>5.5</v>
      </c>
      <c r="E213" s="7">
        <v>8.8000000000000007</v>
      </c>
      <c r="F213" s="7">
        <v>9.1</v>
      </c>
      <c r="G213" s="7">
        <v>7.7</v>
      </c>
    </row>
    <row r="214" spans="1:7" x14ac:dyDescent="0.3">
      <c r="A214" s="1">
        <v>1981</v>
      </c>
      <c r="B214" s="7">
        <v>2.2000000000000002</v>
      </c>
      <c r="C214" s="7">
        <v>1.2</v>
      </c>
      <c r="D214" s="7">
        <v>5.4</v>
      </c>
      <c r="E214" s="7">
        <v>12.2</v>
      </c>
      <c r="F214" s="7">
        <v>10</v>
      </c>
      <c r="G214" s="7">
        <v>16</v>
      </c>
    </row>
    <row r="215" spans="1:7" x14ac:dyDescent="0.3">
      <c r="A215" s="1">
        <v>1982</v>
      </c>
      <c r="B215" s="7">
        <v>-3.2</v>
      </c>
      <c r="C215" s="7">
        <v>-1.8</v>
      </c>
      <c r="D215" s="7">
        <v>4.5999999999999996</v>
      </c>
      <c r="E215" s="7">
        <v>3.9</v>
      </c>
      <c r="F215" s="7">
        <v>4.4000000000000004</v>
      </c>
      <c r="G215" s="7">
        <v>5.9</v>
      </c>
    </row>
    <row r="216" spans="1:7" x14ac:dyDescent="0.3">
      <c r="A216" s="1">
        <v>1983</v>
      </c>
      <c r="B216" s="7">
        <v>6.6</v>
      </c>
      <c r="C216" s="7">
        <v>2.4</v>
      </c>
      <c r="D216" s="7">
        <v>3.8</v>
      </c>
      <c r="E216" s="7">
        <v>7.9</v>
      </c>
      <c r="F216" s="7">
        <v>6.4</v>
      </c>
      <c r="G216" s="7">
        <v>9.6999999999999993</v>
      </c>
    </row>
    <row r="217" spans="1:7" x14ac:dyDescent="0.3">
      <c r="A217" s="1">
        <v>1984</v>
      </c>
      <c r="B217" s="7">
        <v>8.3000000000000007</v>
      </c>
      <c r="C217" s="7">
        <v>6.4</v>
      </c>
      <c r="D217" s="7">
        <v>5</v>
      </c>
      <c r="E217" s="7">
        <v>12.7</v>
      </c>
      <c r="F217" s="7">
        <v>11.5</v>
      </c>
      <c r="G217" s="7">
        <v>15.7</v>
      </c>
    </row>
    <row r="218" spans="1:7" x14ac:dyDescent="0.3">
      <c r="A218" s="1">
        <v>1985</v>
      </c>
      <c r="B218" s="7">
        <v>4.3</v>
      </c>
      <c r="C218" s="7">
        <v>2.9</v>
      </c>
      <c r="D218" s="7">
        <v>5.4</v>
      </c>
      <c r="E218" s="7">
        <v>7.3</v>
      </c>
      <c r="F218" s="7">
        <v>7.8</v>
      </c>
      <c r="G218" s="7">
        <v>5.9</v>
      </c>
    </row>
    <row r="219" spans="1:7" x14ac:dyDescent="0.3">
      <c r="A219" s="1">
        <v>1986</v>
      </c>
      <c r="B219" s="7">
        <v>3.9</v>
      </c>
      <c r="C219" s="7">
        <v>1.1000000000000001</v>
      </c>
      <c r="D219" s="7">
        <v>4.8</v>
      </c>
      <c r="E219" s="7">
        <v>4.5999999999999996</v>
      </c>
      <c r="F219" s="7">
        <v>6.2</v>
      </c>
      <c r="G219" s="7">
        <v>0.7</v>
      </c>
    </row>
    <row r="220" spans="1:7" x14ac:dyDescent="0.3">
      <c r="A220" s="1">
        <v>1987</v>
      </c>
      <c r="B220" s="7">
        <v>3.6</v>
      </c>
      <c r="C220" s="7">
        <v>3.5</v>
      </c>
      <c r="D220" s="7">
        <v>4.0999999999999996</v>
      </c>
      <c r="E220" s="7">
        <v>7.5</v>
      </c>
      <c r="F220" s="7">
        <v>6.6</v>
      </c>
      <c r="G220" s="7">
        <v>10</v>
      </c>
    </row>
    <row r="221" spans="1:7" x14ac:dyDescent="0.3">
      <c r="A221" s="1">
        <v>1988</v>
      </c>
      <c r="B221" s="7">
        <v>4.5999999999999996</v>
      </c>
      <c r="C221" s="7">
        <v>3.3</v>
      </c>
      <c r="D221" s="7">
        <v>3.8</v>
      </c>
      <c r="E221" s="7">
        <v>7.7</v>
      </c>
      <c r="F221" s="7">
        <v>8.8000000000000007</v>
      </c>
      <c r="G221" s="7">
        <v>5.5</v>
      </c>
    </row>
    <row r="222" spans="1:7" x14ac:dyDescent="0.3">
      <c r="A222" s="1">
        <v>1989</v>
      </c>
      <c r="B222" s="7">
        <v>3.7</v>
      </c>
      <c r="C222" s="7">
        <v>3.2</v>
      </c>
      <c r="D222" s="7">
        <v>4.2</v>
      </c>
      <c r="E222" s="7">
        <v>7.4</v>
      </c>
      <c r="F222" s="7">
        <v>5.8</v>
      </c>
      <c r="G222" s="7">
        <v>10.8</v>
      </c>
    </row>
    <row r="223" spans="1:7" x14ac:dyDescent="0.3">
      <c r="A223" s="1">
        <v>1990</v>
      </c>
      <c r="B223" s="7">
        <v>1.5</v>
      </c>
      <c r="C223" s="7">
        <v>0.3</v>
      </c>
      <c r="D223" s="7">
        <v>3.5</v>
      </c>
      <c r="E223" s="7">
        <v>5</v>
      </c>
      <c r="F223" s="7">
        <v>6.2</v>
      </c>
      <c r="G223" s="7">
        <v>2.2999999999999998</v>
      </c>
    </row>
    <row r="224" spans="1:7" x14ac:dyDescent="0.3">
      <c r="A224" s="1">
        <v>1991</v>
      </c>
      <c r="B224" s="7">
        <v>-0.5</v>
      </c>
      <c r="C224" s="7">
        <v>-1.7</v>
      </c>
      <c r="D224" s="7">
        <v>3.2</v>
      </c>
      <c r="E224" s="7">
        <v>2.4</v>
      </c>
      <c r="F224" s="7">
        <v>1.7</v>
      </c>
      <c r="G224" s="7">
        <v>2.6</v>
      </c>
    </row>
    <row r="225" spans="1:7" x14ac:dyDescent="0.3">
      <c r="A225" s="1">
        <v>1992</v>
      </c>
      <c r="B225" s="7">
        <v>4</v>
      </c>
      <c r="C225" s="7">
        <v>0.4</v>
      </c>
      <c r="D225" s="7">
        <v>2.6</v>
      </c>
      <c r="E225" s="7">
        <v>5.8</v>
      </c>
      <c r="F225" s="7">
        <v>6.9</v>
      </c>
      <c r="G225" s="7">
        <v>3.3</v>
      </c>
    </row>
    <row r="226" spans="1:7" x14ac:dyDescent="0.3">
      <c r="A226" s="1">
        <v>1993</v>
      </c>
      <c r="B226" s="7">
        <v>3.2</v>
      </c>
      <c r="C226" s="7">
        <v>3.5</v>
      </c>
      <c r="D226" s="7">
        <v>3.5</v>
      </c>
      <c r="E226" s="7">
        <v>5.6</v>
      </c>
      <c r="F226" s="7">
        <v>4</v>
      </c>
      <c r="G226" s="7">
        <v>9.1</v>
      </c>
    </row>
    <row r="227" spans="1:7" x14ac:dyDescent="0.3">
      <c r="A227" s="1">
        <v>1994</v>
      </c>
      <c r="B227" s="7">
        <v>4.5999999999999996</v>
      </c>
      <c r="C227" s="7">
        <v>4.3</v>
      </c>
      <c r="D227" s="7">
        <v>3.8</v>
      </c>
      <c r="E227" s="7">
        <v>6.6</v>
      </c>
      <c r="F227" s="7">
        <v>5.3</v>
      </c>
      <c r="G227" s="7">
        <v>8.1</v>
      </c>
    </row>
    <row r="228" spans="1:7" x14ac:dyDescent="0.3">
      <c r="A228" s="1">
        <v>1995</v>
      </c>
      <c r="B228" s="7">
        <v>3.5</v>
      </c>
      <c r="C228" s="7">
        <v>2.6</v>
      </c>
      <c r="D228" s="7">
        <v>4.5</v>
      </c>
      <c r="E228" s="7">
        <v>5.3</v>
      </c>
      <c r="F228" s="7">
        <v>4.8</v>
      </c>
      <c r="G228" s="7">
        <v>6.9</v>
      </c>
    </row>
    <row r="229" spans="1:7" x14ac:dyDescent="0.3">
      <c r="A229" s="1">
        <v>1996</v>
      </c>
      <c r="B229" s="7">
        <v>4.5</v>
      </c>
      <c r="C229" s="7">
        <v>2.8</v>
      </c>
      <c r="D229" s="7">
        <v>4.9000000000000004</v>
      </c>
      <c r="E229" s="7">
        <v>6</v>
      </c>
      <c r="F229" s="7">
        <v>6.4</v>
      </c>
      <c r="G229" s="7">
        <v>5.6</v>
      </c>
    </row>
    <row r="230" spans="1:7" x14ac:dyDescent="0.3">
      <c r="A230" s="1">
        <v>1997</v>
      </c>
      <c r="B230" s="7">
        <v>5.0999999999999996</v>
      </c>
      <c r="C230" s="7">
        <v>3.6</v>
      </c>
      <c r="D230" s="7">
        <v>5.6</v>
      </c>
      <c r="E230" s="7">
        <v>7</v>
      </c>
      <c r="F230" s="7">
        <v>7.3</v>
      </c>
      <c r="G230" s="7">
        <v>6.5</v>
      </c>
    </row>
    <row r="231" spans="1:7" x14ac:dyDescent="0.3">
      <c r="A231" s="1">
        <v>1998</v>
      </c>
      <c r="B231" s="7">
        <v>5.4</v>
      </c>
      <c r="C231" s="7">
        <v>2.6</v>
      </c>
      <c r="D231" s="7">
        <v>6.3</v>
      </c>
      <c r="E231" s="7">
        <v>6</v>
      </c>
      <c r="F231" s="7">
        <v>7.7</v>
      </c>
      <c r="G231" s="7">
        <v>2.9</v>
      </c>
    </row>
    <row r="232" spans="1:7" x14ac:dyDescent="0.3">
      <c r="A232" s="1">
        <v>1999</v>
      </c>
      <c r="B232" s="7">
        <v>5.7</v>
      </c>
      <c r="C232" s="7">
        <v>2.1</v>
      </c>
      <c r="D232" s="7">
        <v>6.7</v>
      </c>
      <c r="E232" s="7">
        <v>6.6</v>
      </c>
      <c r="F232" s="7">
        <v>6.3</v>
      </c>
      <c r="G232" s="7">
        <v>7.3</v>
      </c>
    </row>
    <row r="233" spans="1:7" x14ac:dyDescent="0.3">
      <c r="A233" s="1">
        <v>2000</v>
      </c>
      <c r="B233" s="7">
        <v>4.7</v>
      </c>
      <c r="C233" s="7">
        <v>1.6</v>
      </c>
      <c r="D233" s="7">
        <v>6.5</v>
      </c>
      <c r="E233" s="7">
        <v>6.5</v>
      </c>
      <c r="F233" s="7">
        <v>8.1</v>
      </c>
      <c r="G233" s="7">
        <v>3.4</v>
      </c>
    </row>
    <row r="234" spans="1:7" x14ac:dyDescent="0.3">
      <c r="A234" s="1">
        <v>2001</v>
      </c>
      <c r="B234" s="7">
        <v>0.9</v>
      </c>
      <c r="C234" s="7">
        <v>-1.8</v>
      </c>
      <c r="D234" s="7">
        <v>4.9000000000000004</v>
      </c>
      <c r="E234" s="7">
        <v>2.4</v>
      </c>
      <c r="F234" s="7">
        <v>2.7</v>
      </c>
      <c r="G234" s="7">
        <v>2.2999999999999998</v>
      </c>
    </row>
    <row r="235" spans="1:7" x14ac:dyDescent="0.3">
      <c r="A235" s="1">
        <v>2002</v>
      </c>
      <c r="B235" s="7">
        <v>1.7</v>
      </c>
      <c r="C235" s="7">
        <v>-2</v>
      </c>
      <c r="D235" s="7">
        <v>3.4</v>
      </c>
      <c r="E235" s="7">
        <v>2.6</v>
      </c>
      <c r="F235" s="7">
        <v>0.4</v>
      </c>
      <c r="G235" s="7">
        <v>6.8</v>
      </c>
    </row>
    <row r="236" spans="1:7" x14ac:dyDescent="0.3">
      <c r="A236" s="1">
        <v>2003</v>
      </c>
      <c r="B236" s="7">
        <v>3.3</v>
      </c>
      <c r="C236" s="7">
        <v>-0.1</v>
      </c>
      <c r="D236" s="7">
        <v>2.9</v>
      </c>
      <c r="E236" s="7">
        <v>4.5</v>
      </c>
      <c r="F236" s="7">
        <v>3</v>
      </c>
      <c r="G236" s="7">
        <v>7.3</v>
      </c>
    </row>
    <row r="237" spans="1:7" x14ac:dyDescent="0.3">
      <c r="A237" s="1">
        <v>2004</v>
      </c>
      <c r="B237" s="7">
        <v>4.2</v>
      </c>
      <c r="C237" s="7">
        <v>1.6</v>
      </c>
      <c r="D237" s="7">
        <v>2.7</v>
      </c>
      <c r="E237" s="7">
        <v>6.7</v>
      </c>
      <c r="F237" s="7">
        <v>5.8</v>
      </c>
      <c r="G237" s="7">
        <v>8.1</v>
      </c>
    </row>
    <row r="238" spans="1:7" x14ac:dyDescent="0.3">
      <c r="A238" s="1">
        <v>2005</v>
      </c>
      <c r="B238" s="7">
        <v>4</v>
      </c>
      <c r="C238" s="7">
        <v>1.8</v>
      </c>
      <c r="D238" s="7">
        <v>3.4</v>
      </c>
      <c r="E238" s="7">
        <v>7.5</v>
      </c>
      <c r="F238" s="7">
        <v>4.8</v>
      </c>
      <c r="G238" s="7">
        <v>12.3</v>
      </c>
    </row>
    <row r="239" spans="1:7" x14ac:dyDescent="0.3">
      <c r="A239" s="1">
        <v>2006</v>
      </c>
      <c r="B239" s="7">
        <v>3.5</v>
      </c>
      <c r="C239" s="7">
        <v>2.6</v>
      </c>
      <c r="D239" s="7">
        <v>3.8</v>
      </c>
      <c r="E239" s="10">
        <v>6.4</v>
      </c>
      <c r="F239" s="10">
        <v>6.2</v>
      </c>
      <c r="G239" s="10">
        <v>6.9</v>
      </c>
    </row>
    <row r="240" spans="1:7" x14ac:dyDescent="0.3">
      <c r="A240" s="1">
        <v>2007</v>
      </c>
      <c r="B240" s="7">
        <v>2.5</v>
      </c>
      <c r="C240" s="7">
        <v>1.2</v>
      </c>
      <c r="D240" s="7">
        <v>3.4</v>
      </c>
      <c r="E240" s="10">
        <v>4.5</v>
      </c>
      <c r="F240" s="10">
        <v>4.5</v>
      </c>
      <c r="G240" s="10">
        <v>5</v>
      </c>
    </row>
    <row r="241" spans="1:14" x14ac:dyDescent="0.3">
      <c r="A241" s="1">
        <v>2008</v>
      </c>
      <c r="B241" s="7">
        <v>-1</v>
      </c>
      <c r="C241" s="7">
        <v>-1.4</v>
      </c>
      <c r="D241" s="7">
        <v>2.9</v>
      </c>
      <c r="E241" s="10">
        <v>0.5</v>
      </c>
      <c r="F241" s="10">
        <v>-0.4</v>
      </c>
      <c r="G241" s="10">
        <v>2.2000000000000002</v>
      </c>
    </row>
    <row r="242" spans="1:14" x14ac:dyDescent="0.3">
      <c r="A242" s="1">
        <v>2009</v>
      </c>
      <c r="B242" s="7">
        <v>-3.6</v>
      </c>
      <c r="C242" s="7">
        <v>-6.7</v>
      </c>
      <c r="D242" s="7">
        <v>1.1000000000000001</v>
      </c>
      <c r="E242" s="10">
        <v>-3.4</v>
      </c>
      <c r="F242" s="10">
        <v>-3.9</v>
      </c>
      <c r="G242" s="10">
        <v>-1.9</v>
      </c>
    </row>
    <row r="243" spans="1:14" x14ac:dyDescent="0.3">
      <c r="A243" s="1">
        <v>2010</v>
      </c>
      <c r="B243" s="7">
        <v>3.3</v>
      </c>
      <c r="C243" s="7">
        <v>0.6</v>
      </c>
      <c r="D243" s="7">
        <v>0.8</v>
      </c>
      <c r="E243" s="10">
        <v>4.4000000000000004</v>
      </c>
      <c r="F243" s="10">
        <v>2.2000000000000002</v>
      </c>
      <c r="G243" s="10">
        <v>7.7</v>
      </c>
    </row>
    <row r="244" spans="1:14" x14ac:dyDescent="0.3">
      <c r="A244" s="1">
        <v>2011</v>
      </c>
      <c r="B244" s="7">
        <v>2</v>
      </c>
      <c r="C244" s="7">
        <v>2.5</v>
      </c>
      <c r="D244" s="7">
        <v>1.7</v>
      </c>
      <c r="E244" s="7">
        <v>4</v>
      </c>
      <c r="F244" s="7">
        <v>4.2</v>
      </c>
      <c r="G244" s="7">
        <v>3.5</v>
      </c>
    </row>
    <row r="245" spans="1:14" x14ac:dyDescent="0.3">
      <c r="A245" s="1">
        <v>2012</v>
      </c>
      <c r="B245" s="7">
        <v>3.2</v>
      </c>
      <c r="C245" s="7">
        <v>2.8</v>
      </c>
      <c r="D245" s="7">
        <v>2</v>
      </c>
      <c r="E245" s="7">
        <v>5.0999999999999996</v>
      </c>
      <c r="F245" s="7">
        <v>5.5</v>
      </c>
      <c r="G245" s="7">
        <v>4.5999999999999996</v>
      </c>
    </row>
    <row r="246" spans="1:14" s="18" customFormat="1" x14ac:dyDescent="0.3">
      <c r="A246" s="18">
        <v>2013</v>
      </c>
      <c r="B246" s="7">
        <v>2.2999999999999998</v>
      </c>
      <c r="C246" s="7">
        <v>2</v>
      </c>
      <c r="D246" s="7">
        <v>2.5</v>
      </c>
      <c r="E246" s="10">
        <v>3.7</v>
      </c>
      <c r="F246" s="10">
        <v>2.7</v>
      </c>
      <c r="G246" s="10">
        <v>5</v>
      </c>
      <c r="M246" s="39"/>
      <c r="N246" s="39"/>
    </row>
    <row r="247" spans="1:14" s="21" customFormat="1" x14ac:dyDescent="0.3">
      <c r="A247" s="21">
        <v>2014</v>
      </c>
      <c r="B247" s="7">
        <v>3.1</v>
      </c>
      <c r="C247" s="7">
        <v>2.5</v>
      </c>
      <c r="D247" s="7">
        <v>2.8</v>
      </c>
      <c r="E247" s="10">
        <v>5</v>
      </c>
      <c r="F247" s="10">
        <v>5</v>
      </c>
      <c r="G247" s="10">
        <v>4.8</v>
      </c>
      <c r="M247" s="39"/>
      <c r="N247" s="39"/>
    </row>
    <row r="248" spans="1:14" s="23" customFormat="1" x14ac:dyDescent="0.3">
      <c r="A248" s="23">
        <v>2015</v>
      </c>
      <c r="B248" s="7">
        <v>3.5</v>
      </c>
      <c r="C248" s="7">
        <v>2.4</v>
      </c>
      <c r="D248" s="7">
        <v>3</v>
      </c>
      <c r="E248" s="23">
        <v>4.3</v>
      </c>
      <c r="F248" s="23">
        <v>5.3</v>
      </c>
      <c r="G248" s="23">
        <v>2.9</v>
      </c>
      <c r="M248" s="39"/>
      <c r="N248" s="39"/>
    </row>
    <row r="249" spans="1:14" s="24" customFormat="1" x14ac:dyDescent="0.3">
      <c r="A249" s="24">
        <v>2016</v>
      </c>
      <c r="B249" s="7">
        <v>1.6</v>
      </c>
      <c r="C249" s="7">
        <v>1.8</v>
      </c>
      <c r="D249" s="7">
        <v>3</v>
      </c>
      <c r="E249" s="10">
        <v>2.7</v>
      </c>
      <c r="F249" s="10">
        <v>2.8</v>
      </c>
      <c r="G249" s="10">
        <v>2.6</v>
      </c>
      <c r="M249" s="39"/>
      <c r="N249" s="39"/>
    </row>
    <row r="250" spans="1:14" s="30" customFormat="1" x14ac:dyDescent="0.3">
      <c r="A250" s="30">
        <v>2017</v>
      </c>
      <c r="B250" s="7">
        <v>2.7</v>
      </c>
      <c r="C250" s="7">
        <v>1.9</v>
      </c>
      <c r="D250" s="7">
        <v>2.9</v>
      </c>
      <c r="E250" s="10">
        <v>4.4000000000000004</v>
      </c>
      <c r="F250" s="10">
        <v>4.8</v>
      </c>
      <c r="G250" s="10">
        <v>4</v>
      </c>
      <c r="M250" s="39"/>
      <c r="N250" s="39"/>
    </row>
    <row r="251" spans="1:14" s="32" customFormat="1" x14ac:dyDescent="0.3">
      <c r="A251" s="32">
        <v>2018</v>
      </c>
      <c r="B251" s="7">
        <v>3.5</v>
      </c>
      <c r="C251" s="7">
        <v>2.4</v>
      </c>
      <c r="D251" s="7">
        <v>2.9</v>
      </c>
      <c r="E251" s="10" t="s">
        <v>191</v>
      </c>
      <c r="F251" s="10" t="s">
        <v>191</v>
      </c>
      <c r="G251" s="10" t="s">
        <v>191</v>
      </c>
      <c r="M251" s="39"/>
      <c r="N251" s="39"/>
    </row>
    <row r="252" spans="1:14" x14ac:dyDescent="0.3">
      <c r="B252" s="7"/>
      <c r="C252" s="7"/>
      <c r="D252" s="7"/>
      <c r="E252" s="7"/>
      <c r="F252" s="7"/>
      <c r="G252" s="7"/>
    </row>
    <row r="253" spans="1:14" x14ac:dyDescent="0.3">
      <c r="A253" s="4" t="s">
        <v>208</v>
      </c>
      <c r="B253" s="7">
        <v>3.4</v>
      </c>
      <c r="C253" s="7">
        <v>1.5</v>
      </c>
      <c r="D253" s="7">
        <v>3.9</v>
      </c>
      <c r="E253" s="10" t="s">
        <v>191</v>
      </c>
      <c r="F253" s="10" t="s">
        <v>191</v>
      </c>
      <c r="G253" s="10" t="s">
        <v>191</v>
      </c>
    </row>
    <row r="254" spans="1:14" x14ac:dyDescent="0.3">
      <c r="A254" s="23"/>
      <c r="B254" s="7"/>
      <c r="C254" s="7"/>
      <c r="D254" s="7"/>
      <c r="E254" s="7"/>
      <c r="F254" s="7"/>
      <c r="G254" s="7"/>
    </row>
    <row r="255" spans="1:14" x14ac:dyDescent="0.3">
      <c r="A255" s="4" t="s">
        <v>122</v>
      </c>
      <c r="B255" s="7">
        <v>4.2</v>
      </c>
      <c r="C255" s="7">
        <v>1.5</v>
      </c>
      <c r="D255" s="7">
        <v>4</v>
      </c>
      <c r="E255" s="7">
        <v>6.6</v>
      </c>
      <c r="F255" s="7">
        <v>6.8</v>
      </c>
      <c r="G255" s="7">
        <v>6.2</v>
      </c>
    </row>
    <row r="256" spans="1:14" x14ac:dyDescent="0.3">
      <c r="A256" s="4" t="s">
        <v>123</v>
      </c>
      <c r="B256" s="7">
        <v>3.1</v>
      </c>
      <c r="C256" s="7">
        <v>2</v>
      </c>
      <c r="D256" s="7">
        <v>4.5</v>
      </c>
      <c r="E256" s="7">
        <v>8.9</v>
      </c>
      <c r="F256" s="7">
        <v>8.8000000000000007</v>
      </c>
      <c r="G256" s="7">
        <v>9.3000000000000007</v>
      </c>
    </row>
    <row r="257" spans="1:7" x14ac:dyDescent="0.3">
      <c r="A257" s="23"/>
      <c r="B257" s="7"/>
      <c r="C257" s="7"/>
      <c r="D257" s="7"/>
      <c r="E257" s="7"/>
      <c r="F257" s="7"/>
      <c r="G257" s="7"/>
    </row>
    <row r="258" spans="1:7" x14ac:dyDescent="0.3">
      <c r="A258" s="5" t="s">
        <v>105</v>
      </c>
      <c r="B258" s="7">
        <v>2.9</v>
      </c>
      <c r="C258" s="7">
        <v>1.8</v>
      </c>
      <c r="D258" s="7">
        <v>3.5</v>
      </c>
      <c r="E258" s="7">
        <v>5.0999999999999996</v>
      </c>
      <c r="F258" s="7">
        <v>4.5</v>
      </c>
      <c r="G258" s="7">
        <v>6</v>
      </c>
    </row>
    <row r="259" spans="1:7" x14ac:dyDescent="0.3">
      <c r="A259" s="4" t="s">
        <v>106</v>
      </c>
      <c r="B259" s="7">
        <v>5.0999999999999996</v>
      </c>
      <c r="C259" s="7">
        <v>2.5</v>
      </c>
      <c r="D259" s="7">
        <v>6</v>
      </c>
      <c r="E259" s="7">
        <v>6.4</v>
      </c>
      <c r="F259" s="7">
        <v>7.2</v>
      </c>
      <c r="G259" s="7">
        <v>5.0999999999999996</v>
      </c>
    </row>
    <row r="260" spans="1:7" x14ac:dyDescent="0.3">
      <c r="A260" s="4" t="s">
        <v>124</v>
      </c>
      <c r="B260" s="7">
        <v>2.9</v>
      </c>
      <c r="C260" s="7">
        <v>0.4</v>
      </c>
      <c r="D260" s="7">
        <v>3.5</v>
      </c>
      <c r="E260" s="7">
        <v>4.9000000000000004</v>
      </c>
      <c r="F260" s="7">
        <v>3.9</v>
      </c>
      <c r="G260" s="7">
        <v>6.9</v>
      </c>
    </row>
    <row r="261" spans="1:7" x14ac:dyDescent="0.3">
      <c r="A261" s="4" t="s">
        <v>209</v>
      </c>
      <c r="B261" s="7">
        <v>1.9</v>
      </c>
      <c r="C261" s="7">
        <v>0.9</v>
      </c>
      <c r="D261" s="7">
        <v>2.2999999999999998</v>
      </c>
      <c r="E261" s="9" t="s">
        <v>191</v>
      </c>
      <c r="F261" s="9" t="s">
        <v>191</v>
      </c>
      <c r="G261" s="9" t="s">
        <v>191</v>
      </c>
    </row>
    <row r="263" spans="1:7" x14ac:dyDescent="0.3">
      <c r="A263" s="15" t="s">
        <v>220</v>
      </c>
    </row>
    <row r="264" spans="1:7" x14ac:dyDescent="0.3">
      <c r="A264" s="15" t="s">
        <v>104</v>
      </c>
    </row>
    <row r="265" spans="1:7" x14ac:dyDescent="0.3">
      <c r="A265" s="15" t="s">
        <v>185</v>
      </c>
    </row>
    <row r="266" spans="1:7" x14ac:dyDescent="0.3">
      <c r="A266" s="15" t="s">
        <v>221</v>
      </c>
    </row>
    <row r="267" spans="1:7" x14ac:dyDescent="0.3">
      <c r="A267" s="15"/>
    </row>
    <row r="269" spans="1:7" x14ac:dyDescent="0.3">
      <c r="A269" s="1" t="s">
        <v>206</v>
      </c>
    </row>
    <row r="270" spans="1:7" x14ac:dyDescent="0.3">
      <c r="A270" s="1" t="s">
        <v>205</v>
      </c>
    </row>
    <row r="271" spans="1:7" x14ac:dyDescent="0.3">
      <c r="A271" s="1" t="s">
        <v>121</v>
      </c>
    </row>
    <row r="272" spans="1:7" x14ac:dyDescent="0.3">
      <c r="A272" s="1" t="s">
        <v>107</v>
      </c>
    </row>
    <row r="273" spans="1:7" x14ac:dyDescent="0.3">
      <c r="A273" s="1" t="s">
        <v>144</v>
      </c>
    </row>
    <row r="275" spans="1:7" ht="41.4" x14ac:dyDescent="0.3">
      <c r="A275" s="2" t="s">
        <v>100</v>
      </c>
      <c r="B275" s="3" t="s">
        <v>200</v>
      </c>
      <c r="C275" s="3" t="s">
        <v>108</v>
      </c>
      <c r="D275" s="3" t="s">
        <v>201</v>
      </c>
      <c r="E275" s="3" t="s">
        <v>109</v>
      </c>
      <c r="F275" s="3" t="s">
        <v>110</v>
      </c>
      <c r="G275" s="3" t="s">
        <v>184</v>
      </c>
    </row>
    <row r="277" spans="1:7" x14ac:dyDescent="0.3">
      <c r="A277" s="1">
        <v>1948</v>
      </c>
      <c r="B277" s="9" t="s">
        <v>191</v>
      </c>
      <c r="C277" s="9" t="s">
        <v>191</v>
      </c>
      <c r="D277" s="9" t="s">
        <v>191</v>
      </c>
      <c r="E277" s="9" t="s">
        <v>191</v>
      </c>
      <c r="F277" s="6">
        <v>1.4025139536573299</v>
      </c>
      <c r="G277" s="9" t="s">
        <v>191</v>
      </c>
    </row>
    <row r="278" spans="1:7" x14ac:dyDescent="0.3">
      <c r="A278" s="1">
        <v>1949</v>
      </c>
      <c r="B278" s="9" t="s">
        <v>191</v>
      </c>
      <c r="C278" s="9" t="s">
        <v>191</v>
      </c>
      <c r="D278" s="9" t="s">
        <v>191</v>
      </c>
      <c r="E278" s="9" t="s">
        <v>191</v>
      </c>
      <c r="F278" s="6">
        <v>1.44727661026566</v>
      </c>
      <c r="G278" s="9" t="s">
        <v>191</v>
      </c>
    </row>
    <row r="279" spans="1:7" x14ac:dyDescent="0.3">
      <c r="A279" s="1">
        <v>1950</v>
      </c>
      <c r="B279" s="9" t="s">
        <v>191</v>
      </c>
      <c r="C279" s="9" t="s">
        <v>191</v>
      </c>
      <c r="D279" s="9" t="s">
        <v>191</v>
      </c>
      <c r="E279" s="9" t="s">
        <v>191</v>
      </c>
      <c r="F279" s="6">
        <v>1.5446716097463999</v>
      </c>
      <c r="G279" s="9" t="s">
        <v>191</v>
      </c>
    </row>
    <row r="280" spans="1:7" x14ac:dyDescent="0.3">
      <c r="A280" s="1">
        <v>1951</v>
      </c>
      <c r="B280" s="9" t="s">
        <v>191</v>
      </c>
      <c r="C280" s="9" t="s">
        <v>191</v>
      </c>
      <c r="D280" s="9" t="s">
        <v>191</v>
      </c>
      <c r="E280" s="9" t="s">
        <v>191</v>
      </c>
      <c r="F280" s="6">
        <v>1.6931459093616199</v>
      </c>
      <c r="G280" s="9" t="s">
        <v>191</v>
      </c>
    </row>
    <row r="281" spans="1:7" x14ac:dyDescent="0.3">
      <c r="A281" s="1">
        <v>1952</v>
      </c>
      <c r="B281" s="9" t="s">
        <v>191</v>
      </c>
      <c r="C281" s="9" t="s">
        <v>191</v>
      </c>
      <c r="D281" s="9" t="s">
        <v>191</v>
      </c>
      <c r="E281" s="9" t="s">
        <v>191</v>
      </c>
      <c r="F281" s="6">
        <v>1.7948073539920799</v>
      </c>
      <c r="G281" s="9" t="s">
        <v>191</v>
      </c>
    </row>
    <row r="282" spans="1:7" x14ac:dyDescent="0.3">
      <c r="A282" s="1">
        <v>1953</v>
      </c>
      <c r="B282" s="9" t="s">
        <v>191</v>
      </c>
      <c r="C282" s="9" t="s">
        <v>191</v>
      </c>
      <c r="D282" s="9" t="s">
        <v>191</v>
      </c>
      <c r="E282" s="9" t="s">
        <v>191</v>
      </c>
      <c r="F282" s="6">
        <v>1.89827473083429</v>
      </c>
      <c r="G282" s="9" t="s">
        <v>191</v>
      </c>
    </row>
    <row r="283" spans="1:7" x14ac:dyDescent="0.3">
      <c r="A283" s="1">
        <v>1954</v>
      </c>
      <c r="B283" s="9" t="s">
        <v>191</v>
      </c>
      <c r="C283" s="9" t="s">
        <v>191</v>
      </c>
      <c r="D283" s="9" t="s">
        <v>191</v>
      </c>
      <c r="E283" s="9" t="s">
        <v>191</v>
      </c>
      <c r="F283" s="6">
        <v>1.9574902273150101</v>
      </c>
      <c r="G283" s="9" t="s">
        <v>191</v>
      </c>
    </row>
    <row r="284" spans="1:7" x14ac:dyDescent="0.3">
      <c r="A284" s="1">
        <v>1955</v>
      </c>
      <c r="B284" s="9" t="s">
        <v>191</v>
      </c>
      <c r="C284" s="9" t="s">
        <v>191</v>
      </c>
      <c r="D284" s="9" t="s">
        <v>191</v>
      </c>
      <c r="E284" s="9" t="s">
        <v>191</v>
      </c>
      <c r="F284" s="6">
        <v>2.03210175076345</v>
      </c>
      <c r="G284" s="9" t="s">
        <v>191</v>
      </c>
    </row>
    <row r="285" spans="1:7" x14ac:dyDescent="0.3">
      <c r="A285" s="1">
        <v>1956</v>
      </c>
      <c r="B285" s="9" t="s">
        <v>191</v>
      </c>
      <c r="C285" s="9" t="s">
        <v>191</v>
      </c>
      <c r="D285" s="9" t="s">
        <v>191</v>
      </c>
      <c r="E285" s="9" t="s">
        <v>191</v>
      </c>
      <c r="F285" s="6">
        <v>2.1546575704842899</v>
      </c>
      <c r="G285" s="9" t="s">
        <v>191</v>
      </c>
    </row>
    <row r="286" spans="1:7" x14ac:dyDescent="0.3">
      <c r="A286" s="1">
        <v>1957</v>
      </c>
      <c r="B286" s="9" t="s">
        <v>191</v>
      </c>
      <c r="C286" s="9" t="s">
        <v>191</v>
      </c>
      <c r="D286" s="9" t="s">
        <v>191</v>
      </c>
      <c r="E286" s="9" t="s">
        <v>191</v>
      </c>
      <c r="F286" s="6">
        <v>2.2809794420923399</v>
      </c>
      <c r="G286" s="9" t="s">
        <v>191</v>
      </c>
    </row>
    <row r="287" spans="1:7" x14ac:dyDescent="0.3">
      <c r="A287" s="1">
        <v>1958</v>
      </c>
      <c r="B287" s="9" t="s">
        <v>191</v>
      </c>
      <c r="C287" s="9" t="s">
        <v>191</v>
      </c>
      <c r="D287" s="9" t="s">
        <v>191</v>
      </c>
      <c r="E287" s="9" t="s">
        <v>191</v>
      </c>
      <c r="F287" s="6">
        <v>2.3642633092945902</v>
      </c>
      <c r="G287" s="9" t="s">
        <v>191</v>
      </c>
    </row>
    <row r="288" spans="1:7" x14ac:dyDescent="0.3">
      <c r="A288" s="1">
        <v>1959</v>
      </c>
      <c r="B288" s="9" t="s">
        <v>191</v>
      </c>
      <c r="C288" s="9" t="s">
        <v>191</v>
      </c>
      <c r="D288" s="9" t="s">
        <v>191</v>
      </c>
      <c r="E288" s="9" t="s">
        <v>191</v>
      </c>
      <c r="F288" s="6">
        <v>2.4570622190393001</v>
      </c>
      <c r="G288" s="9" t="s">
        <v>191</v>
      </c>
    </row>
    <row r="289" spans="1:7" x14ac:dyDescent="0.3">
      <c r="A289" s="1">
        <v>1960</v>
      </c>
      <c r="B289" s="9" t="s">
        <v>191</v>
      </c>
      <c r="C289" s="9" t="s">
        <v>191</v>
      </c>
      <c r="D289" s="9" t="s">
        <v>191</v>
      </c>
      <c r="E289" s="9" t="s">
        <v>191</v>
      </c>
      <c r="F289" s="6">
        <v>2.5570394234390599</v>
      </c>
      <c r="G289" s="9" t="s">
        <v>191</v>
      </c>
    </row>
    <row r="290" spans="1:7" x14ac:dyDescent="0.3">
      <c r="A290" s="1">
        <v>1961</v>
      </c>
      <c r="B290" s="9" t="s">
        <v>191</v>
      </c>
      <c r="C290" s="9" t="s">
        <v>191</v>
      </c>
      <c r="D290" s="9" t="s">
        <v>191</v>
      </c>
      <c r="E290" s="9" t="s">
        <v>191</v>
      </c>
      <c r="F290" s="6">
        <v>2.6515462420096498</v>
      </c>
      <c r="G290" s="9" t="s">
        <v>191</v>
      </c>
    </row>
    <row r="291" spans="1:7" x14ac:dyDescent="0.3">
      <c r="A291" s="1">
        <v>1962</v>
      </c>
      <c r="B291" s="9" t="s">
        <v>191</v>
      </c>
      <c r="C291" s="9" t="s">
        <v>191</v>
      </c>
      <c r="D291" s="9" t="s">
        <v>191</v>
      </c>
      <c r="E291" s="9" t="s">
        <v>191</v>
      </c>
      <c r="F291" s="6">
        <v>2.7698375267077902</v>
      </c>
      <c r="G291" s="9" t="s">
        <v>191</v>
      </c>
    </row>
    <row r="292" spans="1:7" x14ac:dyDescent="0.3">
      <c r="A292" s="1">
        <v>1963</v>
      </c>
      <c r="B292" s="9" t="s">
        <v>191</v>
      </c>
      <c r="C292" s="9" t="s">
        <v>191</v>
      </c>
      <c r="D292" s="9" t="s">
        <v>191</v>
      </c>
      <c r="E292" s="9" t="s">
        <v>191</v>
      </c>
      <c r="F292" s="6">
        <v>2.8696749459803801</v>
      </c>
      <c r="G292" s="9" t="s">
        <v>191</v>
      </c>
    </row>
    <row r="293" spans="1:7" x14ac:dyDescent="0.3">
      <c r="A293" s="1">
        <v>1964</v>
      </c>
      <c r="B293" s="9" t="s">
        <v>191</v>
      </c>
      <c r="C293" s="9" t="s">
        <v>191</v>
      </c>
      <c r="D293" s="9" t="s">
        <v>191</v>
      </c>
      <c r="E293" s="9" t="s">
        <v>191</v>
      </c>
      <c r="F293" s="6">
        <v>3.0151377238650801</v>
      </c>
      <c r="G293" s="9" t="s">
        <v>191</v>
      </c>
    </row>
    <row r="294" spans="1:7" x14ac:dyDescent="0.3">
      <c r="A294" s="1">
        <v>1965</v>
      </c>
      <c r="B294" s="9" t="s">
        <v>191</v>
      </c>
      <c r="C294" s="9" t="s">
        <v>191</v>
      </c>
      <c r="D294" s="9" t="s">
        <v>191</v>
      </c>
      <c r="E294" s="9" t="s">
        <v>191</v>
      </c>
      <c r="F294" s="6">
        <v>3.1202584164630598</v>
      </c>
      <c r="G294" s="9" t="s">
        <v>191</v>
      </c>
    </row>
    <row r="295" spans="1:7" x14ac:dyDescent="0.3">
      <c r="A295" s="1">
        <v>1966</v>
      </c>
      <c r="B295" s="9" t="s">
        <v>191</v>
      </c>
      <c r="C295" s="9" t="s">
        <v>191</v>
      </c>
      <c r="D295" s="9" t="s">
        <v>191</v>
      </c>
      <c r="E295" s="9" t="s">
        <v>191</v>
      </c>
      <c r="F295" s="6">
        <v>3.3198879362614799</v>
      </c>
      <c r="G295" s="9" t="s">
        <v>191</v>
      </c>
    </row>
    <row r="296" spans="1:7" x14ac:dyDescent="0.3">
      <c r="A296" s="1">
        <v>1967</v>
      </c>
      <c r="B296" s="9" t="s">
        <v>191</v>
      </c>
      <c r="C296" s="9" t="s">
        <v>191</v>
      </c>
      <c r="D296" s="9" t="s">
        <v>191</v>
      </c>
      <c r="E296" s="9" t="s">
        <v>191</v>
      </c>
      <c r="F296" s="6">
        <v>3.53026639051506</v>
      </c>
      <c r="G296" s="9" t="s">
        <v>191</v>
      </c>
    </row>
    <row r="297" spans="1:7" x14ac:dyDescent="0.3">
      <c r="A297" s="1">
        <v>1968</v>
      </c>
      <c r="B297" s="9" t="s">
        <v>191</v>
      </c>
      <c r="C297" s="9" t="s">
        <v>191</v>
      </c>
      <c r="D297" s="9" t="s">
        <v>191</v>
      </c>
      <c r="E297" s="9" t="s">
        <v>191</v>
      </c>
      <c r="F297" s="6">
        <v>3.7853992114510699</v>
      </c>
      <c r="G297" s="9" t="s">
        <v>191</v>
      </c>
    </row>
    <row r="298" spans="1:7" x14ac:dyDescent="0.3">
      <c r="A298" s="1">
        <v>1969</v>
      </c>
      <c r="B298" s="9" t="s">
        <v>191</v>
      </c>
      <c r="C298" s="9" t="s">
        <v>191</v>
      </c>
      <c r="D298" s="9" t="s">
        <v>191</v>
      </c>
      <c r="E298" s="9" t="s">
        <v>191</v>
      </c>
      <c r="F298" s="6">
        <v>4.0337597789453801</v>
      </c>
      <c r="G298" s="9" t="s">
        <v>191</v>
      </c>
    </row>
    <row r="299" spans="1:7" x14ac:dyDescent="0.3">
      <c r="A299" s="1">
        <v>1970</v>
      </c>
      <c r="B299" s="9" t="s">
        <v>191</v>
      </c>
      <c r="C299" s="9" t="s">
        <v>191</v>
      </c>
      <c r="D299" s="9" t="s">
        <v>191</v>
      </c>
      <c r="E299" s="9" t="s">
        <v>191</v>
      </c>
      <c r="F299" s="6">
        <v>4.3174106330785902</v>
      </c>
      <c r="G299" s="9" t="s">
        <v>191</v>
      </c>
    </row>
    <row r="300" spans="1:7" x14ac:dyDescent="0.3">
      <c r="A300" s="1">
        <v>1971</v>
      </c>
      <c r="B300" s="9" t="s">
        <v>191</v>
      </c>
      <c r="C300" s="9" t="s">
        <v>191</v>
      </c>
      <c r="D300" s="9" t="s">
        <v>191</v>
      </c>
      <c r="E300" s="9" t="s">
        <v>191</v>
      </c>
      <c r="F300" s="6">
        <v>4.5983395890063496</v>
      </c>
      <c r="G300" s="9" t="s">
        <v>191</v>
      </c>
    </row>
    <row r="301" spans="1:7" x14ac:dyDescent="0.3">
      <c r="A301" s="1">
        <v>1972</v>
      </c>
      <c r="B301" s="9" t="s">
        <v>191</v>
      </c>
      <c r="C301" s="9" t="s">
        <v>191</v>
      </c>
      <c r="D301" s="9" t="s">
        <v>191</v>
      </c>
      <c r="E301" s="9" t="s">
        <v>191</v>
      </c>
      <c r="F301" s="6">
        <v>4.9004385786481697</v>
      </c>
      <c r="G301" s="9" t="s">
        <v>191</v>
      </c>
    </row>
    <row r="302" spans="1:7" x14ac:dyDescent="0.3">
      <c r="A302" s="1">
        <v>1973</v>
      </c>
      <c r="B302" s="9" t="s">
        <v>191</v>
      </c>
      <c r="C302" s="9" t="s">
        <v>191</v>
      </c>
      <c r="D302" s="9" t="s">
        <v>191</v>
      </c>
      <c r="E302" s="9" t="s">
        <v>191</v>
      </c>
      <c r="F302" s="6">
        <v>5.3142283064872897</v>
      </c>
      <c r="G302" s="9" t="s">
        <v>191</v>
      </c>
    </row>
    <row r="303" spans="1:7" x14ac:dyDescent="0.3">
      <c r="A303" s="1">
        <v>1974</v>
      </c>
      <c r="B303" s="9" t="s">
        <v>191</v>
      </c>
      <c r="C303" s="9" t="s">
        <v>191</v>
      </c>
      <c r="D303" s="9" t="s">
        <v>191</v>
      </c>
      <c r="E303" s="9" t="s">
        <v>191</v>
      </c>
      <c r="F303" s="6">
        <v>5.8285273574535399</v>
      </c>
      <c r="G303" s="9" t="s">
        <v>191</v>
      </c>
    </row>
    <row r="304" spans="1:7" x14ac:dyDescent="0.3">
      <c r="A304" s="1">
        <v>1975</v>
      </c>
      <c r="B304" s="9" t="s">
        <v>191</v>
      </c>
      <c r="C304" s="9" t="s">
        <v>191</v>
      </c>
      <c r="D304" s="9" t="s">
        <v>191</v>
      </c>
      <c r="E304" s="9" t="s">
        <v>191</v>
      </c>
      <c r="F304" s="6">
        <v>6.3992022571468201</v>
      </c>
      <c r="G304" s="9" t="s">
        <v>191</v>
      </c>
    </row>
    <row r="305" spans="1:7" x14ac:dyDescent="0.3">
      <c r="A305" s="1">
        <v>1976</v>
      </c>
      <c r="B305" s="9" t="s">
        <v>191</v>
      </c>
      <c r="C305" s="9" t="s">
        <v>191</v>
      </c>
      <c r="D305" s="9" t="s">
        <v>191</v>
      </c>
      <c r="E305" s="9" t="s">
        <v>191</v>
      </c>
      <c r="F305" s="6">
        <v>6.9788018861435903</v>
      </c>
      <c r="G305" s="9" t="s">
        <v>191</v>
      </c>
    </row>
    <row r="306" spans="1:7" x14ac:dyDescent="0.3">
      <c r="A306" s="1">
        <v>1977</v>
      </c>
      <c r="B306" s="9" t="s">
        <v>191</v>
      </c>
      <c r="C306" s="9" t="s">
        <v>191</v>
      </c>
      <c r="D306" s="9" t="s">
        <v>191</v>
      </c>
      <c r="E306" s="9" t="s">
        <v>191</v>
      </c>
      <c r="F306" s="6">
        <v>7.5217411139668</v>
      </c>
      <c r="G306" s="9" t="s">
        <v>191</v>
      </c>
    </row>
    <row r="307" spans="1:7" x14ac:dyDescent="0.3">
      <c r="A307" s="1">
        <v>1978</v>
      </c>
      <c r="B307" s="9" t="s">
        <v>191</v>
      </c>
      <c r="C307" s="9" t="s">
        <v>191</v>
      </c>
      <c r="D307" s="9" t="s">
        <v>191</v>
      </c>
      <c r="E307" s="9" t="s">
        <v>191</v>
      </c>
      <c r="F307" s="6">
        <v>8.2133261968308595</v>
      </c>
      <c r="G307" s="9" t="s">
        <v>191</v>
      </c>
    </row>
    <row r="308" spans="1:7" x14ac:dyDescent="0.3">
      <c r="A308" s="1">
        <v>1979</v>
      </c>
      <c r="B308" s="9" t="s">
        <v>191</v>
      </c>
      <c r="C308" s="9" t="s">
        <v>191</v>
      </c>
      <c r="D308" s="9" t="s">
        <v>191</v>
      </c>
      <c r="E308" s="9" t="s">
        <v>191</v>
      </c>
      <c r="F308" s="6">
        <v>8.9774874946025793</v>
      </c>
      <c r="G308" s="9" t="s">
        <v>191</v>
      </c>
    </row>
    <row r="309" spans="1:7" x14ac:dyDescent="0.3">
      <c r="A309" s="1">
        <v>1980</v>
      </c>
      <c r="B309" s="9" t="s">
        <v>191</v>
      </c>
      <c r="C309" s="9" t="s">
        <v>191</v>
      </c>
      <c r="D309" s="9" t="s">
        <v>191</v>
      </c>
      <c r="E309" s="9" t="s">
        <v>191</v>
      </c>
      <c r="F309" s="6">
        <v>9.88057565825582</v>
      </c>
      <c r="G309" s="9" t="s">
        <v>191</v>
      </c>
    </row>
    <row r="310" spans="1:7" x14ac:dyDescent="0.3">
      <c r="A310" s="1">
        <v>1981</v>
      </c>
      <c r="B310" s="9" t="s">
        <v>191</v>
      </c>
      <c r="C310" s="9" t="s">
        <v>191</v>
      </c>
      <c r="D310" s="9" t="s">
        <v>191</v>
      </c>
      <c r="E310" s="9" t="s">
        <v>191</v>
      </c>
      <c r="F310" s="6">
        <v>10.7882195573979</v>
      </c>
      <c r="G310" s="9" t="s">
        <v>191</v>
      </c>
    </row>
    <row r="311" spans="1:7" x14ac:dyDescent="0.3">
      <c r="A311" s="1">
        <v>1982</v>
      </c>
      <c r="B311" s="9" t="s">
        <v>191</v>
      </c>
      <c r="C311" s="9" t="s">
        <v>191</v>
      </c>
      <c r="D311" s="9" t="s">
        <v>191</v>
      </c>
      <c r="E311" s="9" t="s">
        <v>191</v>
      </c>
      <c r="F311" s="6">
        <v>11.529293710868</v>
      </c>
      <c r="G311" s="9" t="s">
        <v>191</v>
      </c>
    </row>
    <row r="312" spans="1:7" x14ac:dyDescent="0.3">
      <c r="A312" s="1">
        <v>1983</v>
      </c>
      <c r="B312" s="9" t="s">
        <v>191</v>
      </c>
      <c r="C312" s="9" t="s">
        <v>191</v>
      </c>
      <c r="D312" s="9" t="s">
        <v>191</v>
      </c>
      <c r="E312" s="9" t="s">
        <v>191</v>
      </c>
      <c r="F312" s="6">
        <v>12.031820733977799</v>
      </c>
      <c r="G312" s="9" t="s">
        <v>191</v>
      </c>
    </row>
    <row r="313" spans="1:7" x14ac:dyDescent="0.3">
      <c r="A313" s="1">
        <v>1984</v>
      </c>
      <c r="B313" s="9" t="s">
        <v>191</v>
      </c>
      <c r="C313" s="9" t="s">
        <v>191</v>
      </c>
      <c r="D313" s="9" t="s">
        <v>191</v>
      </c>
      <c r="E313" s="9" t="s">
        <v>191</v>
      </c>
      <c r="F313" s="6">
        <v>12.651306681232599</v>
      </c>
      <c r="G313" s="9" t="s">
        <v>191</v>
      </c>
    </row>
    <row r="314" spans="1:7" x14ac:dyDescent="0.3">
      <c r="A314" s="1">
        <v>1985</v>
      </c>
      <c r="B314" s="9" t="s">
        <v>191</v>
      </c>
      <c r="C314" s="9" t="s">
        <v>191</v>
      </c>
      <c r="D314" s="9" t="s">
        <v>191</v>
      </c>
      <c r="E314" s="9" t="s">
        <v>191</v>
      </c>
      <c r="F314" s="6">
        <v>13.2858599080537</v>
      </c>
      <c r="G314" s="9" t="s">
        <v>191</v>
      </c>
    </row>
    <row r="315" spans="1:7" x14ac:dyDescent="0.3">
      <c r="A315" s="1">
        <v>1986</v>
      </c>
      <c r="B315" s="9" t="s">
        <v>191</v>
      </c>
      <c r="C315" s="9" t="s">
        <v>191</v>
      </c>
      <c r="D315" s="9" t="s">
        <v>191</v>
      </c>
      <c r="E315" s="9" t="s">
        <v>191</v>
      </c>
      <c r="F315" s="6">
        <v>13.999919950962701</v>
      </c>
      <c r="G315" s="9" t="s">
        <v>191</v>
      </c>
    </row>
    <row r="316" spans="1:7" x14ac:dyDescent="0.3">
      <c r="A316" s="1">
        <v>1987</v>
      </c>
      <c r="B316" s="9" t="s">
        <v>191</v>
      </c>
      <c r="C316" s="9" t="s">
        <v>191</v>
      </c>
      <c r="D316" s="9" t="s">
        <v>191</v>
      </c>
      <c r="E316" s="9" t="s">
        <v>191</v>
      </c>
      <c r="F316" s="6">
        <v>14.4700049505004</v>
      </c>
      <c r="G316" s="9" t="s">
        <v>191</v>
      </c>
    </row>
    <row r="317" spans="1:7" x14ac:dyDescent="0.3">
      <c r="A317" s="1">
        <v>1988</v>
      </c>
      <c r="B317" s="9" t="s">
        <v>191</v>
      </c>
      <c r="C317" s="9" t="s">
        <v>191</v>
      </c>
      <c r="D317" s="9" t="s">
        <v>191</v>
      </c>
      <c r="E317" s="9" t="s">
        <v>191</v>
      </c>
      <c r="F317" s="6">
        <v>15.297987151811199</v>
      </c>
      <c r="G317" s="9" t="s">
        <v>191</v>
      </c>
    </row>
    <row r="318" spans="1:7" x14ac:dyDescent="0.3">
      <c r="A318" s="1">
        <v>1989</v>
      </c>
      <c r="B318" s="9" t="s">
        <v>191</v>
      </c>
      <c r="C318" s="9" t="s">
        <v>191</v>
      </c>
      <c r="D318" s="9" t="s">
        <v>191</v>
      </c>
      <c r="E318" s="9" t="s">
        <v>191</v>
      </c>
      <c r="F318" s="6">
        <v>15.7559006163797</v>
      </c>
      <c r="G318" s="9" t="s">
        <v>191</v>
      </c>
    </row>
    <row r="319" spans="1:7" x14ac:dyDescent="0.3">
      <c r="A319" s="1">
        <v>1990</v>
      </c>
      <c r="B319" s="9" t="s">
        <v>191</v>
      </c>
      <c r="C319" s="9" t="s">
        <v>191</v>
      </c>
      <c r="D319" s="9" t="s">
        <v>191</v>
      </c>
      <c r="E319" s="9" t="s">
        <v>191</v>
      </c>
      <c r="F319" s="6">
        <v>16.791412223325601</v>
      </c>
      <c r="G319" s="9" t="s">
        <v>191</v>
      </c>
    </row>
    <row r="320" spans="1:7" x14ac:dyDescent="0.3">
      <c r="A320" s="1">
        <v>1991</v>
      </c>
      <c r="B320" s="9" t="s">
        <v>191</v>
      </c>
      <c r="C320" s="9" t="s">
        <v>191</v>
      </c>
      <c r="D320" s="9" t="s">
        <v>191</v>
      </c>
      <c r="E320" s="9" t="s">
        <v>191</v>
      </c>
      <c r="F320" s="6">
        <v>17.493915385372201</v>
      </c>
      <c r="G320" s="9" t="s">
        <v>191</v>
      </c>
    </row>
    <row r="321" spans="1:7" x14ac:dyDescent="0.3">
      <c r="A321" s="1">
        <v>1992</v>
      </c>
      <c r="B321" s="9" t="s">
        <v>191</v>
      </c>
      <c r="C321" s="9" t="s">
        <v>191</v>
      </c>
      <c r="D321" s="9" t="s">
        <v>191</v>
      </c>
      <c r="E321" s="9" t="s">
        <v>191</v>
      </c>
      <c r="F321" s="6">
        <v>18.781572615076701</v>
      </c>
      <c r="G321" s="9" t="s">
        <v>191</v>
      </c>
    </row>
    <row r="322" spans="1:7" x14ac:dyDescent="0.3">
      <c r="A322" s="1">
        <v>1993</v>
      </c>
      <c r="B322" s="9" t="s">
        <v>191</v>
      </c>
      <c r="C322" s="9" t="s">
        <v>191</v>
      </c>
      <c r="D322" s="9" t="s">
        <v>191</v>
      </c>
      <c r="E322" s="9" t="s">
        <v>191</v>
      </c>
      <c r="F322" s="6">
        <v>18.9873428526688</v>
      </c>
      <c r="G322" s="9" t="s">
        <v>191</v>
      </c>
    </row>
    <row r="323" spans="1:7" x14ac:dyDescent="0.3">
      <c r="A323" s="1">
        <v>1994</v>
      </c>
      <c r="B323" s="9" t="s">
        <v>191</v>
      </c>
      <c r="C323" s="9" t="s">
        <v>191</v>
      </c>
      <c r="D323" s="9" t="s">
        <v>191</v>
      </c>
      <c r="E323" s="9" t="s">
        <v>191</v>
      </c>
      <c r="F323" s="6">
        <v>19.263587181326798</v>
      </c>
      <c r="G323" s="9" t="s">
        <v>191</v>
      </c>
    </row>
    <row r="324" spans="1:7" x14ac:dyDescent="0.3">
      <c r="A324" s="1">
        <v>1995</v>
      </c>
      <c r="B324" s="9" t="s">
        <v>191</v>
      </c>
      <c r="C324" s="9" t="s">
        <v>191</v>
      </c>
      <c r="D324" s="9" t="s">
        <v>191</v>
      </c>
      <c r="E324" s="9" t="s">
        <v>191</v>
      </c>
      <c r="F324" s="6">
        <v>19.734819482099098</v>
      </c>
      <c r="G324" s="9" t="s">
        <v>191</v>
      </c>
    </row>
    <row r="325" spans="1:7" x14ac:dyDescent="0.3">
      <c r="A325" s="1">
        <v>1996</v>
      </c>
      <c r="B325" s="9" t="s">
        <v>191</v>
      </c>
      <c r="C325" s="9" t="s">
        <v>191</v>
      </c>
      <c r="D325" s="9" t="s">
        <v>191</v>
      </c>
      <c r="E325" s="9" t="s">
        <v>191</v>
      </c>
      <c r="F325" s="6">
        <v>20.5108080149062</v>
      </c>
      <c r="G325" s="9" t="s">
        <v>191</v>
      </c>
    </row>
    <row r="326" spans="1:7" x14ac:dyDescent="0.3">
      <c r="A326" s="1">
        <v>1997</v>
      </c>
      <c r="B326" s="9" t="s">
        <v>191</v>
      </c>
      <c r="C326" s="9" t="s">
        <v>191</v>
      </c>
      <c r="D326" s="9" t="s">
        <v>191</v>
      </c>
      <c r="E326" s="9" t="s">
        <v>191</v>
      </c>
      <c r="F326" s="6">
        <v>21.3244369141722</v>
      </c>
      <c r="G326" s="9" t="s">
        <v>191</v>
      </c>
    </row>
    <row r="327" spans="1:7" x14ac:dyDescent="0.3">
      <c r="A327" s="1">
        <v>1998</v>
      </c>
      <c r="B327" s="9" t="s">
        <v>191</v>
      </c>
      <c r="C327" s="9" t="s">
        <v>191</v>
      </c>
      <c r="D327" s="9" t="s">
        <v>191</v>
      </c>
      <c r="E327" s="9" t="s">
        <v>191</v>
      </c>
      <c r="F327" s="6">
        <v>22.469078398632998</v>
      </c>
      <c r="G327" s="9" t="s">
        <v>191</v>
      </c>
    </row>
    <row r="328" spans="1:7" x14ac:dyDescent="0.3">
      <c r="A328" s="1">
        <v>1999</v>
      </c>
      <c r="B328" s="9" t="s">
        <v>191</v>
      </c>
      <c r="C328" s="9" t="s">
        <v>191</v>
      </c>
      <c r="D328" s="9" t="s">
        <v>191</v>
      </c>
      <c r="E328" s="9" t="s">
        <v>191</v>
      </c>
      <c r="F328" s="6">
        <v>23.4653901157129</v>
      </c>
      <c r="G328" s="9" t="s">
        <v>191</v>
      </c>
    </row>
    <row r="329" spans="1:7" x14ac:dyDescent="0.3">
      <c r="A329" s="1">
        <v>2000</v>
      </c>
      <c r="B329" s="9" t="s">
        <v>191</v>
      </c>
      <c r="C329" s="9" t="s">
        <v>191</v>
      </c>
      <c r="D329" s="9" t="s">
        <v>191</v>
      </c>
      <c r="E329" s="9" t="s">
        <v>191</v>
      </c>
      <c r="F329" s="6">
        <v>25.041519396639501</v>
      </c>
      <c r="G329" s="9" t="s">
        <v>191</v>
      </c>
    </row>
    <row r="330" spans="1:7" x14ac:dyDescent="0.3">
      <c r="A330" s="1">
        <v>2001</v>
      </c>
      <c r="B330" s="9" t="s">
        <v>191</v>
      </c>
      <c r="C330" s="9" t="s">
        <v>191</v>
      </c>
      <c r="D330" s="9" t="s">
        <v>191</v>
      </c>
      <c r="E330" s="9" t="s">
        <v>191</v>
      </c>
      <c r="F330" s="6">
        <v>26.288476786575501</v>
      </c>
      <c r="G330" s="9" t="s">
        <v>191</v>
      </c>
    </row>
    <row r="331" spans="1:7" x14ac:dyDescent="0.3">
      <c r="A331" s="1">
        <v>2002</v>
      </c>
      <c r="B331" s="9" t="s">
        <v>191</v>
      </c>
      <c r="C331" s="9" t="s">
        <v>191</v>
      </c>
      <c r="D331" s="9" t="s">
        <v>191</v>
      </c>
      <c r="E331" s="9" t="s">
        <v>191</v>
      </c>
      <c r="F331" s="6">
        <v>27.086054729452901</v>
      </c>
      <c r="G331" s="9" t="s">
        <v>191</v>
      </c>
    </row>
    <row r="332" spans="1:7" x14ac:dyDescent="0.3">
      <c r="A332" s="1">
        <v>2003</v>
      </c>
      <c r="B332" s="9" t="s">
        <v>191</v>
      </c>
      <c r="C332" s="9" t="s">
        <v>191</v>
      </c>
      <c r="D332" s="9" t="s">
        <v>191</v>
      </c>
      <c r="E332" s="9" t="s">
        <v>191</v>
      </c>
      <c r="F332" s="6">
        <v>28.075532551268701</v>
      </c>
      <c r="G332" s="9" t="s">
        <v>191</v>
      </c>
    </row>
    <row r="333" spans="1:7" x14ac:dyDescent="0.3">
      <c r="A333" s="1">
        <v>2004</v>
      </c>
      <c r="B333" s="9" t="s">
        <v>191</v>
      </c>
      <c r="C333" s="9" t="s">
        <v>191</v>
      </c>
      <c r="D333" s="9" t="s">
        <v>191</v>
      </c>
      <c r="E333" s="9" t="s">
        <v>191</v>
      </c>
      <c r="F333" s="6">
        <v>29.3080370420412</v>
      </c>
      <c r="G333" s="9" t="s">
        <v>191</v>
      </c>
    </row>
    <row r="334" spans="1:7" x14ac:dyDescent="0.3">
      <c r="A334" s="1">
        <v>2005</v>
      </c>
      <c r="B334" s="9" t="s">
        <v>191</v>
      </c>
      <c r="C334" s="9" t="s">
        <v>191</v>
      </c>
      <c r="D334" s="9" t="s">
        <v>191</v>
      </c>
      <c r="E334" s="9" t="s">
        <v>191</v>
      </c>
      <c r="F334" s="6">
        <v>30.1929209914883</v>
      </c>
      <c r="G334" s="9" t="s">
        <v>191</v>
      </c>
    </row>
    <row r="335" spans="1:7" x14ac:dyDescent="0.3">
      <c r="A335" s="1">
        <v>2006</v>
      </c>
      <c r="B335" s="9" t="s">
        <v>191</v>
      </c>
      <c r="C335" s="9" t="s">
        <v>191</v>
      </c>
      <c r="D335" s="9" t="s">
        <v>191</v>
      </c>
      <c r="E335" s="9" t="s">
        <v>191</v>
      </c>
      <c r="F335" s="9">
        <v>31.3326057432912</v>
      </c>
      <c r="G335" s="9" t="s">
        <v>191</v>
      </c>
    </row>
    <row r="336" spans="1:7" x14ac:dyDescent="0.3">
      <c r="A336" s="1">
        <v>2007</v>
      </c>
      <c r="B336" s="9" t="s">
        <v>191</v>
      </c>
      <c r="C336" s="9" t="s">
        <v>191</v>
      </c>
      <c r="D336" s="9" t="s">
        <v>191</v>
      </c>
      <c r="E336" s="9" t="s">
        <v>191</v>
      </c>
      <c r="F336" s="9">
        <v>32.541727205205902</v>
      </c>
      <c r="G336" s="9" t="s">
        <v>191</v>
      </c>
    </row>
    <row r="337" spans="1:14" x14ac:dyDescent="0.3">
      <c r="A337" s="1">
        <v>2008</v>
      </c>
      <c r="B337" s="9" t="s">
        <v>191</v>
      </c>
      <c r="C337" s="9" t="s">
        <v>191</v>
      </c>
      <c r="D337" s="9" t="s">
        <v>191</v>
      </c>
      <c r="E337" s="9" t="s">
        <v>191</v>
      </c>
      <c r="F337" s="9">
        <v>33.142692923782</v>
      </c>
      <c r="G337" s="9" t="s">
        <v>191</v>
      </c>
    </row>
    <row r="338" spans="1:14" x14ac:dyDescent="0.3">
      <c r="A338" s="1">
        <v>2009</v>
      </c>
      <c r="B338" s="9" t="s">
        <v>191</v>
      </c>
      <c r="C338" s="9" t="s">
        <v>191</v>
      </c>
      <c r="D338" s="9" t="s">
        <v>191</v>
      </c>
      <c r="E338" s="9" t="s">
        <v>191</v>
      </c>
      <c r="F338" s="9">
        <v>34.373267950489399</v>
      </c>
      <c r="G338" s="9" t="s">
        <v>191</v>
      </c>
    </row>
    <row r="339" spans="1:14" x14ac:dyDescent="0.3">
      <c r="A339" s="1">
        <v>2010</v>
      </c>
      <c r="B339" s="9" t="s">
        <v>191</v>
      </c>
      <c r="C339" s="9" t="s">
        <v>191</v>
      </c>
      <c r="D339" s="9" t="s">
        <v>191</v>
      </c>
      <c r="E339" s="9" t="s">
        <v>191</v>
      </c>
      <c r="F339" s="9">
        <v>35.149015776986403</v>
      </c>
      <c r="G339" s="9" t="s">
        <v>191</v>
      </c>
    </row>
    <row r="340" spans="1:14" x14ac:dyDescent="0.3">
      <c r="A340" s="1">
        <v>2011</v>
      </c>
      <c r="B340" s="9" t="s">
        <v>191</v>
      </c>
      <c r="C340" s="9" t="s">
        <v>191</v>
      </c>
      <c r="D340" s="9" t="s">
        <v>191</v>
      </c>
      <c r="E340" s="9" t="s">
        <v>191</v>
      </c>
      <c r="F340" s="6">
        <v>35.849192947420697</v>
      </c>
      <c r="G340" s="9" t="s">
        <v>191</v>
      </c>
    </row>
    <row r="341" spans="1:14" x14ac:dyDescent="0.3">
      <c r="A341" s="1">
        <v>2012</v>
      </c>
      <c r="B341" s="9" t="s">
        <v>191</v>
      </c>
      <c r="C341" s="9" t="s">
        <v>191</v>
      </c>
      <c r="D341" s="9" t="s">
        <v>191</v>
      </c>
      <c r="E341" s="9" t="s">
        <v>191</v>
      </c>
      <c r="F341" s="16">
        <v>36.9315369142168</v>
      </c>
      <c r="G341" s="9" t="s">
        <v>191</v>
      </c>
    </row>
    <row r="342" spans="1:14" s="18" customFormat="1" x14ac:dyDescent="0.3">
      <c r="A342" s="18">
        <v>2013</v>
      </c>
      <c r="B342" s="9" t="s">
        <v>191</v>
      </c>
      <c r="C342" s="9" t="s">
        <v>191</v>
      </c>
      <c r="D342" s="9" t="s">
        <v>191</v>
      </c>
      <c r="E342" s="9" t="s">
        <v>191</v>
      </c>
      <c r="F342" s="6">
        <v>37.272669272706899</v>
      </c>
      <c r="G342" s="9" t="s">
        <v>191</v>
      </c>
      <c r="M342" s="39"/>
      <c r="N342" s="39"/>
    </row>
    <row r="343" spans="1:14" s="21" customFormat="1" x14ac:dyDescent="0.3">
      <c r="A343" s="21">
        <v>2014</v>
      </c>
      <c r="B343" s="9" t="s">
        <v>191</v>
      </c>
      <c r="C343" s="9" t="s">
        <v>191</v>
      </c>
      <c r="D343" s="9" t="s">
        <v>191</v>
      </c>
      <c r="E343" s="9" t="s">
        <v>191</v>
      </c>
      <c r="F343" s="9">
        <v>38.262950706471301</v>
      </c>
      <c r="G343" s="9" t="s">
        <v>191</v>
      </c>
      <c r="M343" s="39"/>
      <c r="N343" s="39"/>
    </row>
    <row r="344" spans="1:14" s="23" customFormat="1" x14ac:dyDescent="0.3">
      <c r="A344" s="23">
        <v>2015</v>
      </c>
      <c r="B344" s="9" t="s">
        <v>191</v>
      </c>
      <c r="C344" s="9" t="s">
        <v>191</v>
      </c>
      <c r="D344" s="9" t="s">
        <v>191</v>
      </c>
      <c r="E344" s="9" t="s">
        <v>191</v>
      </c>
      <c r="F344" s="6">
        <v>39.440705571362997</v>
      </c>
      <c r="G344" s="9" t="s">
        <v>191</v>
      </c>
      <c r="M344" s="39"/>
      <c r="N344" s="39"/>
    </row>
    <row r="345" spans="1:14" s="24" customFormat="1" x14ac:dyDescent="0.3">
      <c r="A345" s="24">
        <v>2016</v>
      </c>
      <c r="B345" s="9" t="s">
        <v>191</v>
      </c>
      <c r="C345" s="9" t="s">
        <v>191</v>
      </c>
      <c r="D345" s="9" t="s">
        <v>191</v>
      </c>
      <c r="E345" s="9" t="s">
        <v>191</v>
      </c>
      <c r="F345" s="9">
        <v>39.964578359536297</v>
      </c>
      <c r="G345" s="9" t="s">
        <v>191</v>
      </c>
      <c r="M345" s="39"/>
      <c r="N345" s="39"/>
    </row>
    <row r="346" spans="1:14" s="30" customFormat="1" x14ac:dyDescent="0.3">
      <c r="A346" s="30">
        <v>2017</v>
      </c>
      <c r="B346" s="9" t="s">
        <v>191</v>
      </c>
      <c r="C346" s="9" t="s">
        <v>191</v>
      </c>
      <c r="D346" s="9" t="s">
        <v>191</v>
      </c>
      <c r="E346" s="9" t="s">
        <v>191</v>
      </c>
      <c r="F346" s="9">
        <v>41.2462471810598</v>
      </c>
      <c r="G346" s="9" t="s">
        <v>191</v>
      </c>
      <c r="M346" s="39"/>
      <c r="N346" s="39"/>
    </row>
    <row r="347" spans="1:14" s="32" customFormat="1" x14ac:dyDescent="0.3">
      <c r="A347" s="32">
        <v>2018</v>
      </c>
      <c r="B347" s="9" t="s">
        <v>191</v>
      </c>
      <c r="C347" s="9" t="s">
        <v>191</v>
      </c>
      <c r="D347" s="9" t="s">
        <v>191</v>
      </c>
      <c r="E347" s="9" t="s">
        <v>191</v>
      </c>
      <c r="F347" s="9" t="s">
        <v>191</v>
      </c>
      <c r="G347" s="9" t="s">
        <v>191</v>
      </c>
      <c r="M347" s="39"/>
      <c r="N347" s="39"/>
    </row>
    <row r="348" spans="1:14" x14ac:dyDescent="0.3">
      <c r="A348"/>
      <c r="B348"/>
      <c r="C348"/>
      <c r="D348"/>
      <c r="E348"/>
      <c r="F348"/>
      <c r="G348"/>
    </row>
    <row r="349" spans="1:14" x14ac:dyDescent="0.3">
      <c r="A349" s="15" t="s">
        <v>220</v>
      </c>
    </row>
    <row r="350" spans="1:14" x14ac:dyDescent="0.3">
      <c r="A350" s="15" t="s">
        <v>104</v>
      </c>
    </row>
    <row r="351" spans="1:14" x14ac:dyDescent="0.3">
      <c r="A351" s="15" t="s">
        <v>185</v>
      </c>
    </row>
    <row r="352" spans="1:14" x14ac:dyDescent="0.3">
      <c r="A352" s="15" t="s">
        <v>221</v>
      </c>
    </row>
    <row r="353" spans="1:7" x14ac:dyDescent="0.3">
      <c r="A353" s="15"/>
    </row>
    <row r="355" spans="1:7" x14ac:dyDescent="0.3">
      <c r="A355" s="1" t="s">
        <v>206</v>
      </c>
    </row>
    <row r="356" spans="1:7" x14ac:dyDescent="0.3">
      <c r="A356" s="1" t="s">
        <v>205</v>
      </c>
    </row>
    <row r="357" spans="1:7" x14ac:dyDescent="0.3">
      <c r="A357" s="1" t="s">
        <v>121</v>
      </c>
    </row>
    <row r="358" spans="1:7" x14ac:dyDescent="0.3">
      <c r="A358" s="1" t="s">
        <v>107</v>
      </c>
    </row>
    <row r="359" spans="1:7" s="14" customFormat="1" ht="14.4" x14ac:dyDescent="0.3">
      <c r="A359" s="1" t="s">
        <v>146</v>
      </c>
    </row>
    <row r="360" spans="1:7" s="14" customFormat="1" ht="14.4" x14ac:dyDescent="0.3">
      <c r="A360" s="1" t="s">
        <v>223</v>
      </c>
    </row>
    <row r="362" spans="1:7" ht="41.4" x14ac:dyDescent="0.3">
      <c r="A362" s="2" t="s">
        <v>100</v>
      </c>
      <c r="B362" s="3" t="s">
        <v>200</v>
      </c>
      <c r="C362" s="3" t="s">
        <v>108</v>
      </c>
      <c r="D362" s="3" t="s">
        <v>201</v>
      </c>
      <c r="E362" s="3" t="s">
        <v>109</v>
      </c>
      <c r="F362" s="3" t="s">
        <v>110</v>
      </c>
      <c r="G362" s="3" t="s">
        <v>184</v>
      </c>
    </row>
    <row r="364" spans="1:7" x14ac:dyDescent="0.3">
      <c r="A364" s="1">
        <v>1948</v>
      </c>
      <c r="B364" s="6">
        <v>23.023032489390499</v>
      </c>
      <c r="C364" s="6">
        <v>140.80865697866599</v>
      </c>
      <c r="D364" s="6">
        <v>16.350580272119799</v>
      </c>
      <c r="E364" s="6">
        <v>15.389697779874</v>
      </c>
      <c r="F364" s="6">
        <v>3.7976051657829499</v>
      </c>
      <c r="G364" s="6">
        <v>19.164852319795799</v>
      </c>
    </row>
    <row r="365" spans="1:7" x14ac:dyDescent="0.3">
      <c r="A365" s="1">
        <v>1949</v>
      </c>
      <c r="B365" s="6">
        <v>23.901723770203901</v>
      </c>
      <c r="C365" s="6">
        <v>135.89547442544799</v>
      </c>
      <c r="D365" s="6">
        <v>17.5883147479766</v>
      </c>
      <c r="E365" s="6">
        <v>15.294911351223901</v>
      </c>
      <c r="F365" s="6">
        <v>3.9188095898292499</v>
      </c>
      <c r="G365" s="6">
        <v>18.0690448630757</v>
      </c>
    </row>
    <row r="366" spans="1:7" x14ac:dyDescent="0.3">
      <c r="A366" s="1">
        <v>1950</v>
      </c>
      <c r="B366" s="6">
        <v>25.555578454808298</v>
      </c>
      <c r="C366" s="6">
        <v>143.950699457854</v>
      </c>
      <c r="D366" s="6">
        <v>17.7530074887136</v>
      </c>
      <c r="E366" s="6">
        <v>15.503737715813299</v>
      </c>
      <c r="F366" s="6">
        <v>4.18252728916835</v>
      </c>
      <c r="G366" s="6">
        <v>20.165921513874899</v>
      </c>
    </row>
    <row r="367" spans="1:7" x14ac:dyDescent="0.3">
      <c r="A367" s="1">
        <v>1951</v>
      </c>
      <c r="B367" s="6">
        <v>26.2491619046883</v>
      </c>
      <c r="C367" s="6">
        <v>146.925639694919</v>
      </c>
      <c r="D367" s="6">
        <v>17.865610086294499</v>
      </c>
      <c r="E367" s="6">
        <v>16.377991069361901</v>
      </c>
      <c r="F367" s="6">
        <v>4.5845530698990302</v>
      </c>
      <c r="G367" s="6">
        <v>21.5292653394003</v>
      </c>
    </row>
    <row r="368" spans="1:7" x14ac:dyDescent="0.3">
      <c r="A368" s="1">
        <v>1952</v>
      </c>
      <c r="B368" s="6">
        <v>26.763430876487998</v>
      </c>
      <c r="C368" s="6">
        <v>146.144737453137</v>
      </c>
      <c r="D368" s="6">
        <v>18.312962439082099</v>
      </c>
      <c r="E368" s="6">
        <v>16.7247283415618</v>
      </c>
      <c r="F368" s="6">
        <v>4.8598230779319804</v>
      </c>
      <c r="G368" s="6">
        <v>20.759923072026201</v>
      </c>
    </row>
    <row r="369" spans="1:7" x14ac:dyDescent="0.3">
      <c r="A369" s="1">
        <v>1953</v>
      </c>
      <c r="B369" s="6">
        <v>27.406692703731501</v>
      </c>
      <c r="C369" s="6">
        <v>148.44768612324401</v>
      </c>
      <c r="D369" s="6">
        <v>18.462189219290401</v>
      </c>
      <c r="E369" s="6">
        <v>16.976237932958899</v>
      </c>
      <c r="F369" s="6">
        <v>5.1399830319640802</v>
      </c>
      <c r="G369" s="6">
        <v>20.508129692105602</v>
      </c>
    </row>
    <row r="370" spans="1:7" x14ac:dyDescent="0.3">
      <c r="A370" s="1">
        <v>1954</v>
      </c>
      <c r="B370" s="6">
        <v>27.991766569707501</v>
      </c>
      <c r="C370" s="6">
        <v>142.62508235695799</v>
      </c>
      <c r="D370" s="6">
        <v>19.626117725667999</v>
      </c>
      <c r="E370" s="6">
        <v>17.154743126149501</v>
      </c>
      <c r="F370" s="6">
        <v>5.3003215973973603</v>
      </c>
      <c r="G370" s="6">
        <v>20.026888746934301</v>
      </c>
    </row>
    <row r="371" spans="1:7" x14ac:dyDescent="0.3">
      <c r="A371" s="1">
        <v>1955</v>
      </c>
      <c r="B371" s="6">
        <v>29.198751582516302</v>
      </c>
      <c r="C371" s="6">
        <v>149.15806208430999</v>
      </c>
      <c r="D371" s="6">
        <v>19.575711278691699</v>
      </c>
      <c r="E371" s="6">
        <v>17.516592707421601</v>
      </c>
      <c r="F371" s="6">
        <v>5.5023481841103496</v>
      </c>
      <c r="G371" s="6">
        <v>22.769565275142501</v>
      </c>
    </row>
    <row r="372" spans="1:7" x14ac:dyDescent="0.3">
      <c r="A372" s="1">
        <v>1956</v>
      </c>
      <c r="B372" s="6">
        <v>28.973275904919898</v>
      </c>
      <c r="C372" s="6">
        <v>145.767717982416</v>
      </c>
      <c r="D372" s="6">
        <v>19.8763322263266</v>
      </c>
      <c r="E372" s="6">
        <v>18.3679990826103</v>
      </c>
      <c r="F372" s="6">
        <v>5.8341941617243096</v>
      </c>
      <c r="G372" s="6">
        <v>22.313823202538401</v>
      </c>
    </row>
    <row r="373" spans="1:7" x14ac:dyDescent="0.3">
      <c r="A373" s="1">
        <v>1957</v>
      </c>
      <c r="B373" s="6">
        <v>29.746049808274201</v>
      </c>
      <c r="C373" s="6">
        <v>143.85870433320699</v>
      </c>
      <c r="D373" s="6">
        <v>20.6772679805152</v>
      </c>
      <c r="E373" s="6">
        <v>18.859550919941899</v>
      </c>
      <c r="F373" s="6">
        <v>6.1762375267255099</v>
      </c>
      <c r="G373" s="6">
        <v>22.437086269765398</v>
      </c>
    </row>
    <row r="374" spans="1:7" x14ac:dyDescent="0.3">
      <c r="A374" s="1">
        <v>1958</v>
      </c>
      <c r="B374" s="6">
        <v>30.455095436713702</v>
      </c>
      <c r="C374" s="6">
        <v>137.54683634309399</v>
      </c>
      <c r="D374" s="6">
        <v>22.141618263576099</v>
      </c>
      <c r="E374" s="6">
        <v>19.090400105516601</v>
      </c>
      <c r="F374" s="6">
        <v>6.4017463307476703</v>
      </c>
      <c r="G374" s="6">
        <v>21.536083270474499</v>
      </c>
    </row>
    <row r="375" spans="1:7" x14ac:dyDescent="0.3">
      <c r="A375" s="1">
        <v>1959</v>
      </c>
      <c r="B375" s="6">
        <v>31.663987192051199</v>
      </c>
      <c r="C375" s="6">
        <v>145.640541498408</v>
      </c>
      <c r="D375" s="6">
        <v>21.741190238843799</v>
      </c>
      <c r="E375" s="6">
        <v>19.367392885561198</v>
      </c>
      <c r="F375" s="6">
        <v>6.6530191384844697</v>
      </c>
      <c r="G375" s="6">
        <v>24.0787054437784</v>
      </c>
    </row>
    <row r="376" spans="1:7" x14ac:dyDescent="0.3">
      <c r="A376" s="1">
        <v>1960</v>
      </c>
      <c r="B376" s="6">
        <v>32.078821151888903</v>
      </c>
      <c r="C376" s="6">
        <v>143.66992996752501</v>
      </c>
      <c r="D376" s="6">
        <v>22.3281386433056</v>
      </c>
      <c r="E376" s="6">
        <v>19.661408983193802</v>
      </c>
      <c r="F376" s="6">
        <v>6.9237287074687996</v>
      </c>
      <c r="G376" s="6">
        <v>23.110091267813399</v>
      </c>
    </row>
    <row r="377" spans="1:7" x14ac:dyDescent="0.3">
      <c r="A377" s="1">
        <v>1961</v>
      </c>
      <c r="B377" s="6">
        <v>33.168374940016697</v>
      </c>
      <c r="C377" s="6">
        <v>142.829828363866</v>
      </c>
      <c r="D377" s="6">
        <v>23.2223025960086</v>
      </c>
      <c r="E377" s="6">
        <v>19.803310008837801</v>
      </c>
      <c r="F377" s="6">
        <v>7.1796260420154203</v>
      </c>
      <c r="G377" s="6">
        <v>23.345230783544501</v>
      </c>
    </row>
    <row r="378" spans="1:7" x14ac:dyDescent="0.3">
      <c r="A378" s="1">
        <v>1962</v>
      </c>
      <c r="B378" s="6">
        <v>34.686986480271898</v>
      </c>
      <c r="C378" s="6">
        <v>147.80437197018301</v>
      </c>
      <c r="D378" s="6">
        <v>23.4681735174041</v>
      </c>
      <c r="E378" s="6">
        <v>19.9376651779403</v>
      </c>
      <c r="F378" s="6">
        <v>7.4999248830111398</v>
      </c>
      <c r="G378" s="6">
        <v>24.916485753703899</v>
      </c>
    </row>
    <row r="379" spans="1:7" x14ac:dyDescent="0.3">
      <c r="A379" s="1">
        <v>1963</v>
      </c>
      <c r="B379" s="6">
        <v>35.944506213902997</v>
      </c>
      <c r="C379" s="6">
        <v>149.29136642289501</v>
      </c>
      <c r="D379" s="6">
        <v>24.076748090096299</v>
      </c>
      <c r="E379" s="6">
        <v>20.095773119810001</v>
      </c>
      <c r="F379" s="6">
        <v>7.7702559539992997</v>
      </c>
      <c r="G379" s="6">
        <v>25.932645022949899</v>
      </c>
    </row>
    <row r="380" spans="1:7" x14ac:dyDescent="0.3">
      <c r="A380" s="1">
        <v>1964</v>
      </c>
      <c r="B380" s="6">
        <v>37.4627976801766</v>
      </c>
      <c r="C380" s="6">
        <v>153.28490468091701</v>
      </c>
      <c r="D380" s="6">
        <v>24.4399784559089</v>
      </c>
      <c r="E380" s="6">
        <v>20.277644631492699</v>
      </c>
      <c r="F380" s="6">
        <v>8.1641273984035205</v>
      </c>
      <c r="G380" s="6">
        <v>26.903821739256099</v>
      </c>
    </row>
    <row r="381" spans="1:7" x14ac:dyDescent="0.3">
      <c r="A381" s="1">
        <v>1965</v>
      </c>
      <c r="B381" s="6">
        <v>38.630468157892402</v>
      </c>
      <c r="C381" s="6">
        <v>156.34124091459699</v>
      </c>
      <c r="D381" s="6">
        <v>24.7090709603583</v>
      </c>
      <c r="E381" s="6">
        <v>20.540585556914198</v>
      </c>
      <c r="F381" s="6">
        <v>8.4487640568836397</v>
      </c>
      <c r="G381" s="6">
        <v>28.474575611414998</v>
      </c>
    </row>
    <row r="382" spans="1:7" x14ac:dyDescent="0.3">
      <c r="A382" s="1">
        <v>1966</v>
      </c>
      <c r="B382" s="6">
        <v>39.975641746304802</v>
      </c>
      <c r="C382" s="6">
        <v>157.92410368657301</v>
      </c>
      <c r="D382" s="6">
        <v>25.3131984371703</v>
      </c>
      <c r="E382" s="6">
        <v>20.889923725204799</v>
      </c>
      <c r="F382" s="6">
        <v>8.9893034887034098</v>
      </c>
      <c r="G382" s="6">
        <v>28.812977115212</v>
      </c>
    </row>
    <row r="383" spans="1:7" x14ac:dyDescent="0.3">
      <c r="A383" s="1">
        <v>1967</v>
      </c>
      <c r="B383" s="6">
        <v>40.700256861361602</v>
      </c>
      <c r="C383" s="6">
        <v>151.601129023167</v>
      </c>
      <c r="D383" s="6">
        <v>26.846935193432401</v>
      </c>
      <c r="E383" s="6">
        <v>21.624424233450998</v>
      </c>
      <c r="F383" s="6">
        <v>9.5589479493231995</v>
      </c>
      <c r="G383" s="6">
        <v>28.018810823066101</v>
      </c>
    </row>
    <row r="384" spans="1:7" x14ac:dyDescent="0.3">
      <c r="A384" s="1">
        <v>1968</v>
      </c>
      <c r="B384" s="6">
        <v>41.969493462498797</v>
      </c>
      <c r="C384" s="6">
        <v>152.58218671162601</v>
      </c>
      <c r="D384" s="6">
        <v>27.506155447765</v>
      </c>
      <c r="E384" s="6">
        <v>22.466669450611199</v>
      </c>
      <c r="F384" s="6">
        <v>10.249774387249699</v>
      </c>
      <c r="G384" s="6">
        <v>29.065477889168299</v>
      </c>
    </row>
    <row r="385" spans="1:7" x14ac:dyDescent="0.3">
      <c r="A385" s="1">
        <v>1969</v>
      </c>
      <c r="B385" s="6">
        <v>42.036247063329903</v>
      </c>
      <c r="C385" s="6">
        <v>149.485100862515</v>
      </c>
      <c r="D385" s="6">
        <v>28.120693514460498</v>
      </c>
      <c r="E385" s="6">
        <v>23.507564441919399</v>
      </c>
      <c r="F385" s="6">
        <v>10.922263506972</v>
      </c>
      <c r="G385" s="6">
        <v>28.539021250783801</v>
      </c>
    </row>
    <row r="386" spans="1:7" x14ac:dyDescent="0.3">
      <c r="A386" s="1">
        <v>1970</v>
      </c>
      <c r="B386" s="6">
        <v>42.716161856026602</v>
      </c>
      <c r="C386" s="6">
        <v>142.38400259270401</v>
      </c>
      <c r="D386" s="6">
        <v>30.000674990306401</v>
      </c>
      <c r="E386" s="6">
        <v>24.430163454146399</v>
      </c>
      <c r="F386" s="6">
        <v>11.6903085921036</v>
      </c>
      <c r="G386" s="6">
        <v>27.077798282537199</v>
      </c>
    </row>
    <row r="387" spans="1:7" x14ac:dyDescent="0.3">
      <c r="A387" s="1">
        <v>1971</v>
      </c>
      <c r="B387" s="6">
        <v>44.520201321884201</v>
      </c>
      <c r="C387" s="6">
        <v>141.90927910321801</v>
      </c>
      <c r="D387" s="6">
        <v>31.372297571536699</v>
      </c>
      <c r="E387" s="6">
        <v>25.374324176885601</v>
      </c>
      <c r="F387" s="6">
        <v>12.450983558272201</v>
      </c>
      <c r="G387" s="6">
        <v>28.974703709674799</v>
      </c>
    </row>
    <row r="388" spans="1:7" x14ac:dyDescent="0.3">
      <c r="A388" s="1">
        <v>1972</v>
      </c>
      <c r="B388" s="6">
        <v>45.927241887424501</v>
      </c>
      <c r="C388" s="6">
        <v>145.026222040856</v>
      </c>
      <c r="D388" s="6">
        <v>31.668232986505199</v>
      </c>
      <c r="E388" s="6">
        <v>26.241609467782901</v>
      </c>
      <c r="F388" s="6">
        <v>13.2689808984412</v>
      </c>
      <c r="G388" s="6">
        <v>31.129259026767102</v>
      </c>
    </row>
    <row r="389" spans="1:7" x14ac:dyDescent="0.3">
      <c r="A389" s="1">
        <v>1973</v>
      </c>
      <c r="B389" s="6">
        <v>47.407073950513798</v>
      </c>
      <c r="C389" s="6">
        <v>147.405189435224</v>
      </c>
      <c r="D389" s="6">
        <v>32.161061718486202</v>
      </c>
      <c r="E389" s="6">
        <v>27.215576782750901</v>
      </c>
      <c r="F389" s="6">
        <v>14.3894046945054</v>
      </c>
      <c r="G389" s="6">
        <v>32.152626042564101</v>
      </c>
    </row>
    <row r="390" spans="1:7" x14ac:dyDescent="0.3">
      <c r="A390" s="1">
        <v>1974</v>
      </c>
      <c r="B390" s="6">
        <v>46.755703034446</v>
      </c>
      <c r="C390" s="6">
        <v>137.755016577509</v>
      </c>
      <c r="D390" s="6">
        <v>33.941198074727602</v>
      </c>
      <c r="E390" s="6">
        <v>29.9126438690238</v>
      </c>
      <c r="F390" s="6">
        <v>15.781978884311901</v>
      </c>
      <c r="G390" s="6">
        <v>32.2296082552391</v>
      </c>
    </row>
    <row r="391" spans="1:7" x14ac:dyDescent="0.3">
      <c r="A391" s="1">
        <v>1975</v>
      </c>
      <c r="B391" s="6">
        <v>48.064618265065597</v>
      </c>
      <c r="C391" s="6">
        <v>130.356525606438</v>
      </c>
      <c r="D391" s="6">
        <v>36.871662574207001</v>
      </c>
      <c r="E391" s="6">
        <v>32.914583749721501</v>
      </c>
      <c r="F391" s="6">
        <v>17.327202688614499</v>
      </c>
      <c r="G391" s="6">
        <v>36.228546715089799</v>
      </c>
    </row>
    <row r="392" spans="1:7" x14ac:dyDescent="0.3">
      <c r="A392" s="1">
        <v>1976</v>
      </c>
      <c r="B392" s="6">
        <v>49.76539827237</v>
      </c>
      <c r="C392" s="6">
        <v>135.266991983536</v>
      </c>
      <c r="D392" s="6">
        <v>36.790496737317397</v>
      </c>
      <c r="E392" s="6">
        <v>34.620183086741001</v>
      </c>
      <c r="F392" s="6">
        <v>18.896592097842301</v>
      </c>
      <c r="G392" s="6">
        <v>40.0162997625632</v>
      </c>
    </row>
    <row r="393" spans="1:7" x14ac:dyDescent="0.3">
      <c r="A393" s="1">
        <v>1977</v>
      </c>
      <c r="B393" s="6">
        <v>50.487289252266699</v>
      </c>
      <c r="C393" s="6">
        <v>137.53113012471201</v>
      </c>
      <c r="D393" s="6">
        <v>36.709717433780398</v>
      </c>
      <c r="E393" s="6">
        <v>37.029770893081199</v>
      </c>
      <c r="F393" s="6">
        <v>20.3667156648206</v>
      </c>
      <c r="G393" s="6">
        <v>43.666794845455399</v>
      </c>
    </row>
    <row r="394" spans="1:7" x14ac:dyDescent="0.3">
      <c r="A394" s="1">
        <v>1978</v>
      </c>
      <c r="B394" s="6">
        <v>51.168303568896597</v>
      </c>
      <c r="C394" s="6">
        <v>140.11373079034499</v>
      </c>
      <c r="D394" s="6">
        <v>36.519121488143597</v>
      </c>
      <c r="E394" s="6">
        <v>39.601049317478903</v>
      </c>
      <c r="F394" s="6">
        <v>22.239329535373699</v>
      </c>
      <c r="G394" s="6">
        <v>46.513600792463897</v>
      </c>
    </row>
    <row r="395" spans="1:7" x14ac:dyDescent="0.3">
      <c r="A395" s="1">
        <v>1979</v>
      </c>
      <c r="B395" s="6">
        <v>50.998856138437397</v>
      </c>
      <c r="C395" s="6">
        <v>137.03419045144199</v>
      </c>
      <c r="D395" s="6">
        <v>37.216154574583101</v>
      </c>
      <c r="E395" s="6">
        <v>42.702522714517798</v>
      </c>
      <c r="F395" s="6">
        <v>24.308458961388901</v>
      </c>
      <c r="G395" s="6">
        <v>47.489644468828899</v>
      </c>
    </row>
    <row r="396" spans="1:7" x14ac:dyDescent="0.3">
      <c r="A396" s="1">
        <v>1980</v>
      </c>
      <c r="B396" s="6">
        <v>50.880207506397802</v>
      </c>
      <c r="C396" s="6">
        <v>128.530971764605</v>
      </c>
      <c r="D396" s="6">
        <v>39.585951002985503</v>
      </c>
      <c r="E396" s="6">
        <v>46.973633723681601</v>
      </c>
      <c r="F396" s="6">
        <v>26.753762458372801</v>
      </c>
      <c r="G396" s="6">
        <v>48.482523179612699</v>
      </c>
    </row>
    <row r="397" spans="1:7" x14ac:dyDescent="0.3">
      <c r="A397" s="1">
        <v>1981</v>
      </c>
      <c r="B397" s="6">
        <v>51.595758185546799</v>
      </c>
      <c r="C397" s="6">
        <v>124.534871258047</v>
      </c>
      <c r="D397" s="6">
        <v>41.430771690152703</v>
      </c>
      <c r="E397" s="6">
        <v>51.581414665169</v>
      </c>
      <c r="F397" s="6">
        <v>29.211401579242199</v>
      </c>
      <c r="G397" s="6">
        <v>53.331934322630602</v>
      </c>
    </row>
    <row r="398" spans="1:7" x14ac:dyDescent="0.3">
      <c r="A398" s="1">
        <v>1982</v>
      </c>
      <c r="B398" s="6">
        <v>51.154121013669602</v>
      </c>
      <c r="C398" s="6">
        <v>115.344022955699</v>
      </c>
      <c r="D398" s="6">
        <v>44.349173631057397</v>
      </c>
      <c r="E398" s="6">
        <v>55.342962812531802</v>
      </c>
      <c r="F398" s="6">
        <v>31.2180176461321</v>
      </c>
      <c r="G398" s="6">
        <v>54.005878493825698</v>
      </c>
    </row>
    <row r="399" spans="1:7" x14ac:dyDescent="0.3">
      <c r="A399" s="1">
        <v>1983</v>
      </c>
      <c r="B399" s="6">
        <v>53.488026110831498</v>
      </c>
      <c r="C399" s="6">
        <v>118.46592262724199</v>
      </c>
      <c r="D399" s="6">
        <v>45.150558848162603</v>
      </c>
      <c r="E399" s="6">
        <v>56.049528898524699</v>
      </c>
      <c r="F399" s="6">
        <v>32.578716563908301</v>
      </c>
      <c r="G399" s="6">
        <v>57.110746635175602</v>
      </c>
    </row>
    <row r="400" spans="1:7" x14ac:dyDescent="0.3">
      <c r="A400" s="1">
        <v>1984</v>
      </c>
      <c r="B400" s="6">
        <v>54.617473418931702</v>
      </c>
      <c r="C400" s="6">
        <v>122.20247716334499</v>
      </c>
      <c r="D400" s="6">
        <v>44.694244083060497</v>
      </c>
      <c r="E400" s="6">
        <v>58.297213939631298</v>
      </c>
      <c r="F400" s="6">
        <v>34.256106672783602</v>
      </c>
      <c r="G400" s="6">
        <v>62.899621867248698</v>
      </c>
    </row>
    <row r="401" spans="1:7" x14ac:dyDescent="0.3">
      <c r="A401" s="1">
        <v>1985</v>
      </c>
      <c r="B401" s="6">
        <v>55.500181235412903</v>
      </c>
      <c r="C401" s="6">
        <v>120.949803569404</v>
      </c>
      <c r="D401" s="6">
        <v>45.886954420364503</v>
      </c>
      <c r="E401" s="6">
        <v>59.989857871603903</v>
      </c>
      <c r="F401" s="6">
        <v>35.974294649349602</v>
      </c>
      <c r="G401" s="6">
        <v>63.200551462035797</v>
      </c>
    </row>
    <row r="402" spans="1:7" x14ac:dyDescent="0.3">
      <c r="A402" s="1">
        <v>1986</v>
      </c>
      <c r="B402" s="6">
        <v>57.229575824289498</v>
      </c>
      <c r="C402" s="6">
        <v>119.939440035255</v>
      </c>
      <c r="D402" s="6">
        <v>47.715393541497001</v>
      </c>
      <c r="E402" s="6">
        <v>60.354175718198903</v>
      </c>
      <c r="F402" s="6">
        <v>37.907764259800899</v>
      </c>
      <c r="G402" s="6">
        <v>60.736609239455298</v>
      </c>
    </row>
    <row r="403" spans="1:7" x14ac:dyDescent="0.3">
      <c r="A403" s="1">
        <v>1987</v>
      </c>
      <c r="B403" s="6">
        <v>57.505556972751599</v>
      </c>
      <c r="C403" s="6">
        <v>119.36678507912301</v>
      </c>
      <c r="D403" s="6">
        <v>48.175509572980303</v>
      </c>
      <c r="E403" s="6">
        <v>62.5925522132992</v>
      </c>
      <c r="F403" s="6">
        <v>39.180619490899701</v>
      </c>
      <c r="G403" s="6">
        <v>64.157175190683603</v>
      </c>
    </row>
    <row r="404" spans="1:7" x14ac:dyDescent="0.3">
      <c r="A404" s="1">
        <v>1988</v>
      </c>
      <c r="B404" s="6">
        <v>58.460212160769601</v>
      </c>
      <c r="C404" s="6">
        <v>120.20436340930399</v>
      </c>
      <c r="D404" s="6">
        <v>48.6340183523196</v>
      </c>
      <c r="E404" s="6">
        <v>64.457124903659306</v>
      </c>
      <c r="F404" s="6">
        <v>41.422557602584398</v>
      </c>
      <c r="G404" s="6">
        <v>65.190312921784894</v>
      </c>
    </row>
    <row r="405" spans="1:7" x14ac:dyDescent="0.3">
      <c r="A405" s="1">
        <v>1989</v>
      </c>
      <c r="B405" s="6">
        <v>58.9952653948056</v>
      </c>
      <c r="C405" s="6">
        <v>119.606573910142</v>
      </c>
      <c r="D405" s="6">
        <v>49.3244338217795</v>
      </c>
      <c r="E405" s="6">
        <v>66.773794136078394</v>
      </c>
      <c r="F405" s="6">
        <v>42.662455811078097</v>
      </c>
      <c r="G405" s="6">
        <v>69.355557037204093</v>
      </c>
    </row>
    <row r="406" spans="1:7" x14ac:dyDescent="0.3">
      <c r="A406" s="1">
        <v>1990</v>
      </c>
      <c r="B406" s="6">
        <v>60.077817731346101</v>
      </c>
      <c r="C406" s="6">
        <v>117.284986887727</v>
      </c>
      <c r="D406" s="6">
        <v>51.223792000639101</v>
      </c>
      <c r="E406" s="6">
        <v>69.083987929993199</v>
      </c>
      <c r="F406" s="6">
        <v>45.4663239776024</v>
      </c>
      <c r="G406" s="6">
        <v>68.589386444337805</v>
      </c>
    </row>
    <row r="407" spans="1:7" x14ac:dyDescent="0.3">
      <c r="A407" s="1">
        <v>1991</v>
      </c>
      <c r="B407" s="6">
        <v>61.196650150323201</v>
      </c>
      <c r="C407" s="6">
        <v>113.062312593266</v>
      </c>
      <c r="D407" s="6">
        <v>54.126480121164498</v>
      </c>
      <c r="E407" s="6">
        <v>71.103127631925503</v>
      </c>
      <c r="F407" s="6">
        <v>47.368500872320702</v>
      </c>
      <c r="G407" s="6">
        <v>68.183697555208795</v>
      </c>
    </row>
    <row r="408" spans="1:7" x14ac:dyDescent="0.3">
      <c r="A408" s="1">
        <v>1992</v>
      </c>
      <c r="B408" s="6">
        <v>63.940516753450702</v>
      </c>
      <c r="C408" s="6">
        <v>114.64123025022199</v>
      </c>
      <c r="D408" s="6">
        <v>55.774450966629402</v>
      </c>
      <c r="E408" s="6">
        <v>72.2797098953275</v>
      </c>
      <c r="F408" s="6">
        <v>50.855107001644299</v>
      </c>
      <c r="G408" s="6">
        <v>68.671263773314706</v>
      </c>
    </row>
    <row r="409" spans="1:7" x14ac:dyDescent="0.3">
      <c r="A409" s="1">
        <v>1993</v>
      </c>
      <c r="B409" s="6">
        <v>64.106704910721206</v>
      </c>
      <c r="C409" s="6">
        <v>114.282298396523</v>
      </c>
      <c r="D409" s="6">
        <v>56.095043423340798</v>
      </c>
      <c r="E409" s="6">
        <v>73.961406702125998</v>
      </c>
      <c r="F409" s="6">
        <v>51.412273734429</v>
      </c>
      <c r="G409" s="6">
        <v>72.380430130868604</v>
      </c>
    </row>
    <row r="410" spans="1:7" x14ac:dyDescent="0.3">
      <c r="A410" s="1">
        <v>1994</v>
      </c>
      <c r="B410" s="6">
        <v>64.596782231087701</v>
      </c>
      <c r="C410" s="6">
        <v>115.187686257132</v>
      </c>
      <c r="D410" s="6">
        <v>56.079590041325503</v>
      </c>
      <c r="E410" s="6">
        <v>75.340745367780997</v>
      </c>
      <c r="F410" s="6">
        <v>52.160264074770403</v>
      </c>
      <c r="G410" s="6">
        <v>75.389213044744494</v>
      </c>
    </row>
    <row r="411" spans="1:7" x14ac:dyDescent="0.3">
      <c r="A411" s="1">
        <v>1995</v>
      </c>
      <c r="B411" s="6">
        <v>65.383433116660996</v>
      </c>
      <c r="C411" s="6">
        <v>114.129431749708</v>
      </c>
      <c r="D411" s="6">
        <v>57.288844879251101</v>
      </c>
      <c r="E411" s="6">
        <v>76.6339435398436</v>
      </c>
      <c r="F411" s="6">
        <v>53.436225868255697</v>
      </c>
      <c r="G411" s="6">
        <v>77.147759208718995</v>
      </c>
    </row>
    <row r="412" spans="1:7" x14ac:dyDescent="0.3">
      <c r="A412" s="1">
        <v>1996</v>
      </c>
      <c r="B412" s="6">
        <v>66.792523238640499</v>
      </c>
      <c r="C412" s="6">
        <v>113.75077273358301</v>
      </c>
      <c r="D412" s="6">
        <v>58.718302859424199</v>
      </c>
      <c r="E412" s="6">
        <v>77.700394405591496</v>
      </c>
      <c r="F412" s="6">
        <v>55.5373800514935</v>
      </c>
      <c r="G412" s="6">
        <v>77.702331238159999</v>
      </c>
    </row>
    <row r="413" spans="1:7" x14ac:dyDescent="0.3">
      <c r="A413" s="1">
        <v>1997</v>
      </c>
      <c r="B413" s="6">
        <v>68.000182002877295</v>
      </c>
      <c r="C413" s="6">
        <v>113.256663680667</v>
      </c>
      <c r="D413" s="6">
        <v>60.040777993079097</v>
      </c>
      <c r="E413" s="6">
        <v>79.111694111246294</v>
      </c>
      <c r="F413" s="6">
        <v>57.740453541654098</v>
      </c>
      <c r="G413" s="6">
        <v>78.382579737557705</v>
      </c>
    </row>
    <row r="414" spans="1:7" x14ac:dyDescent="0.3">
      <c r="A414" s="1">
        <v>1998</v>
      </c>
      <c r="B414" s="6">
        <v>70.100201626519507</v>
      </c>
      <c r="C414" s="6">
        <v>112.27302079393699</v>
      </c>
      <c r="D414" s="6">
        <v>62.437263316518099</v>
      </c>
      <c r="E414" s="6">
        <v>79.609463592240402</v>
      </c>
      <c r="F414" s="6">
        <v>60.839814088494101</v>
      </c>
      <c r="G414" s="6">
        <v>75.870728029880695</v>
      </c>
    </row>
    <row r="415" spans="1:7" x14ac:dyDescent="0.3">
      <c r="A415" s="1">
        <v>1999</v>
      </c>
      <c r="B415" s="6">
        <v>72.793342179552397</v>
      </c>
      <c r="C415" s="6">
        <v>111.28162916851301</v>
      </c>
      <c r="D415" s="6">
        <v>65.413620130706306</v>
      </c>
      <c r="E415" s="6">
        <v>80.239954532882706</v>
      </c>
      <c r="F415" s="6">
        <v>63.537540206402703</v>
      </c>
      <c r="G415" s="6">
        <v>76.305158756664596</v>
      </c>
    </row>
    <row r="416" spans="1:7" x14ac:dyDescent="0.3">
      <c r="A416" s="1">
        <v>2000</v>
      </c>
      <c r="B416" s="6">
        <v>75.270834736351006</v>
      </c>
      <c r="C416" s="6">
        <v>109.457754148389</v>
      </c>
      <c r="D416" s="6">
        <v>68.767019131699598</v>
      </c>
      <c r="E416" s="6">
        <v>81.588302133027995</v>
      </c>
      <c r="F416" s="6">
        <v>67.805245838549993</v>
      </c>
      <c r="G416" s="6">
        <v>74.111343420161603</v>
      </c>
    </row>
    <row r="417" spans="1:14" x14ac:dyDescent="0.3">
      <c r="A417" s="1">
        <v>2001</v>
      </c>
      <c r="B417" s="6">
        <v>77.594039058427896</v>
      </c>
      <c r="C417" s="6">
        <v>105.277831663936</v>
      </c>
      <c r="D417" s="6">
        <v>73.704062699657797</v>
      </c>
      <c r="E417" s="6">
        <v>82.790596186809907</v>
      </c>
      <c r="F417" s="6">
        <v>71.181648485513705</v>
      </c>
      <c r="G417" s="6">
        <v>72.248670697958701</v>
      </c>
    </row>
    <row r="418" spans="1:14" x14ac:dyDescent="0.3">
      <c r="A418" s="1">
        <v>2002</v>
      </c>
      <c r="B418" s="6">
        <v>81.051089443116695</v>
      </c>
      <c r="C418" s="6">
        <v>103.583082588509</v>
      </c>
      <c r="D418" s="6">
        <v>78.247419769401304</v>
      </c>
      <c r="E418" s="6">
        <v>83.454919006506202</v>
      </c>
      <c r="F418" s="6">
        <v>73.341260593533903</v>
      </c>
      <c r="G418" s="6">
        <v>74.611319003630001</v>
      </c>
    </row>
    <row r="419" spans="1:14" x14ac:dyDescent="0.3">
      <c r="A419" s="1">
        <v>2003</v>
      </c>
      <c r="B419" s="6">
        <v>84.242357583697398</v>
      </c>
      <c r="C419" s="6">
        <v>104.000419445696</v>
      </c>
      <c r="D419" s="6">
        <v>81.001940215908903</v>
      </c>
      <c r="E419" s="6">
        <v>84.420049384630502</v>
      </c>
      <c r="F419" s="6">
        <v>76.020482484878798</v>
      </c>
      <c r="G419" s="6">
        <v>77.801561853265596</v>
      </c>
    </row>
    <row r="420" spans="1:14" x14ac:dyDescent="0.3">
      <c r="A420" s="1">
        <v>2004</v>
      </c>
      <c r="B420" s="6">
        <v>86.673804653452706</v>
      </c>
      <c r="C420" s="6">
        <v>105.539650058669</v>
      </c>
      <c r="D420" s="6">
        <v>82.124400265939002</v>
      </c>
      <c r="E420" s="6">
        <v>86.426481506277199</v>
      </c>
      <c r="F420" s="6">
        <v>79.357750829912206</v>
      </c>
      <c r="G420" s="6">
        <v>81.886201802348097</v>
      </c>
    </row>
    <row r="421" spans="1:14" x14ac:dyDescent="0.3">
      <c r="A421" s="1">
        <v>2005</v>
      </c>
      <c r="B421" s="6">
        <v>88.610977166196804</v>
      </c>
      <c r="C421" s="6">
        <v>106.084694197424</v>
      </c>
      <c r="D421" s="6">
        <v>83.528522032868594</v>
      </c>
      <c r="E421" s="6">
        <v>89.350546609551699</v>
      </c>
      <c r="F421" s="6">
        <v>81.753762540723102</v>
      </c>
      <c r="G421" s="6">
        <v>88.956736264466002</v>
      </c>
    </row>
    <row r="422" spans="1:14" x14ac:dyDescent="0.3">
      <c r="A422" s="1">
        <v>2006</v>
      </c>
      <c r="B422" s="6">
        <v>89.658946999784703</v>
      </c>
      <c r="C422" s="6">
        <v>105.832829866148</v>
      </c>
      <c r="D422" s="6">
        <v>84.717518291044897</v>
      </c>
      <c r="E422" s="9">
        <v>91.822196409860396</v>
      </c>
      <c r="F422" s="9">
        <v>84.839701678458198</v>
      </c>
      <c r="G422" s="9">
        <v>91.645166747785098</v>
      </c>
    </row>
    <row r="423" spans="1:14" x14ac:dyDescent="0.3">
      <c r="A423" s="1">
        <v>2007</v>
      </c>
      <c r="B423" s="6">
        <v>91.344620773091805</v>
      </c>
      <c r="C423" s="6">
        <v>104.95742392199401</v>
      </c>
      <c r="D423" s="6">
        <v>87.030166480629703</v>
      </c>
      <c r="E423" s="9">
        <v>93.634471575144602</v>
      </c>
      <c r="F423" s="9">
        <v>88.113655493928306</v>
      </c>
      <c r="G423" s="9">
        <v>93.072725348860402</v>
      </c>
    </row>
    <row r="424" spans="1:14" x14ac:dyDescent="0.3">
      <c r="A424" s="1">
        <v>2008</v>
      </c>
      <c r="B424" s="6">
        <v>92.420794166229896</v>
      </c>
      <c r="C424" s="6">
        <v>100.91689702051499</v>
      </c>
      <c r="D424" s="6">
        <v>91.581089881748994</v>
      </c>
      <c r="E424" s="9">
        <v>95.121833054360593</v>
      </c>
      <c r="F424" s="9">
        <v>89.740898140157697</v>
      </c>
      <c r="G424" s="9">
        <v>92.409312492561099</v>
      </c>
    </row>
    <row r="425" spans="1:14" x14ac:dyDescent="0.3">
      <c r="A425" s="1">
        <v>2009</v>
      </c>
      <c r="B425" s="6">
        <v>96.141295364690905</v>
      </c>
      <c r="C425" s="6">
        <v>96.165301400961795</v>
      </c>
      <c r="D425" s="6">
        <v>99.975036696270706</v>
      </c>
      <c r="E425" s="9">
        <v>95.329386794484407</v>
      </c>
      <c r="F425" s="9">
        <v>93.072942050395497</v>
      </c>
      <c r="G425" s="9">
        <v>89.682233719454899</v>
      </c>
    </row>
    <row r="426" spans="1:14" x14ac:dyDescent="0.3">
      <c r="A426" s="1">
        <v>2010</v>
      </c>
      <c r="B426" s="6">
        <v>99.359720537328201</v>
      </c>
      <c r="C426" s="6">
        <v>98.555693509889693</v>
      </c>
      <c r="D426" s="6">
        <v>100.81580982163899</v>
      </c>
      <c r="E426" s="9">
        <v>96.303707181492499</v>
      </c>
      <c r="F426" s="9">
        <v>95.173444470045197</v>
      </c>
      <c r="G426" s="9">
        <v>95.806510055569504</v>
      </c>
    </row>
    <row r="427" spans="1:14" x14ac:dyDescent="0.3">
      <c r="A427" s="1">
        <v>2011</v>
      </c>
      <c r="B427" s="6">
        <v>99.230856912566793</v>
      </c>
      <c r="C427" s="6">
        <v>98.861727103553804</v>
      </c>
      <c r="D427" s="6">
        <v>100.373379891114</v>
      </c>
      <c r="E427" s="6">
        <v>98.190361182557893</v>
      </c>
      <c r="F427" s="6">
        <v>97.069323247201794</v>
      </c>
      <c r="G427" s="6">
        <v>97.523658044833695</v>
      </c>
    </row>
    <row r="428" spans="1:14" x14ac:dyDescent="0.3">
      <c r="A428" s="1">
        <v>2012</v>
      </c>
      <c r="B428" s="6">
        <v>100</v>
      </c>
      <c r="C428" s="6">
        <v>100</v>
      </c>
      <c r="D428" s="6">
        <v>100</v>
      </c>
      <c r="E428" s="16">
        <v>100</v>
      </c>
      <c r="F428" s="16">
        <v>100</v>
      </c>
      <c r="G428" s="16">
        <v>100</v>
      </c>
    </row>
    <row r="429" spans="1:14" s="18" customFormat="1" x14ac:dyDescent="0.3">
      <c r="A429" s="18">
        <v>2013</v>
      </c>
      <c r="B429" s="6">
        <v>100.48369705211999</v>
      </c>
      <c r="C429" s="6">
        <v>99.725885396498299</v>
      </c>
      <c r="D429" s="6">
        <v>100.75989463779599</v>
      </c>
      <c r="E429" s="6">
        <v>101.43333930115401</v>
      </c>
      <c r="F429" s="6">
        <v>100.923688497672</v>
      </c>
      <c r="G429" s="6">
        <v>102.39614663315599</v>
      </c>
      <c r="M429" s="39"/>
      <c r="N429" s="39"/>
    </row>
    <row r="430" spans="1:14" s="21" customFormat="1" x14ac:dyDescent="0.3">
      <c r="A430" s="21">
        <v>2014</v>
      </c>
      <c r="B430" s="6">
        <v>101.283466002975</v>
      </c>
      <c r="C430" s="6">
        <v>100.031956938763</v>
      </c>
      <c r="D430" s="6">
        <v>101.25110924799699</v>
      </c>
      <c r="E430" s="9">
        <v>103.213829998398</v>
      </c>
      <c r="F430" s="9">
        <v>103.60508633948</v>
      </c>
      <c r="G430" s="9">
        <v>104.369729897696</v>
      </c>
      <c r="M430" s="39"/>
      <c r="N430" s="39"/>
    </row>
    <row r="431" spans="1:14" s="23" customFormat="1" x14ac:dyDescent="0.3">
      <c r="A431" s="23">
        <v>2015</v>
      </c>
      <c r="B431" s="6">
        <v>102.623472488256</v>
      </c>
      <c r="C431" s="6">
        <v>100.512771695636</v>
      </c>
      <c r="D431" s="6">
        <v>102.099932930924</v>
      </c>
      <c r="E431" s="6">
        <v>103.95103681391601</v>
      </c>
      <c r="F431" s="6">
        <v>106.794108414644</v>
      </c>
      <c r="G431" s="6">
        <v>104.26816737427301</v>
      </c>
      <c r="M431" s="39"/>
      <c r="N431" s="39"/>
    </row>
    <row r="432" spans="1:14" s="24" customFormat="1" x14ac:dyDescent="0.3">
      <c r="A432" s="24">
        <v>2016</v>
      </c>
      <c r="B432" s="6">
        <v>102.756528845174</v>
      </c>
      <c r="C432" s="6">
        <v>99.146006396658905</v>
      </c>
      <c r="D432" s="6">
        <v>103.641621664589</v>
      </c>
      <c r="E432" s="9">
        <v>105.057393832716</v>
      </c>
      <c r="F432" s="9">
        <v>108.212605536467</v>
      </c>
      <c r="G432" s="9">
        <v>103.868797886835</v>
      </c>
      <c r="M432" s="39"/>
      <c r="N432" s="39"/>
    </row>
    <row r="433" spans="1:14" s="30" customFormat="1" x14ac:dyDescent="0.3">
      <c r="A433" s="30">
        <v>2017</v>
      </c>
      <c r="B433" s="6">
        <v>103.895388477095</v>
      </c>
      <c r="C433" s="6">
        <v>98.9464990192687</v>
      </c>
      <c r="D433" s="6">
        <v>105.00158116444599</v>
      </c>
      <c r="E433" s="9">
        <v>106.817185012636</v>
      </c>
      <c r="F433" s="9">
        <v>111.68299677553399</v>
      </c>
      <c r="G433" s="9">
        <v>105.006510499626</v>
      </c>
      <c r="M433" s="39"/>
      <c r="N433" s="39"/>
    </row>
    <row r="434" spans="1:14" s="32" customFormat="1" x14ac:dyDescent="0.3">
      <c r="A434" s="32">
        <v>2018</v>
      </c>
      <c r="B434" s="6">
        <v>105.261260725436</v>
      </c>
      <c r="C434" s="6">
        <v>99.581614304278801</v>
      </c>
      <c r="D434" s="6">
        <v>105.703509087333</v>
      </c>
      <c r="E434" s="10" t="s">
        <v>191</v>
      </c>
      <c r="F434" s="10" t="s">
        <v>191</v>
      </c>
      <c r="G434" s="10" t="s">
        <v>191</v>
      </c>
      <c r="M434" s="39"/>
      <c r="N434" s="39"/>
    </row>
    <row r="435" spans="1:14" x14ac:dyDescent="0.3">
      <c r="A435"/>
      <c r="B435"/>
      <c r="C435"/>
      <c r="D435"/>
      <c r="E435"/>
      <c r="F435"/>
      <c r="G435"/>
    </row>
    <row r="436" spans="1:14" x14ac:dyDescent="0.3">
      <c r="A436" s="15" t="s">
        <v>220</v>
      </c>
    </row>
    <row r="437" spans="1:14" x14ac:dyDescent="0.3">
      <c r="A437" s="15" t="s">
        <v>104</v>
      </c>
    </row>
    <row r="438" spans="1:14" x14ac:dyDescent="0.3">
      <c r="A438" s="15" t="s">
        <v>185</v>
      </c>
    </row>
    <row r="439" spans="1:14" x14ac:dyDescent="0.3">
      <c r="A439" s="15" t="s">
        <v>221</v>
      </c>
    </row>
    <row r="440" spans="1:14" x14ac:dyDescent="0.3">
      <c r="A440" s="15"/>
    </row>
    <row r="442" spans="1:14" x14ac:dyDescent="0.3">
      <c r="A442" s="1" t="s">
        <v>206</v>
      </c>
    </row>
    <row r="443" spans="1:14" x14ac:dyDescent="0.3">
      <c r="A443" s="1" t="s">
        <v>205</v>
      </c>
    </row>
    <row r="444" spans="1:14" x14ac:dyDescent="0.3">
      <c r="A444" s="1" t="s">
        <v>121</v>
      </c>
    </row>
    <row r="445" spans="1:14" x14ac:dyDescent="0.3">
      <c r="A445" s="1" t="s">
        <v>107</v>
      </c>
    </row>
    <row r="446" spans="1:14" s="14" customFormat="1" ht="14.4" x14ac:dyDescent="0.3">
      <c r="A446" s="1" t="s">
        <v>147</v>
      </c>
    </row>
    <row r="448" spans="1:14" ht="41.4" x14ac:dyDescent="0.3">
      <c r="A448" s="2" t="s">
        <v>100</v>
      </c>
      <c r="B448" s="3" t="s">
        <v>200</v>
      </c>
      <c r="C448" s="3" t="s">
        <v>108</v>
      </c>
      <c r="D448" s="3" t="s">
        <v>201</v>
      </c>
      <c r="E448" s="3" t="s">
        <v>109</v>
      </c>
      <c r="F448" s="3" t="s">
        <v>110</v>
      </c>
      <c r="G448" s="3" t="s">
        <v>184</v>
      </c>
    </row>
    <row r="450" spans="1:7" x14ac:dyDescent="0.3">
      <c r="A450" s="1">
        <v>1949</v>
      </c>
      <c r="B450" s="7">
        <v>3.8</v>
      </c>
      <c r="C450" s="7">
        <v>-3.5</v>
      </c>
      <c r="D450" s="7">
        <v>7.6</v>
      </c>
      <c r="E450" s="7">
        <v>-0.6</v>
      </c>
      <c r="F450" s="7">
        <v>3.2</v>
      </c>
      <c r="G450" s="7">
        <v>-5.7</v>
      </c>
    </row>
    <row r="451" spans="1:7" x14ac:dyDescent="0.3">
      <c r="A451" s="1">
        <v>1950</v>
      </c>
      <c r="B451" s="7">
        <v>6.9</v>
      </c>
      <c r="C451" s="7">
        <v>5.9</v>
      </c>
      <c r="D451" s="7">
        <v>0.9</v>
      </c>
      <c r="E451" s="7">
        <v>1.4</v>
      </c>
      <c r="F451" s="7">
        <v>6.7</v>
      </c>
      <c r="G451" s="7">
        <v>11.6</v>
      </c>
    </row>
    <row r="452" spans="1:7" x14ac:dyDescent="0.3">
      <c r="A452" s="1">
        <v>1951</v>
      </c>
      <c r="B452" s="7">
        <v>2.7</v>
      </c>
      <c r="C452" s="7">
        <v>2.1</v>
      </c>
      <c r="D452" s="7">
        <v>0.6</v>
      </c>
      <c r="E452" s="7">
        <v>5.6</v>
      </c>
      <c r="F452" s="7">
        <v>9.6</v>
      </c>
      <c r="G452" s="7">
        <v>6.8</v>
      </c>
    </row>
    <row r="453" spans="1:7" x14ac:dyDescent="0.3">
      <c r="A453" s="1">
        <v>1952</v>
      </c>
      <c r="B453" s="7">
        <v>2</v>
      </c>
      <c r="C453" s="7">
        <v>-0.5</v>
      </c>
      <c r="D453" s="7">
        <v>2.5</v>
      </c>
      <c r="E453" s="7">
        <v>2.1</v>
      </c>
      <c r="F453" s="7">
        <v>6</v>
      </c>
      <c r="G453" s="7">
        <v>-3.6</v>
      </c>
    </row>
    <row r="454" spans="1:7" x14ac:dyDescent="0.3">
      <c r="A454" s="1">
        <v>1953</v>
      </c>
      <c r="B454" s="7">
        <v>2.4</v>
      </c>
      <c r="C454" s="7">
        <v>1.6</v>
      </c>
      <c r="D454" s="7">
        <v>0.8</v>
      </c>
      <c r="E454" s="7">
        <v>1.5</v>
      </c>
      <c r="F454" s="7">
        <v>5.8</v>
      </c>
      <c r="G454" s="7">
        <v>-1.2</v>
      </c>
    </row>
    <row r="455" spans="1:7" x14ac:dyDescent="0.3">
      <c r="A455" s="1">
        <v>1954</v>
      </c>
      <c r="B455" s="7">
        <v>2.1</v>
      </c>
      <c r="C455" s="7">
        <v>-3.9</v>
      </c>
      <c r="D455" s="7">
        <v>6.3</v>
      </c>
      <c r="E455" s="7">
        <v>1.1000000000000001</v>
      </c>
      <c r="F455" s="7">
        <v>3.1</v>
      </c>
      <c r="G455" s="7">
        <v>-2.2999999999999998</v>
      </c>
    </row>
    <row r="456" spans="1:7" x14ac:dyDescent="0.3">
      <c r="A456" s="1">
        <v>1955</v>
      </c>
      <c r="B456" s="7">
        <v>4.3</v>
      </c>
      <c r="C456" s="7">
        <v>4.5999999999999996</v>
      </c>
      <c r="D456" s="7">
        <v>-0.3</v>
      </c>
      <c r="E456" s="7">
        <v>2.1</v>
      </c>
      <c r="F456" s="7">
        <v>3.8</v>
      </c>
      <c r="G456" s="7">
        <v>13.7</v>
      </c>
    </row>
    <row r="457" spans="1:7" x14ac:dyDescent="0.3">
      <c r="A457" s="1">
        <v>1956</v>
      </c>
      <c r="B457" s="7">
        <v>-0.8</v>
      </c>
      <c r="C457" s="7">
        <v>-2.2999999999999998</v>
      </c>
      <c r="D457" s="7">
        <v>1.5</v>
      </c>
      <c r="E457" s="7">
        <v>4.9000000000000004</v>
      </c>
      <c r="F457" s="7">
        <v>6</v>
      </c>
      <c r="G457" s="7">
        <v>-2</v>
      </c>
    </row>
    <row r="458" spans="1:7" x14ac:dyDescent="0.3">
      <c r="A458" s="1">
        <v>1957</v>
      </c>
      <c r="B458" s="7">
        <v>2.7</v>
      </c>
      <c r="C458" s="7">
        <v>-1.3</v>
      </c>
      <c r="D458" s="7">
        <v>4</v>
      </c>
      <c r="E458" s="7">
        <v>2.7</v>
      </c>
      <c r="F458" s="7">
        <v>5.9</v>
      </c>
      <c r="G458" s="7">
        <v>0.6</v>
      </c>
    </row>
    <row r="459" spans="1:7" x14ac:dyDescent="0.3">
      <c r="A459" s="1">
        <v>1958</v>
      </c>
      <c r="B459" s="7">
        <v>2.4</v>
      </c>
      <c r="C459" s="7">
        <v>-4.4000000000000004</v>
      </c>
      <c r="D459" s="7">
        <v>7.1</v>
      </c>
      <c r="E459" s="7">
        <v>1.2</v>
      </c>
      <c r="F459" s="7">
        <v>3.7</v>
      </c>
      <c r="G459" s="7">
        <v>-4</v>
      </c>
    </row>
    <row r="460" spans="1:7" x14ac:dyDescent="0.3">
      <c r="A460" s="1">
        <v>1959</v>
      </c>
      <c r="B460" s="7">
        <v>4</v>
      </c>
      <c r="C460" s="7">
        <v>5.9</v>
      </c>
      <c r="D460" s="7">
        <v>-1.8</v>
      </c>
      <c r="E460" s="7">
        <v>1.5</v>
      </c>
      <c r="F460" s="7">
        <v>3.9</v>
      </c>
      <c r="G460" s="7">
        <v>11.8</v>
      </c>
    </row>
    <row r="461" spans="1:7" x14ac:dyDescent="0.3">
      <c r="A461" s="1">
        <v>1960</v>
      </c>
      <c r="B461" s="7">
        <v>1.3</v>
      </c>
      <c r="C461" s="7">
        <v>-1.4</v>
      </c>
      <c r="D461" s="7">
        <v>2.7</v>
      </c>
      <c r="E461" s="7">
        <v>1.5</v>
      </c>
      <c r="F461" s="7">
        <v>4.0999999999999996</v>
      </c>
      <c r="G461" s="7">
        <v>-4</v>
      </c>
    </row>
    <row r="462" spans="1:7" x14ac:dyDescent="0.3">
      <c r="A462" s="1">
        <v>1961</v>
      </c>
      <c r="B462" s="7">
        <v>3.4</v>
      </c>
      <c r="C462" s="7">
        <v>-0.6</v>
      </c>
      <c r="D462" s="7">
        <v>4</v>
      </c>
      <c r="E462" s="7">
        <v>0.7</v>
      </c>
      <c r="F462" s="7">
        <v>3.7</v>
      </c>
      <c r="G462" s="7">
        <v>1</v>
      </c>
    </row>
    <row r="463" spans="1:7" x14ac:dyDescent="0.3">
      <c r="A463" s="1">
        <v>1962</v>
      </c>
      <c r="B463" s="7">
        <v>4.5999999999999996</v>
      </c>
      <c r="C463" s="7">
        <v>3.5</v>
      </c>
      <c r="D463" s="7">
        <v>1.1000000000000001</v>
      </c>
      <c r="E463" s="7">
        <v>0.7</v>
      </c>
      <c r="F463" s="7">
        <v>4.5</v>
      </c>
      <c r="G463" s="7">
        <v>6.7</v>
      </c>
    </row>
    <row r="464" spans="1:7" x14ac:dyDescent="0.3">
      <c r="A464" s="1">
        <v>1963</v>
      </c>
      <c r="B464" s="7">
        <v>3.6</v>
      </c>
      <c r="C464" s="7">
        <v>1</v>
      </c>
      <c r="D464" s="7">
        <v>2.6</v>
      </c>
      <c r="E464" s="7">
        <v>0.8</v>
      </c>
      <c r="F464" s="7">
        <v>3.6</v>
      </c>
      <c r="G464" s="7">
        <v>4.0999999999999996</v>
      </c>
    </row>
    <row r="465" spans="1:7" x14ac:dyDescent="0.3">
      <c r="A465" s="1">
        <v>1964</v>
      </c>
      <c r="B465" s="7">
        <v>4.2</v>
      </c>
      <c r="C465" s="7">
        <v>2.7</v>
      </c>
      <c r="D465" s="7">
        <v>1.5</v>
      </c>
      <c r="E465" s="7">
        <v>0.9</v>
      </c>
      <c r="F465" s="7">
        <v>5.0999999999999996</v>
      </c>
      <c r="G465" s="7">
        <v>3.7</v>
      </c>
    </row>
    <row r="466" spans="1:7" x14ac:dyDescent="0.3">
      <c r="A466" s="1">
        <v>1965</v>
      </c>
      <c r="B466" s="7">
        <v>3.1</v>
      </c>
      <c r="C466" s="7">
        <v>2</v>
      </c>
      <c r="D466" s="7">
        <v>1.1000000000000001</v>
      </c>
      <c r="E466" s="7">
        <v>1.3</v>
      </c>
      <c r="F466" s="7">
        <v>3.5</v>
      </c>
      <c r="G466" s="7">
        <v>5.8</v>
      </c>
    </row>
    <row r="467" spans="1:7" x14ac:dyDescent="0.3">
      <c r="A467" s="1">
        <v>1966</v>
      </c>
      <c r="B467" s="7">
        <v>3.5</v>
      </c>
      <c r="C467" s="7">
        <v>1</v>
      </c>
      <c r="D467" s="7">
        <v>2.4</v>
      </c>
      <c r="E467" s="7">
        <v>1.7</v>
      </c>
      <c r="F467" s="7">
        <v>6.4</v>
      </c>
      <c r="G467" s="7">
        <v>1.2</v>
      </c>
    </row>
    <row r="468" spans="1:7" x14ac:dyDescent="0.3">
      <c r="A468" s="1">
        <v>1967</v>
      </c>
      <c r="B468" s="7">
        <v>1.8</v>
      </c>
      <c r="C468" s="7">
        <v>-4</v>
      </c>
      <c r="D468" s="7">
        <v>6.1</v>
      </c>
      <c r="E468" s="7">
        <v>3.5</v>
      </c>
      <c r="F468" s="7">
        <v>6.3</v>
      </c>
      <c r="G468" s="7">
        <v>-2.8</v>
      </c>
    </row>
    <row r="469" spans="1:7" x14ac:dyDescent="0.3">
      <c r="A469" s="1">
        <v>1968</v>
      </c>
      <c r="B469" s="7">
        <v>3.1</v>
      </c>
      <c r="C469" s="7">
        <v>0.6</v>
      </c>
      <c r="D469" s="7">
        <v>2.5</v>
      </c>
      <c r="E469" s="7">
        <v>3.9</v>
      </c>
      <c r="F469" s="7">
        <v>7.2</v>
      </c>
      <c r="G469" s="7">
        <v>3.7</v>
      </c>
    </row>
    <row r="470" spans="1:7" x14ac:dyDescent="0.3">
      <c r="A470" s="1">
        <v>1969</v>
      </c>
      <c r="B470" s="7">
        <v>0.2</v>
      </c>
      <c r="C470" s="7">
        <v>-2</v>
      </c>
      <c r="D470" s="7">
        <v>2.2000000000000002</v>
      </c>
      <c r="E470" s="7">
        <v>4.5999999999999996</v>
      </c>
      <c r="F470" s="7">
        <v>6.6</v>
      </c>
      <c r="G470" s="7">
        <v>-1.8</v>
      </c>
    </row>
    <row r="471" spans="1:7" x14ac:dyDescent="0.3">
      <c r="A471" s="1">
        <v>1970</v>
      </c>
      <c r="B471" s="7">
        <v>1.6</v>
      </c>
      <c r="C471" s="7">
        <v>-4.8</v>
      </c>
      <c r="D471" s="7">
        <v>6.7</v>
      </c>
      <c r="E471" s="7">
        <v>3.9</v>
      </c>
      <c r="F471" s="7">
        <v>7</v>
      </c>
      <c r="G471" s="7">
        <v>-5.0999999999999996</v>
      </c>
    </row>
    <row r="472" spans="1:7" x14ac:dyDescent="0.3">
      <c r="A472" s="1">
        <v>1971</v>
      </c>
      <c r="B472" s="7">
        <v>4.2</v>
      </c>
      <c r="C472" s="7">
        <v>-0.3</v>
      </c>
      <c r="D472" s="7">
        <v>4.5999999999999996</v>
      </c>
      <c r="E472" s="7">
        <v>3.9</v>
      </c>
      <c r="F472" s="7">
        <v>6.5</v>
      </c>
      <c r="G472" s="7">
        <v>7</v>
      </c>
    </row>
    <row r="473" spans="1:7" x14ac:dyDescent="0.3">
      <c r="A473" s="1">
        <v>1972</v>
      </c>
      <c r="B473" s="7">
        <v>3.2</v>
      </c>
      <c r="C473" s="7">
        <v>2.2000000000000002</v>
      </c>
      <c r="D473" s="7">
        <v>0.9</v>
      </c>
      <c r="E473" s="7">
        <v>3.4</v>
      </c>
      <c r="F473" s="7">
        <v>6.6</v>
      </c>
      <c r="G473" s="7">
        <v>7.4</v>
      </c>
    </row>
    <row r="474" spans="1:7" x14ac:dyDescent="0.3">
      <c r="A474" s="1">
        <v>1973</v>
      </c>
      <c r="B474" s="7">
        <v>3.2</v>
      </c>
      <c r="C474" s="7">
        <v>1.6</v>
      </c>
      <c r="D474" s="7">
        <v>1.6</v>
      </c>
      <c r="E474" s="7">
        <v>3.7</v>
      </c>
      <c r="F474" s="7">
        <v>8.4</v>
      </c>
      <c r="G474" s="7">
        <v>3.3</v>
      </c>
    </row>
    <row r="475" spans="1:7" x14ac:dyDescent="0.3">
      <c r="A475" s="1">
        <v>1974</v>
      </c>
      <c r="B475" s="7">
        <v>-1.4</v>
      </c>
      <c r="C475" s="7">
        <v>-6.5</v>
      </c>
      <c r="D475" s="7">
        <v>5.5</v>
      </c>
      <c r="E475" s="7">
        <v>9.9</v>
      </c>
      <c r="F475" s="7">
        <v>9.6999999999999993</v>
      </c>
      <c r="G475" s="7">
        <v>0.2</v>
      </c>
    </row>
    <row r="476" spans="1:7" x14ac:dyDescent="0.3">
      <c r="A476" s="1">
        <v>1975</v>
      </c>
      <c r="B476" s="7">
        <v>2.8</v>
      </c>
      <c r="C476" s="7">
        <v>-5.4</v>
      </c>
      <c r="D476" s="7">
        <v>8.6</v>
      </c>
      <c r="E476" s="7">
        <v>10</v>
      </c>
      <c r="F476" s="7">
        <v>9.8000000000000007</v>
      </c>
      <c r="G476" s="7">
        <v>12.4</v>
      </c>
    </row>
    <row r="477" spans="1:7" x14ac:dyDescent="0.3">
      <c r="A477" s="1">
        <v>1976</v>
      </c>
      <c r="B477" s="7">
        <v>3.5</v>
      </c>
      <c r="C477" s="7">
        <v>3.8</v>
      </c>
      <c r="D477" s="7">
        <v>-0.2</v>
      </c>
      <c r="E477" s="7">
        <v>5.2</v>
      </c>
      <c r="F477" s="7">
        <v>9.1</v>
      </c>
      <c r="G477" s="7">
        <v>10.5</v>
      </c>
    </row>
    <row r="478" spans="1:7" x14ac:dyDescent="0.3">
      <c r="A478" s="1">
        <v>1977</v>
      </c>
      <c r="B478" s="7">
        <v>1.5</v>
      </c>
      <c r="C478" s="7">
        <v>1.7</v>
      </c>
      <c r="D478" s="7">
        <v>-0.2</v>
      </c>
      <c r="E478" s="7">
        <v>7</v>
      </c>
      <c r="F478" s="7">
        <v>7.8</v>
      </c>
      <c r="G478" s="7">
        <v>9.1</v>
      </c>
    </row>
    <row r="479" spans="1:7" x14ac:dyDescent="0.3">
      <c r="A479" s="1">
        <v>1978</v>
      </c>
      <c r="B479" s="7">
        <v>1.3</v>
      </c>
      <c r="C479" s="7">
        <v>1.9</v>
      </c>
      <c r="D479" s="7">
        <v>-0.5</v>
      </c>
      <c r="E479" s="7">
        <v>6.9</v>
      </c>
      <c r="F479" s="7">
        <v>9.1999999999999993</v>
      </c>
      <c r="G479" s="7">
        <v>6.5</v>
      </c>
    </row>
    <row r="480" spans="1:7" x14ac:dyDescent="0.3">
      <c r="A480" s="1">
        <v>1979</v>
      </c>
      <c r="B480" s="7">
        <v>-0.3</v>
      </c>
      <c r="C480" s="7">
        <v>-2.2000000000000002</v>
      </c>
      <c r="D480" s="7">
        <v>1.9</v>
      </c>
      <c r="E480" s="7">
        <v>7.8</v>
      </c>
      <c r="F480" s="7">
        <v>9.3000000000000007</v>
      </c>
      <c r="G480" s="7">
        <v>2.1</v>
      </c>
    </row>
    <row r="481" spans="1:7" x14ac:dyDescent="0.3">
      <c r="A481" s="1">
        <v>1980</v>
      </c>
      <c r="B481" s="7">
        <v>-0.2</v>
      </c>
      <c r="C481" s="7">
        <v>-6.2</v>
      </c>
      <c r="D481" s="7">
        <v>6.4</v>
      </c>
      <c r="E481" s="7">
        <v>10</v>
      </c>
      <c r="F481" s="7">
        <v>10.1</v>
      </c>
      <c r="G481" s="7">
        <v>2.1</v>
      </c>
    </row>
    <row r="482" spans="1:7" x14ac:dyDescent="0.3">
      <c r="A482" s="1">
        <v>1981</v>
      </c>
      <c r="B482" s="7">
        <v>1.4</v>
      </c>
      <c r="C482" s="7">
        <v>-3.1</v>
      </c>
      <c r="D482" s="7">
        <v>4.7</v>
      </c>
      <c r="E482" s="7">
        <v>9.8000000000000007</v>
      </c>
      <c r="F482" s="7">
        <v>9.1999999999999993</v>
      </c>
      <c r="G482" s="7">
        <v>10</v>
      </c>
    </row>
    <row r="483" spans="1:7" x14ac:dyDescent="0.3">
      <c r="A483" s="1">
        <v>1982</v>
      </c>
      <c r="B483" s="7">
        <v>-0.9</v>
      </c>
      <c r="C483" s="7">
        <v>-7.4</v>
      </c>
      <c r="D483" s="7">
        <v>7</v>
      </c>
      <c r="E483" s="7">
        <v>7.3</v>
      </c>
      <c r="F483" s="7">
        <v>6.9</v>
      </c>
      <c r="G483" s="7">
        <v>1.3</v>
      </c>
    </row>
    <row r="484" spans="1:7" x14ac:dyDescent="0.3">
      <c r="A484" s="1">
        <v>1983</v>
      </c>
      <c r="B484" s="7">
        <v>4.5999999999999996</v>
      </c>
      <c r="C484" s="7">
        <v>2.7</v>
      </c>
      <c r="D484" s="7">
        <v>1.8</v>
      </c>
      <c r="E484" s="7">
        <v>1.3</v>
      </c>
      <c r="F484" s="7">
        <v>4.4000000000000004</v>
      </c>
      <c r="G484" s="7">
        <v>5.7</v>
      </c>
    </row>
    <row r="485" spans="1:7" x14ac:dyDescent="0.3">
      <c r="A485" s="1">
        <v>1984</v>
      </c>
      <c r="B485" s="7">
        <v>2.1</v>
      </c>
      <c r="C485" s="7">
        <v>3.2</v>
      </c>
      <c r="D485" s="7">
        <v>-1</v>
      </c>
      <c r="E485" s="7">
        <v>4</v>
      </c>
      <c r="F485" s="7">
        <v>5.0999999999999996</v>
      </c>
      <c r="G485" s="7">
        <v>10.1</v>
      </c>
    </row>
    <row r="486" spans="1:7" x14ac:dyDescent="0.3">
      <c r="A486" s="1">
        <v>1985</v>
      </c>
      <c r="B486" s="7">
        <v>1.6</v>
      </c>
      <c r="C486" s="7">
        <v>-1</v>
      </c>
      <c r="D486" s="7">
        <v>2.7</v>
      </c>
      <c r="E486" s="7">
        <v>2.9</v>
      </c>
      <c r="F486" s="7">
        <v>5</v>
      </c>
      <c r="G486" s="7">
        <v>0.5</v>
      </c>
    </row>
    <row r="487" spans="1:7" x14ac:dyDescent="0.3">
      <c r="A487" s="1">
        <v>1986</v>
      </c>
      <c r="B487" s="7">
        <v>3.1</v>
      </c>
      <c r="C487" s="7">
        <v>-0.8</v>
      </c>
      <c r="D487" s="7">
        <v>4</v>
      </c>
      <c r="E487" s="7">
        <v>0.6</v>
      </c>
      <c r="F487" s="7">
        <v>5.4</v>
      </c>
      <c r="G487" s="7">
        <v>-3.9</v>
      </c>
    </row>
    <row r="488" spans="1:7" x14ac:dyDescent="0.3">
      <c r="A488" s="1">
        <v>1987</v>
      </c>
      <c r="B488" s="7">
        <v>0.5</v>
      </c>
      <c r="C488" s="7">
        <v>-0.5</v>
      </c>
      <c r="D488" s="7">
        <v>1</v>
      </c>
      <c r="E488" s="7">
        <v>3.7</v>
      </c>
      <c r="F488" s="7">
        <v>3.4</v>
      </c>
      <c r="G488" s="7">
        <v>5.6</v>
      </c>
    </row>
    <row r="489" spans="1:7" x14ac:dyDescent="0.3">
      <c r="A489" s="1">
        <v>1988</v>
      </c>
      <c r="B489" s="7">
        <v>1.7</v>
      </c>
      <c r="C489" s="7">
        <v>0.7</v>
      </c>
      <c r="D489" s="7">
        <v>1</v>
      </c>
      <c r="E489" s="7">
        <v>3</v>
      </c>
      <c r="F489" s="7">
        <v>5.7</v>
      </c>
      <c r="G489" s="7">
        <v>1.6</v>
      </c>
    </row>
    <row r="490" spans="1:7" x14ac:dyDescent="0.3">
      <c r="A490" s="1">
        <v>1989</v>
      </c>
      <c r="B490" s="7">
        <v>0.9</v>
      </c>
      <c r="C490" s="7">
        <v>-0.5</v>
      </c>
      <c r="D490" s="7">
        <v>1.4</v>
      </c>
      <c r="E490" s="7">
        <v>3.6</v>
      </c>
      <c r="F490" s="7">
        <v>3</v>
      </c>
      <c r="G490" s="7">
        <v>6.4</v>
      </c>
    </row>
    <row r="491" spans="1:7" x14ac:dyDescent="0.3">
      <c r="A491" s="1">
        <v>1990</v>
      </c>
      <c r="B491" s="7">
        <v>1.8</v>
      </c>
      <c r="C491" s="7">
        <v>-1.9</v>
      </c>
      <c r="D491" s="7">
        <v>3.9</v>
      </c>
      <c r="E491" s="7">
        <v>3.5</v>
      </c>
      <c r="F491" s="7">
        <v>6.6</v>
      </c>
      <c r="G491" s="7">
        <v>-1.1000000000000001</v>
      </c>
    </row>
    <row r="492" spans="1:7" x14ac:dyDescent="0.3">
      <c r="A492" s="1">
        <v>1991</v>
      </c>
      <c r="B492" s="7">
        <v>1.9</v>
      </c>
      <c r="C492" s="7">
        <v>-3.6</v>
      </c>
      <c r="D492" s="7">
        <v>5.7</v>
      </c>
      <c r="E492" s="7">
        <v>2.9</v>
      </c>
      <c r="F492" s="7">
        <v>4.2</v>
      </c>
      <c r="G492" s="7">
        <v>-0.6</v>
      </c>
    </row>
    <row r="493" spans="1:7" x14ac:dyDescent="0.3">
      <c r="A493" s="1">
        <v>1992</v>
      </c>
      <c r="B493" s="7">
        <v>4.5</v>
      </c>
      <c r="C493" s="7">
        <v>1.4</v>
      </c>
      <c r="D493" s="7">
        <v>3</v>
      </c>
      <c r="E493" s="7">
        <v>1.7</v>
      </c>
      <c r="F493" s="7">
        <v>7.4</v>
      </c>
      <c r="G493" s="7">
        <v>0.7</v>
      </c>
    </row>
    <row r="494" spans="1:7" x14ac:dyDescent="0.3">
      <c r="A494" s="1">
        <v>1993</v>
      </c>
      <c r="B494" s="7">
        <v>0.3</v>
      </c>
      <c r="C494" s="7">
        <v>-0.3</v>
      </c>
      <c r="D494" s="7">
        <v>0.6</v>
      </c>
      <c r="E494" s="7">
        <v>2.2999999999999998</v>
      </c>
      <c r="F494" s="7">
        <v>1.1000000000000001</v>
      </c>
      <c r="G494" s="7">
        <v>5.4</v>
      </c>
    </row>
    <row r="495" spans="1:7" x14ac:dyDescent="0.3">
      <c r="A495" s="1">
        <v>1994</v>
      </c>
      <c r="B495" s="7">
        <v>0.8</v>
      </c>
      <c r="C495" s="7">
        <v>0.8</v>
      </c>
      <c r="D495" s="7">
        <v>0</v>
      </c>
      <c r="E495" s="7">
        <v>1.9</v>
      </c>
      <c r="F495" s="7">
        <v>1.5</v>
      </c>
      <c r="G495" s="7">
        <v>4.2</v>
      </c>
    </row>
    <row r="496" spans="1:7" x14ac:dyDescent="0.3">
      <c r="A496" s="1">
        <v>1995</v>
      </c>
      <c r="B496" s="7">
        <v>1.2</v>
      </c>
      <c r="C496" s="7">
        <v>-0.9</v>
      </c>
      <c r="D496" s="7">
        <v>2.2000000000000002</v>
      </c>
      <c r="E496" s="7">
        <v>1.7</v>
      </c>
      <c r="F496" s="7">
        <v>2.4</v>
      </c>
      <c r="G496" s="7">
        <v>2.2999999999999998</v>
      </c>
    </row>
    <row r="497" spans="1:7" x14ac:dyDescent="0.3">
      <c r="A497" s="1">
        <v>1996</v>
      </c>
      <c r="B497" s="7">
        <v>2.2000000000000002</v>
      </c>
      <c r="C497" s="7">
        <v>-0.3</v>
      </c>
      <c r="D497" s="7">
        <v>2.5</v>
      </c>
      <c r="E497" s="7">
        <v>1.4</v>
      </c>
      <c r="F497" s="7">
        <v>3.9</v>
      </c>
      <c r="G497" s="7">
        <v>0.7</v>
      </c>
    </row>
    <row r="498" spans="1:7" x14ac:dyDescent="0.3">
      <c r="A498" s="1">
        <v>1997</v>
      </c>
      <c r="B498" s="7">
        <v>1.8</v>
      </c>
      <c r="C498" s="7">
        <v>-0.4</v>
      </c>
      <c r="D498" s="7">
        <v>2.2999999999999998</v>
      </c>
      <c r="E498" s="7">
        <v>1.8</v>
      </c>
      <c r="F498" s="7">
        <v>4</v>
      </c>
      <c r="G498" s="7">
        <v>0.9</v>
      </c>
    </row>
    <row r="499" spans="1:7" x14ac:dyDescent="0.3">
      <c r="A499" s="1">
        <v>1998</v>
      </c>
      <c r="B499" s="7">
        <v>3.1</v>
      </c>
      <c r="C499" s="7">
        <v>-0.9</v>
      </c>
      <c r="D499" s="7">
        <v>4</v>
      </c>
      <c r="E499" s="7">
        <v>0.6</v>
      </c>
      <c r="F499" s="7">
        <v>5.4</v>
      </c>
      <c r="G499" s="7">
        <v>-3.2</v>
      </c>
    </row>
    <row r="500" spans="1:7" x14ac:dyDescent="0.3">
      <c r="A500" s="1">
        <v>1999</v>
      </c>
      <c r="B500" s="7">
        <v>3.8</v>
      </c>
      <c r="C500" s="7">
        <v>-0.9</v>
      </c>
      <c r="D500" s="7">
        <v>4.8</v>
      </c>
      <c r="E500" s="7">
        <v>0.8</v>
      </c>
      <c r="F500" s="7">
        <v>4.4000000000000004</v>
      </c>
      <c r="G500" s="7">
        <v>0.6</v>
      </c>
    </row>
    <row r="501" spans="1:7" x14ac:dyDescent="0.3">
      <c r="A501" s="1">
        <v>2000</v>
      </c>
      <c r="B501" s="7">
        <v>3.4</v>
      </c>
      <c r="C501" s="7">
        <v>-1.6</v>
      </c>
      <c r="D501" s="7">
        <v>5.0999999999999996</v>
      </c>
      <c r="E501" s="7">
        <v>1.7</v>
      </c>
      <c r="F501" s="7">
        <v>6.7</v>
      </c>
      <c r="G501" s="7">
        <v>-2.9</v>
      </c>
    </row>
    <row r="502" spans="1:7" x14ac:dyDescent="0.3">
      <c r="A502" s="1">
        <v>2001</v>
      </c>
      <c r="B502" s="7">
        <v>3.1</v>
      </c>
      <c r="C502" s="7">
        <v>-3.8</v>
      </c>
      <c r="D502" s="7">
        <v>7.2</v>
      </c>
      <c r="E502" s="7">
        <v>1.5</v>
      </c>
      <c r="F502" s="7">
        <v>5</v>
      </c>
      <c r="G502" s="7">
        <v>-2.5</v>
      </c>
    </row>
    <row r="503" spans="1:7" x14ac:dyDescent="0.3">
      <c r="A503" s="1">
        <v>2002</v>
      </c>
      <c r="B503" s="7">
        <v>4.5</v>
      </c>
      <c r="C503" s="7">
        <v>-1.6</v>
      </c>
      <c r="D503" s="7">
        <v>6.2</v>
      </c>
      <c r="E503" s="7">
        <v>0.8</v>
      </c>
      <c r="F503" s="7">
        <v>3</v>
      </c>
      <c r="G503" s="7">
        <v>3.3</v>
      </c>
    </row>
    <row r="504" spans="1:7" x14ac:dyDescent="0.3">
      <c r="A504" s="1">
        <v>2003</v>
      </c>
      <c r="B504" s="7">
        <v>3.9</v>
      </c>
      <c r="C504" s="7">
        <v>0.4</v>
      </c>
      <c r="D504" s="7">
        <v>3.5</v>
      </c>
      <c r="E504" s="7">
        <v>1.2</v>
      </c>
      <c r="F504" s="7">
        <v>3.7</v>
      </c>
      <c r="G504" s="7">
        <v>4.3</v>
      </c>
    </row>
    <row r="505" spans="1:7" x14ac:dyDescent="0.3">
      <c r="A505" s="1">
        <v>2004</v>
      </c>
      <c r="B505" s="7">
        <v>2.9</v>
      </c>
      <c r="C505" s="7">
        <v>1.5</v>
      </c>
      <c r="D505" s="7">
        <v>1.4</v>
      </c>
      <c r="E505" s="7">
        <v>2.4</v>
      </c>
      <c r="F505" s="7">
        <v>4.4000000000000004</v>
      </c>
      <c r="G505" s="7">
        <v>5.2</v>
      </c>
    </row>
    <row r="506" spans="1:7" x14ac:dyDescent="0.3">
      <c r="A506" s="1">
        <v>2005</v>
      </c>
      <c r="B506" s="7">
        <v>2.2000000000000002</v>
      </c>
      <c r="C506" s="7">
        <v>0.5</v>
      </c>
      <c r="D506" s="7">
        <v>1.7</v>
      </c>
      <c r="E506" s="7">
        <v>3.4</v>
      </c>
      <c r="F506" s="7">
        <v>3</v>
      </c>
      <c r="G506" s="7">
        <v>8.6</v>
      </c>
    </row>
    <row r="507" spans="1:7" x14ac:dyDescent="0.3">
      <c r="A507" s="1">
        <v>2006</v>
      </c>
      <c r="B507" s="7">
        <v>1.2</v>
      </c>
      <c r="C507" s="7">
        <v>-0.2</v>
      </c>
      <c r="D507" s="7">
        <v>1.4</v>
      </c>
      <c r="E507" s="10">
        <v>2.8</v>
      </c>
      <c r="F507" s="10">
        <v>3.8</v>
      </c>
      <c r="G507" s="10">
        <v>3</v>
      </c>
    </row>
    <row r="508" spans="1:7" x14ac:dyDescent="0.3">
      <c r="A508" s="1">
        <v>2007</v>
      </c>
      <c r="B508" s="7">
        <v>1.9</v>
      </c>
      <c r="C508" s="7">
        <v>-0.8</v>
      </c>
      <c r="D508" s="7">
        <v>2.7</v>
      </c>
      <c r="E508" s="10">
        <v>2</v>
      </c>
      <c r="F508" s="10">
        <v>3.9</v>
      </c>
      <c r="G508" s="10">
        <v>1.6</v>
      </c>
    </row>
    <row r="509" spans="1:7" x14ac:dyDescent="0.3">
      <c r="A509" s="1">
        <v>2008</v>
      </c>
      <c r="B509" s="7">
        <v>1.2</v>
      </c>
      <c r="C509" s="7">
        <v>-3.8</v>
      </c>
      <c r="D509" s="7">
        <v>5.2</v>
      </c>
      <c r="E509" s="10">
        <v>1.6</v>
      </c>
      <c r="F509" s="10">
        <v>1.8</v>
      </c>
      <c r="G509" s="10">
        <v>-0.7</v>
      </c>
    </row>
    <row r="510" spans="1:7" x14ac:dyDescent="0.3">
      <c r="A510" s="1">
        <v>2009</v>
      </c>
      <c r="B510" s="7">
        <v>4</v>
      </c>
      <c r="C510" s="7">
        <v>-4.7</v>
      </c>
      <c r="D510" s="7">
        <v>9.1999999999999993</v>
      </c>
      <c r="E510" s="10">
        <v>0.2</v>
      </c>
      <c r="F510" s="10">
        <v>3.7</v>
      </c>
      <c r="G510" s="10">
        <v>-3</v>
      </c>
    </row>
    <row r="511" spans="1:7" x14ac:dyDescent="0.3">
      <c r="A511" s="1">
        <v>2010</v>
      </c>
      <c r="B511" s="7">
        <v>3.3</v>
      </c>
      <c r="C511" s="7">
        <v>2.5</v>
      </c>
      <c r="D511" s="7">
        <v>0.8</v>
      </c>
      <c r="E511" s="10">
        <v>1</v>
      </c>
      <c r="F511" s="10">
        <v>2.2999999999999998</v>
      </c>
      <c r="G511" s="10">
        <v>6.8</v>
      </c>
    </row>
    <row r="512" spans="1:7" x14ac:dyDescent="0.3">
      <c r="A512" s="1">
        <v>2011</v>
      </c>
      <c r="B512" s="7">
        <v>-0.1</v>
      </c>
      <c r="C512" s="7">
        <v>0.3</v>
      </c>
      <c r="D512" s="7">
        <v>-0.4</v>
      </c>
      <c r="E512" s="7">
        <v>2</v>
      </c>
      <c r="F512" s="7">
        <v>2</v>
      </c>
      <c r="G512" s="7">
        <v>1.8</v>
      </c>
    </row>
    <row r="513" spans="1:14" x14ac:dyDescent="0.3">
      <c r="A513" s="1">
        <v>2012</v>
      </c>
      <c r="B513" s="7">
        <v>0.8</v>
      </c>
      <c r="C513" s="7">
        <v>1.2</v>
      </c>
      <c r="D513" s="7">
        <v>-0.4</v>
      </c>
      <c r="E513" s="7">
        <v>1.8</v>
      </c>
      <c r="F513" s="7">
        <v>3</v>
      </c>
      <c r="G513" s="7">
        <v>2.5</v>
      </c>
    </row>
    <row r="514" spans="1:14" s="18" customFormat="1" x14ac:dyDescent="0.3">
      <c r="A514" s="18">
        <v>2013</v>
      </c>
      <c r="B514" s="7">
        <v>0.5</v>
      </c>
      <c r="C514" s="7">
        <v>-0.3</v>
      </c>
      <c r="D514" s="7">
        <v>0.8</v>
      </c>
      <c r="E514" s="10">
        <v>1.4</v>
      </c>
      <c r="F514" s="10">
        <v>0.9</v>
      </c>
      <c r="G514" s="10">
        <v>2.4</v>
      </c>
      <c r="M514" s="39"/>
      <c r="N514" s="39"/>
    </row>
    <row r="515" spans="1:14" s="21" customFormat="1" x14ac:dyDescent="0.3">
      <c r="A515" s="21">
        <v>2014</v>
      </c>
      <c r="B515" s="7">
        <v>0.8</v>
      </c>
      <c r="C515" s="7">
        <v>0.3</v>
      </c>
      <c r="D515" s="7">
        <v>0.5</v>
      </c>
      <c r="E515" s="10">
        <v>1.8</v>
      </c>
      <c r="F515" s="10">
        <v>2.7</v>
      </c>
      <c r="G515" s="10">
        <v>1.9</v>
      </c>
      <c r="M515" s="39"/>
      <c r="N515" s="39"/>
    </row>
    <row r="516" spans="1:14" s="23" customFormat="1" x14ac:dyDescent="0.3">
      <c r="A516" s="23">
        <v>2015</v>
      </c>
      <c r="B516" s="7">
        <v>1.3</v>
      </c>
      <c r="C516" s="7">
        <v>0.5</v>
      </c>
      <c r="D516" s="7">
        <v>0.8</v>
      </c>
      <c r="E516" s="10">
        <v>0.7</v>
      </c>
      <c r="F516" s="10">
        <v>3.1</v>
      </c>
      <c r="G516" s="10">
        <v>-0.1</v>
      </c>
      <c r="M516" s="39"/>
      <c r="N516" s="39"/>
    </row>
    <row r="517" spans="1:14" s="24" customFormat="1" x14ac:dyDescent="0.3">
      <c r="A517" s="24">
        <v>2016</v>
      </c>
      <c r="B517" s="7">
        <v>0.1</v>
      </c>
      <c r="C517" s="7">
        <v>-1.4</v>
      </c>
      <c r="D517" s="7">
        <v>1.5</v>
      </c>
      <c r="E517" s="10">
        <v>1.1000000000000001</v>
      </c>
      <c r="F517" s="10">
        <v>1.3</v>
      </c>
      <c r="G517" s="10">
        <v>-0.4</v>
      </c>
      <c r="M517" s="39"/>
      <c r="N517" s="39"/>
    </row>
    <row r="518" spans="1:14" s="30" customFormat="1" x14ac:dyDescent="0.3">
      <c r="A518" s="30">
        <v>2017</v>
      </c>
      <c r="B518" s="7">
        <v>1.1000000000000001</v>
      </c>
      <c r="C518" s="7">
        <v>-0.2</v>
      </c>
      <c r="D518" s="7">
        <v>1.3</v>
      </c>
      <c r="E518" s="10">
        <v>1.7</v>
      </c>
      <c r="F518" s="10">
        <v>3.2</v>
      </c>
      <c r="G518" s="10">
        <v>1.1000000000000001</v>
      </c>
      <c r="M518" s="39"/>
      <c r="N518" s="39"/>
    </row>
    <row r="519" spans="1:14" s="32" customFormat="1" x14ac:dyDescent="0.3">
      <c r="A519" s="32">
        <v>2018</v>
      </c>
      <c r="B519" s="7">
        <v>1.3</v>
      </c>
      <c r="C519" s="7">
        <v>0.6</v>
      </c>
      <c r="D519" s="7">
        <v>0.7</v>
      </c>
      <c r="E519" s="10" t="s">
        <v>191</v>
      </c>
      <c r="F519" s="10" t="s">
        <v>191</v>
      </c>
      <c r="G519" s="10" t="s">
        <v>191</v>
      </c>
      <c r="M519" s="39"/>
      <c r="N519" s="39"/>
    </row>
    <row r="520" spans="1:14" x14ac:dyDescent="0.3">
      <c r="B520" s="7"/>
      <c r="C520" s="7"/>
      <c r="D520" s="7"/>
      <c r="E520" s="7"/>
      <c r="F520" s="7"/>
      <c r="G520" s="7"/>
    </row>
    <row r="521" spans="1:14" x14ac:dyDescent="0.3">
      <c r="A521" s="4" t="s">
        <v>208</v>
      </c>
      <c r="B521" s="7">
        <v>2.2000000000000002</v>
      </c>
      <c r="C521" s="7">
        <v>-0.5</v>
      </c>
      <c r="D521" s="7">
        <v>2.7</v>
      </c>
      <c r="E521" s="10" t="s">
        <v>191</v>
      </c>
      <c r="F521" s="10" t="s">
        <v>191</v>
      </c>
      <c r="G521" s="10" t="s">
        <v>191</v>
      </c>
    </row>
    <row r="522" spans="1:14" x14ac:dyDescent="0.3">
      <c r="B522" s="7"/>
      <c r="C522" s="7"/>
      <c r="D522" s="7"/>
      <c r="E522" s="7"/>
      <c r="F522" s="7"/>
      <c r="G522" s="7"/>
    </row>
    <row r="523" spans="1:14" x14ac:dyDescent="0.3">
      <c r="A523" s="4" t="s">
        <v>122</v>
      </c>
      <c r="B523" s="7">
        <v>2.9</v>
      </c>
      <c r="C523" s="7">
        <v>0.2</v>
      </c>
      <c r="D523" s="7">
        <v>2.7</v>
      </c>
      <c r="E523" s="7">
        <v>2.2999999999999998</v>
      </c>
      <c r="F523" s="7">
        <v>5.5</v>
      </c>
      <c r="G523" s="7">
        <v>2.1</v>
      </c>
    </row>
    <row r="524" spans="1:14" x14ac:dyDescent="0.3">
      <c r="A524" s="4" t="s">
        <v>123</v>
      </c>
      <c r="B524" s="7">
        <v>1.4</v>
      </c>
      <c r="C524" s="7">
        <v>-1.3</v>
      </c>
      <c r="D524" s="7">
        <v>2.8</v>
      </c>
      <c r="E524" s="7">
        <v>5.6</v>
      </c>
      <c r="F524" s="7">
        <v>7</v>
      </c>
      <c r="G524" s="7">
        <v>4.5999999999999996</v>
      </c>
    </row>
    <row r="525" spans="1:14" x14ac:dyDescent="0.3">
      <c r="B525" s="7"/>
      <c r="C525" s="7"/>
      <c r="D525" s="7"/>
      <c r="E525" s="7"/>
      <c r="F525" s="7"/>
      <c r="G525" s="7"/>
    </row>
    <row r="526" spans="1:14" x14ac:dyDescent="0.3">
      <c r="A526" s="5" t="s">
        <v>105</v>
      </c>
      <c r="B526" s="7">
        <v>1.7</v>
      </c>
      <c r="C526" s="7">
        <v>-0.5</v>
      </c>
      <c r="D526" s="7">
        <v>2.2999999999999998</v>
      </c>
      <c r="E526" s="7">
        <v>2.1</v>
      </c>
      <c r="F526" s="7">
        <v>3.3</v>
      </c>
      <c r="G526" s="7">
        <v>2.4</v>
      </c>
    </row>
    <row r="527" spans="1:14" x14ac:dyDescent="0.3">
      <c r="A527" s="4" t="s">
        <v>106</v>
      </c>
      <c r="B527" s="7">
        <v>2.9</v>
      </c>
      <c r="C527" s="7">
        <v>-0.8</v>
      </c>
      <c r="D527" s="7">
        <v>3.7</v>
      </c>
      <c r="E527" s="7">
        <v>1.3</v>
      </c>
      <c r="F527" s="7">
        <v>4.9000000000000004</v>
      </c>
      <c r="G527" s="7">
        <v>-0.8</v>
      </c>
    </row>
    <row r="528" spans="1:14" x14ac:dyDescent="0.3">
      <c r="A528" s="4" t="s">
        <v>124</v>
      </c>
      <c r="B528" s="7">
        <v>2.8</v>
      </c>
      <c r="C528" s="7">
        <v>-0.6</v>
      </c>
      <c r="D528" s="7">
        <v>3.4</v>
      </c>
      <c r="E528" s="7">
        <v>2</v>
      </c>
      <c r="F528" s="7">
        <v>3.8</v>
      </c>
      <c r="G528" s="7">
        <v>3.3</v>
      </c>
    </row>
    <row r="529" spans="1:7" x14ac:dyDescent="0.3">
      <c r="A529" s="4" t="s">
        <v>209</v>
      </c>
      <c r="B529" s="7">
        <v>1.3</v>
      </c>
      <c r="C529" s="7">
        <v>-0.5</v>
      </c>
      <c r="D529" s="7">
        <v>1.8</v>
      </c>
      <c r="E529" s="10" t="s">
        <v>191</v>
      </c>
      <c r="F529" s="10" t="s">
        <v>191</v>
      </c>
      <c r="G529" s="10" t="s">
        <v>191</v>
      </c>
    </row>
    <row r="531" spans="1:7" x14ac:dyDescent="0.3">
      <c r="A531" s="15" t="s">
        <v>220</v>
      </c>
    </row>
    <row r="532" spans="1:7" x14ac:dyDescent="0.3">
      <c r="A532" s="15" t="s">
        <v>104</v>
      </c>
    </row>
    <row r="533" spans="1:7" x14ac:dyDescent="0.3">
      <c r="A533" s="15" t="s">
        <v>185</v>
      </c>
    </row>
    <row r="534" spans="1:7" x14ac:dyDescent="0.3">
      <c r="A534" s="15" t="s">
        <v>221</v>
      </c>
    </row>
    <row r="535" spans="1:7" x14ac:dyDescent="0.3">
      <c r="A535" s="15"/>
    </row>
    <row r="537" spans="1:7" x14ac:dyDescent="0.3">
      <c r="A537" s="1" t="s">
        <v>206</v>
      </c>
    </row>
    <row r="538" spans="1:7" x14ac:dyDescent="0.3">
      <c r="A538" s="1" t="s">
        <v>205</v>
      </c>
    </row>
    <row r="539" spans="1:7" x14ac:dyDescent="0.3">
      <c r="A539" s="1" t="s">
        <v>121</v>
      </c>
    </row>
    <row r="540" spans="1:7" x14ac:dyDescent="0.3">
      <c r="A540" s="1" t="s">
        <v>133</v>
      </c>
    </row>
    <row r="541" spans="1:7" x14ac:dyDescent="0.3">
      <c r="A541" s="1" t="s">
        <v>144</v>
      </c>
    </row>
    <row r="543" spans="1:7" ht="27.6" x14ac:dyDescent="0.3">
      <c r="A543" s="2" t="s">
        <v>100</v>
      </c>
      <c r="B543" s="3" t="s">
        <v>148</v>
      </c>
      <c r="C543" s="3" t="s">
        <v>139</v>
      </c>
      <c r="D543" s="3" t="s">
        <v>111</v>
      </c>
      <c r="E543" s="3" t="s">
        <v>112</v>
      </c>
      <c r="F543" s="3" t="s">
        <v>113</v>
      </c>
      <c r="G543" s="3" t="s">
        <v>114</v>
      </c>
    </row>
    <row r="545" spans="1:7" x14ac:dyDescent="0.3">
      <c r="A545" s="1">
        <v>1948</v>
      </c>
      <c r="B545" s="9" t="s">
        <v>191</v>
      </c>
      <c r="C545" s="9" t="s">
        <v>191</v>
      </c>
      <c r="D545" s="6">
        <v>43.660743490921703</v>
      </c>
      <c r="E545" s="6">
        <v>92.022365686963397</v>
      </c>
      <c r="F545" s="9" t="s">
        <v>191</v>
      </c>
      <c r="G545" s="9" t="s">
        <v>191</v>
      </c>
    </row>
    <row r="546" spans="1:7" x14ac:dyDescent="0.3">
      <c r="A546" s="1">
        <v>1949</v>
      </c>
      <c r="B546" s="9" t="s">
        <v>191</v>
      </c>
      <c r="C546" s="9" t="s">
        <v>191</v>
      </c>
      <c r="D546" s="6">
        <v>42.298395639349899</v>
      </c>
      <c r="E546" s="6">
        <v>88.050481308316293</v>
      </c>
      <c r="F546" s="9" t="s">
        <v>191</v>
      </c>
      <c r="G546" s="9" t="s">
        <v>191</v>
      </c>
    </row>
    <row r="547" spans="1:7" x14ac:dyDescent="0.3">
      <c r="A547" s="1">
        <v>1950</v>
      </c>
      <c r="B547" s="9" t="s">
        <v>191</v>
      </c>
      <c r="C547" s="9" t="s">
        <v>191</v>
      </c>
      <c r="D547" s="6">
        <v>43.425326048072002</v>
      </c>
      <c r="E547" s="6">
        <v>90.775116994051103</v>
      </c>
      <c r="F547" s="9" t="s">
        <v>191</v>
      </c>
      <c r="G547" s="9" t="s">
        <v>191</v>
      </c>
    </row>
    <row r="548" spans="1:7" x14ac:dyDescent="0.3">
      <c r="A548" s="1">
        <v>1951</v>
      </c>
      <c r="B548" s="9" t="s">
        <v>191</v>
      </c>
      <c r="C548" s="9" t="s">
        <v>191</v>
      </c>
      <c r="D548" s="6">
        <v>45.474170494798102</v>
      </c>
      <c r="E548" s="6">
        <v>95.088180069335195</v>
      </c>
      <c r="F548" s="9" t="s">
        <v>191</v>
      </c>
      <c r="G548" s="9" t="s">
        <v>191</v>
      </c>
    </row>
    <row r="549" spans="1:7" x14ac:dyDescent="0.3">
      <c r="A549" s="1">
        <v>1952</v>
      </c>
      <c r="B549" s="9" t="s">
        <v>191</v>
      </c>
      <c r="C549" s="9" t="s">
        <v>191</v>
      </c>
      <c r="D549" s="6">
        <v>46.012541722891697</v>
      </c>
      <c r="E549" s="6">
        <v>95.951921009812594</v>
      </c>
      <c r="F549" s="9" t="s">
        <v>191</v>
      </c>
      <c r="G549" s="9" t="s">
        <v>191</v>
      </c>
    </row>
    <row r="550" spans="1:7" x14ac:dyDescent="0.3">
      <c r="A550" s="1">
        <v>1953</v>
      </c>
      <c r="B550" s="9" t="s">
        <v>191</v>
      </c>
      <c r="C550" s="9" t="s">
        <v>191</v>
      </c>
      <c r="D550" s="6">
        <v>47.4784823812901</v>
      </c>
      <c r="E550" s="6">
        <v>98.304375256956902</v>
      </c>
      <c r="F550" s="9" t="s">
        <v>191</v>
      </c>
      <c r="G550" s="9" t="s">
        <v>191</v>
      </c>
    </row>
    <row r="551" spans="1:7" x14ac:dyDescent="0.3">
      <c r="A551" s="1">
        <v>1954</v>
      </c>
      <c r="B551" s="9" t="s">
        <v>191</v>
      </c>
      <c r="C551" s="9" t="s">
        <v>191</v>
      </c>
      <c r="D551" s="6">
        <v>46.143593229840299</v>
      </c>
      <c r="E551" s="6">
        <v>94.733142488508605</v>
      </c>
      <c r="F551" s="9" t="s">
        <v>191</v>
      </c>
      <c r="G551" s="9" t="s">
        <v>191</v>
      </c>
    </row>
    <row r="552" spans="1:7" x14ac:dyDescent="0.3">
      <c r="A552" s="1">
        <v>1955</v>
      </c>
      <c r="B552" s="9" t="s">
        <v>191</v>
      </c>
      <c r="C552" s="9" t="s">
        <v>191</v>
      </c>
      <c r="D552" s="6">
        <v>47.562475791992902</v>
      </c>
      <c r="E552" s="6">
        <v>98.511764089447098</v>
      </c>
      <c r="F552" s="9" t="s">
        <v>191</v>
      </c>
      <c r="G552" s="9" t="s">
        <v>191</v>
      </c>
    </row>
    <row r="553" spans="1:7" x14ac:dyDescent="0.3">
      <c r="A553" s="1">
        <v>1956</v>
      </c>
      <c r="B553" s="9" t="s">
        <v>191</v>
      </c>
      <c r="C553" s="9" t="s">
        <v>191</v>
      </c>
      <c r="D553" s="6">
        <v>48.955767348843104</v>
      </c>
      <c r="E553" s="6">
        <v>100.96270104039201</v>
      </c>
      <c r="F553" s="9" t="s">
        <v>191</v>
      </c>
      <c r="G553" s="9" t="s">
        <v>191</v>
      </c>
    </row>
    <row r="554" spans="1:7" x14ac:dyDescent="0.3">
      <c r="A554" s="1">
        <v>1957</v>
      </c>
      <c r="B554" s="9" t="s">
        <v>191</v>
      </c>
      <c r="C554" s="9" t="s">
        <v>191</v>
      </c>
      <c r="D554" s="6">
        <v>49.228553129208002</v>
      </c>
      <c r="E554" s="6">
        <v>100.289074375225</v>
      </c>
      <c r="F554" s="9" t="s">
        <v>191</v>
      </c>
      <c r="G554" s="9" t="s">
        <v>191</v>
      </c>
    </row>
    <row r="555" spans="1:7" x14ac:dyDescent="0.3">
      <c r="A555" s="1">
        <v>1958</v>
      </c>
      <c r="B555" s="9" t="s">
        <v>191</v>
      </c>
      <c r="C555" s="9" t="s">
        <v>191</v>
      </c>
      <c r="D555" s="6">
        <v>47.414895495184197</v>
      </c>
      <c r="E555" s="6">
        <v>95.831241984711298</v>
      </c>
      <c r="F555" s="9" t="s">
        <v>191</v>
      </c>
      <c r="G555" s="9" t="s">
        <v>191</v>
      </c>
    </row>
    <row r="556" spans="1:7" x14ac:dyDescent="0.3">
      <c r="A556" s="1">
        <v>1959</v>
      </c>
      <c r="B556" s="9" t="s">
        <v>191</v>
      </c>
      <c r="C556" s="9" t="s">
        <v>191</v>
      </c>
      <c r="D556" s="6">
        <v>49.108344164039103</v>
      </c>
      <c r="E556" s="6">
        <v>100.164398282177</v>
      </c>
      <c r="F556" s="9" t="s">
        <v>191</v>
      </c>
      <c r="G556" s="9" t="s">
        <v>191</v>
      </c>
    </row>
    <row r="557" spans="1:7" x14ac:dyDescent="0.3">
      <c r="A557" s="1">
        <v>1960</v>
      </c>
      <c r="B557" s="9" t="s">
        <v>191</v>
      </c>
      <c r="C557" s="9" t="s">
        <v>191</v>
      </c>
      <c r="D557" s="6">
        <v>49.621278091893899</v>
      </c>
      <c r="E557" s="6">
        <v>100.54069418720999</v>
      </c>
      <c r="F557" s="9" t="s">
        <v>191</v>
      </c>
      <c r="G557" s="9" t="s">
        <v>191</v>
      </c>
    </row>
    <row r="558" spans="1:7" x14ac:dyDescent="0.3">
      <c r="A558" s="1">
        <v>1961</v>
      </c>
      <c r="B558" s="9" t="s">
        <v>191</v>
      </c>
      <c r="C558" s="9" t="s">
        <v>191</v>
      </c>
      <c r="D558" s="6">
        <v>49.223248625455497</v>
      </c>
      <c r="E558" s="6">
        <v>99.172933783321298</v>
      </c>
      <c r="F558" s="9" t="s">
        <v>191</v>
      </c>
      <c r="G558" s="9" t="s">
        <v>191</v>
      </c>
    </row>
    <row r="559" spans="1:7" x14ac:dyDescent="0.3">
      <c r="A559" s="1">
        <v>1962</v>
      </c>
      <c r="B559" s="9" t="s">
        <v>191</v>
      </c>
      <c r="C559" s="9" t="s">
        <v>191</v>
      </c>
      <c r="D559" s="6">
        <v>50.192167268916599</v>
      </c>
      <c r="E559" s="6">
        <v>101.37152053279</v>
      </c>
      <c r="F559" s="9" t="s">
        <v>191</v>
      </c>
      <c r="G559" s="9" t="s">
        <v>191</v>
      </c>
    </row>
    <row r="560" spans="1:7" x14ac:dyDescent="0.3">
      <c r="A560" s="1">
        <v>1963</v>
      </c>
      <c r="B560" s="9" t="s">
        <v>191</v>
      </c>
      <c r="C560" s="9" t="s">
        <v>191</v>
      </c>
      <c r="D560" s="6">
        <v>50.7919421218187</v>
      </c>
      <c r="E560" s="6">
        <v>102.41848387010501</v>
      </c>
      <c r="F560" s="9" t="s">
        <v>191</v>
      </c>
      <c r="G560" s="9" t="s">
        <v>191</v>
      </c>
    </row>
    <row r="561" spans="1:7" x14ac:dyDescent="0.3">
      <c r="A561" s="1">
        <v>1964</v>
      </c>
      <c r="B561" s="9" t="s">
        <v>191</v>
      </c>
      <c r="C561" s="9" t="s">
        <v>191</v>
      </c>
      <c r="D561" s="6">
        <v>52.060113339131298</v>
      </c>
      <c r="E561" s="6">
        <v>104.911597032236</v>
      </c>
      <c r="F561" s="9" t="s">
        <v>191</v>
      </c>
      <c r="G561" s="9" t="s">
        <v>191</v>
      </c>
    </row>
    <row r="562" spans="1:7" x14ac:dyDescent="0.3">
      <c r="A562" s="1">
        <v>1965</v>
      </c>
      <c r="B562" s="9" t="s">
        <v>191</v>
      </c>
      <c r="C562" s="9" t="s">
        <v>191</v>
      </c>
      <c r="D562" s="6">
        <v>53.9427969695546</v>
      </c>
      <c r="E562" s="6">
        <v>108.943877194214</v>
      </c>
      <c r="F562" s="9" t="s">
        <v>191</v>
      </c>
      <c r="G562" s="9" t="s">
        <v>191</v>
      </c>
    </row>
    <row r="563" spans="1:7" x14ac:dyDescent="0.3">
      <c r="A563" s="1">
        <v>1966</v>
      </c>
      <c r="B563" s="9" t="s">
        <v>191</v>
      </c>
      <c r="C563" s="9" t="s">
        <v>191</v>
      </c>
      <c r="D563" s="6">
        <v>56.099729269515301</v>
      </c>
      <c r="E563" s="6">
        <v>112.802442292224</v>
      </c>
      <c r="F563" s="9" t="s">
        <v>191</v>
      </c>
      <c r="G563" s="9" t="s">
        <v>191</v>
      </c>
    </row>
    <row r="564" spans="1:7" x14ac:dyDescent="0.3">
      <c r="A564" s="1">
        <v>1967</v>
      </c>
      <c r="B564" s="9" t="s">
        <v>191</v>
      </c>
      <c r="C564" s="9" t="s">
        <v>191</v>
      </c>
      <c r="D564" s="6">
        <v>57.043865178659203</v>
      </c>
      <c r="E564" s="6">
        <v>112.673431564968</v>
      </c>
      <c r="F564" s="9" t="s">
        <v>191</v>
      </c>
      <c r="G564" s="9" t="s">
        <v>191</v>
      </c>
    </row>
    <row r="565" spans="1:7" x14ac:dyDescent="0.3">
      <c r="A565" s="1">
        <v>1968</v>
      </c>
      <c r="B565" s="9" t="s">
        <v>191</v>
      </c>
      <c r="C565" s="9" t="s">
        <v>191</v>
      </c>
      <c r="D565" s="6">
        <v>58.413942311899199</v>
      </c>
      <c r="E565" s="6">
        <v>115.08415032907</v>
      </c>
      <c r="F565" s="9" t="s">
        <v>191</v>
      </c>
      <c r="G565" s="9" t="s">
        <v>191</v>
      </c>
    </row>
    <row r="566" spans="1:7" x14ac:dyDescent="0.3">
      <c r="A566" s="1">
        <v>1969</v>
      </c>
      <c r="B566" s="9" t="s">
        <v>191</v>
      </c>
      <c r="C566" s="9" t="s">
        <v>191</v>
      </c>
      <c r="D566" s="6">
        <v>60.559382699800999</v>
      </c>
      <c r="E566" s="6">
        <v>118.40408301596401</v>
      </c>
      <c r="F566" s="9" t="s">
        <v>191</v>
      </c>
      <c r="G566" s="9" t="s">
        <v>191</v>
      </c>
    </row>
    <row r="567" spans="1:7" x14ac:dyDescent="0.3">
      <c r="A567" s="1">
        <v>1970</v>
      </c>
      <c r="B567" s="9" t="s">
        <v>191</v>
      </c>
      <c r="C567" s="9" t="s">
        <v>191</v>
      </c>
      <c r="D567" s="6">
        <v>60.567474562864099</v>
      </c>
      <c r="E567" s="6">
        <v>116.378624841134</v>
      </c>
      <c r="F567" s="9" t="s">
        <v>191</v>
      </c>
      <c r="G567" s="9" t="s">
        <v>191</v>
      </c>
    </row>
    <row r="568" spans="1:7" x14ac:dyDescent="0.3">
      <c r="A568" s="1">
        <v>1971</v>
      </c>
      <c r="B568" s="9" t="s">
        <v>191</v>
      </c>
      <c r="C568" s="9" t="s">
        <v>191</v>
      </c>
      <c r="D568" s="6">
        <v>60.646301742949198</v>
      </c>
      <c r="E568" s="6">
        <v>115.93906543970699</v>
      </c>
      <c r="F568" s="9" t="s">
        <v>191</v>
      </c>
      <c r="G568" s="9" t="s">
        <v>191</v>
      </c>
    </row>
    <row r="569" spans="1:7" x14ac:dyDescent="0.3">
      <c r="A569" s="1">
        <v>1972</v>
      </c>
      <c r="B569" s="9" t="s">
        <v>191</v>
      </c>
      <c r="C569" s="9" t="s">
        <v>191</v>
      </c>
      <c r="D569" s="6">
        <v>62.5858308882571</v>
      </c>
      <c r="E569" s="6">
        <v>119.971349258057</v>
      </c>
      <c r="F569" s="9" t="s">
        <v>191</v>
      </c>
      <c r="G569" s="9" t="s">
        <v>191</v>
      </c>
    </row>
    <row r="570" spans="1:7" x14ac:dyDescent="0.3">
      <c r="A570" s="1">
        <v>1973</v>
      </c>
      <c r="B570" s="9" t="s">
        <v>191</v>
      </c>
      <c r="C570" s="9" t="s">
        <v>191</v>
      </c>
      <c r="D570" s="6">
        <v>65.412716976968397</v>
      </c>
      <c r="E570" s="6">
        <v>124.820538725375</v>
      </c>
      <c r="F570" s="9" t="s">
        <v>191</v>
      </c>
      <c r="G570" s="9" t="s">
        <v>191</v>
      </c>
    </row>
    <row r="571" spans="1:7" x14ac:dyDescent="0.3">
      <c r="A571" s="1">
        <v>1974</v>
      </c>
      <c r="B571" s="9" t="s">
        <v>191</v>
      </c>
      <c r="C571" s="9" t="s">
        <v>191</v>
      </c>
      <c r="D571" s="6">
        <v>66.486984464662299</v>
      </c>
      <c r="E571" s="6">
        <v>124.763456098223</v>
      </c>
      <c r="F571" s="9" t="s">
        <v>191</v>
      </c>
      <c r="G571" s="9" t="s">
        <v>191</v>
      </c>
    </row>
    <row r="572" spans="1:7" x14ac:dyDescent="0.3">
      <c r="A572" s="1">
        <v>1975</v>
      </c>
      <c r="B572" s="9" t="s">
        <v>191</v>
      </c>
      <c r="C572" s="9" t="s">
        <v>191</v>
      </c>
      <c r="D572" s="6">
        <v>64.448962084588004</v>
      </c>
      <c r="E572" s="6">
        <v>119.273838701404</v>
      </c>
      <c r="F572" s="9" t="s">
        <v>191</v>
      </c>
      <c r="G572" s="9" t="s">
        <v>191</v>
      </c>
    </row>
    <row r="573" spans="1:7" x14ac:dyDescent="0.3">
      <c r="A573" s="1">
        <v>1976</v>
      </c>
      <c r="B573" s="9" t="s">
        <v>191</v>
      </c>
      <c r="C573" s="9" t="s">
        <v>191</v>
      </c>
      <c r="D573" s="6">
        <v>66.714618414669204</v>
      </c>
      <c r="E573" s="6">
        <v>123.344274623565</v>
      </c>
      <c r="F573" s="9" t="s">
        <v>191</v>
      </c>
      <c r="G573" s="9" t="s">
        <v>191</v>
      </c>
    </row>
    <row r="574" spans="1:7" x14ac:dyDescent="0.3">
      <c r="A574" s="1">
        <v>1977</v>
      </c>
      <c r="B574" s="9" t="s">
        <v>191</v>
      </c>
      <c r="C574" s="9" t="s">
        <v>191</v>
      </c>
      <c r="D574" s="6">
        <v>69.7581604898878</v>
      </c>
      <c r="E574" s="6">
        <v>128.44821267297499</v>
      </c>
      <c r="F574" s="9" t="s">
        <v>191</v>
      </c>
      <c r="G574" s="9" t="s">
        <v>191</v>
      </c>
    </row>
    <row r="575" spans="1:7" x14ac:dyDescent="0.3">
      <c r="A575" s="1">
        <v>1978</v>
      </c>
      <c r="B575" s="9" t="s">
        <v>191</v>
      </c>
      <c r="C575" s="9" t="s">
        <v>191</v>
      </c>
      <c r="D575" s="6">
        <v>73.743644339685702</v>
      </c>
      <c r="E575" s="6">
        <v>135.08284541443399</v>
      </c>
      <c r="F575" s="9" t="s">
        <v>191</v>
      </c>
      <c r="G575" s="9" t="s">
        <v>191</v>
      </c>
    </row>
    <row r="576" spans="1:7" x14ac:dyDescent="0.3">
      <c r="A576" s="1">
        <v>1979</v>
      </c>
      <c r="B576" s="9" t="s">
        <v>191</v>
      </c>
      <c r="C576" s="9" t="s">
        <v>191</v>
      </c>
      <c r="D576" s="6">
        <v>76.807650905896395</v>
      </c>
      <c r="E576" s="6">
        <v>139.86757171435599</v>
      </c>
      <c r="F576" s="9" t="s">
        <v>191</v>
      </c>
      <c r="G576" s="9" t="s">
        <v>191</v>
      </c>
    </row>
    <row r="577" spans="1:7" x14ac:dyDescent="0.3">
      <c r="A577" s="1">
        <v>1980</v>
      </c>
      <c r="B577" s="9" t="s">
        <v>191</v>
      </c>
      <c r="C577" s="9" t="s">
        <v>191</v>
      </c>
      <c r="D577" s="6">
        <v>76.999370212520802</v>
      </c>
      <c r="E577" s="6">
        <v>138.66953853637699</v>
      </c>
      <c r="F577" s="9" t="s">
        <v>191</v>
      </c>
      <c r="G577" s="9" t="s">
        <v>191</v>
      </c>
    </row>
    <row r="578" spans="1:7" x14ac:dyDescent="0.3">
      <c r="A578" s="1">
        <v>1981</v>
      </c>
      <c r="B578" s="9" t="s">
        <v>191</v>
      </c>
      <c r="C578" s="9" t="s">
        <v>191</v>
      </c>
      <c r="D578" s="6">
        <v>77.841930323864503</v>
      </c>
      <c r="E578" s="6">
        <v>139.69391959042599</v>
      </c>
      <c r="F578" s="9" t="s">
        <v>191</v>
      </c>
      <c r="G578" s="9" t="s">
        <v>191</v>
      </c>
    </row>
    <row r="579" spans="1:7" x14ac:dyDescent="0.3">
      <c r="A579" s="1">
        <v>1982</v>
      </c>
      <c r="B579" s="9" t="s">
        <v>191</v>
      </c>
      <c r="C579" s="9" t="s">
        <v>191</v>
      </c>
      <c r="D579" s="6">
        <v>76.471070112232695</v>
      </c>
      <c r="E579" s="6">
        <v>136.45697799354099</v>
      </c>
      <c r="F579" s="9" t="s">
        <v>191</v>
      </c>
      <c r="G579" s="9" t="s">
        <v>191</v>
      </c>
    </row>
    <row r="580" spans="1:7" x14ac:dyDescent="0.3">
      <c r="A580" s="1">
        <v>1983</v>
      </c>
      <c r="B580" s="9" t="s">
        <v>191</v>
      </c>
      <c r="C580" s="9" t="s">
        <v>191</v>
      </c>
      <c r="D580" s="6">
        <v>77.208328445563495</v>
      </c>
      <c r="E580" s="6">
        <v>139.08473119350199</v>
      </c>
      <c r="F580" s="9" t="s">
        <v>191</v>
      </c>
      <c r="G580" s="9" t="s">
        <v>191</v>
      </c>
    </row>
    <row r="581" spans="1:7" x14ac:dyDescent="0.3">
      <c r="A581" s="1">
        <v>1984</v>
      </c>
      <c r="B581" s="9" t="s">
        <v>191</v>
      </c>
      <c r="C581" s="9" t="s">
        <v>191</v>
      </c>
      <c r="D581" s="6">
        <v>81.398979421234102</v>
      </c>
      <c r="E581" s="6">
        <v>147.55153537727699</v>
      </c>
      <c r="F581" s="9" t="s">
        <v>191</v>
      </c>
      <c r="G581" s="9" t="s">
        <v>191</v>
      </c>
    </row>
    <row r="582" spans="1:7" x14ac:dyDescent="0.3">
      <c r="A582" s="1">
        <v>1985</v>
      </c>
      <c r="B582" s="9" t="s">
        <v>191</v>
      </c>
      <c r="C582" s="9" t="s">
        <v>191</v>
      </c>
      <c r="D582" s="6">
        <v>83.742145915792193</v>
      </c>
      <c r="E582" s="6">
        <v>151.43407354099699</v>
      </c>
      <c r="F582" s="9" t="s">
        <v>191</v>
      </c>
      <c r="G582" s="9" t="s">
        <v>191</v>
      </c>
    </row>
    <row r="583" spans="1:7" x14ac:dyDescent="0.3">
      <c r="A583" s="1">
        <v>1986</v>
      </c>
      <c r="B583" s="9" t="s">
        <v>191</v>
      </c>
      <c r="C583" s="9" t="s">
        <v>191</v>
      </c>
      <c r="D583" s="6">
        <v>85.211890722655298</v>
      </c>
      <c r="E583" s="6">
        <v>152.62650637274299</v>
      </c>
      <c r="F583" s="9" t="s">
        <v>191</v>
      </c>
      <c r="G583" s="9" t="s">
        <v>191</v>
      </c>
    </row>
    <row r="584" spans="1:7" x14ac:dyDescent="0.3">
      <c r="A584" s="1">
        <v>1987</v>
      </c>
      <c r="B584" s="9" t="s">
        <v>191</v>
      </c>
      <c r="C584" s="9" t="s">
        <v>191</v>
      </c>
      <c r="D584" s="6">
        <v>87.597409844398499</v>
      </c>
      <c r="E584" s="6">
        <v>157.39487068745501</v>
      </c>
      <c r="F584" s="9" t="s">
        <v>191</v>
      </c>
      <c r="G584" s="9" t="s">
        <v>191</v>
      </c>
    </row>
    <row r="585" spans="1:7" x14ac:dyDescent="0.3">
      <c r="A585" s="1">
        <v>1988</v>
      </c>
      <c r="B585" s="9" t="s">
        <v>191</v>
      </c>
      <c r="C585" s="9" t="s">
        <v>191</v>
      </c>
      <c r="D585" s="6">
        <v>90.410749912262006</v>
      </c>
      <c r="E585" s="6">
        <v>161.90625697186701</v>
      </c>
      <c r="F585" s="9" t="s">
        <v>191</v>
      </c>
      <c r="G585" s="9" t="s">
        <v>191</v>
      </c>
    </row>
    <row r="586" spans="1:7" x14ac:dyDescent="0.3">
      <c r="A586" s="1">
        <v>1989</v>
      </c>
      <c r="B586" s="9" t="s">
        <v>191</v>
      </c>
      <c r="C586" s="9" t="s">
        <v>191</v>
      </c>
      <c r="D586" s="6">
        <v>92.459990739822402</v>
      </c>
      <c r="E586" s="6">
        <v>166.29956000374</v>
      </c>
      <c r="F586" s="9" t="s">
        <v>191</v>
      </c>
      <c r="G586" s="9" t="s">
        <v>191</v>
      </c>
    </row>
    <row r="587" spans="1:7" x14ac:dyDescent="0.3">
      <c r="A587" s="1">
        <v>1990</v>
      </c>
      <c r="B587" s="9" t="s">
        <v>191</v>
      </c>
      <c r="C587" s="9" t="s">
        <v>191</v>
      </c>
      <c r="D587" s="6">
        <v>93.122085094451904</v>
      </c>
      <c r="E587" s="6">
        <v>165.711900619907</v>
      </c>
      <c r="F587" s="9" t="s">
        <v>191</v>
      </c>
      <c r="G587" s="9" t="s">
        <v>191</v>
      </c>
    </row>
    <row r="588" spans="1:7" x14ac:dyDescent="0.3">
      <c r="A588" s="1">
        <v>1991</v>
      </c>
      <c r="B588" s="9" t="s">
        <v>191</v>
      </c>
      <c r="C588" s="9" t="s">
        <v>191</v>
      </c>
      <c r="D588" s="6">
        <v>91.557406187057495</v>
      </c>
      <c r="E588" s="6">
        <v>161.79771966376001</v>
      </c>
      <c r="F588" s="9" t="s">
        <v>191</v>
      </c>
      <c r="G588" s="9" t="s">
        <v>191</v>
      </c>
    </row>
    <row r="589" spans="1:7" x14ac:dyDescent="0.3">
      <c r="A589" s="1">
        <v>1992</v>
      </c>
      <c r="B589" s="9" t="s">
        <v>191</v>
      </c>
      <c r="C589" s="9" t="s">
        <v>191</v>
      </c>
      <c r="D589" s="6">
        <v>91.124266147613497</v>
      </c>
      <c r="E589" s="6">
        <v>161.12022718894499</v>
      </c>
      <c r="F589" s="9" t="s">
        <v>191</v>
      </c>
      <c r="G589" s="9" t="s">
        <v>191</v>
      </c>
    </row>
    <row r="590" spans="1:7" x14ac:dyDescent="0.3">
      <c r="A590" s="1">
        <v>1993</v>
      </c>
      <c r="B590" s="9" t="s">
        <v>191</v>
      </c>
      <c r="C590" s="9" t="s">
        <v>191</v>
      </c>
      <c r="D590" s="6">
        <v>93.328434228897095</v>
      </c>
      <c r="E590" s="6">
        <v>165.77293829173101</v>
      </c>
      <c r="F590" s="9" t="s">
        <v>191</v>
      </c>
      <c r="G590" s="9" t="s">
        <v>191</v>
      </c>
    </row>
    <row r="591" spans="1:7" x14ac:dyDescent="0.3">
      <c r="A591" s="1">
        <v>1994</v>
      </c>
      <c r="B591" s="9" t="s">
        <v>191</v>
      </c>
      <c r="C591" s="9" t="s">
        <v>191</v>
      </c>
      <c r="D591" s="6">
        <v>96.367803812026906</v>
      </c>
      <c r="E591" s="6">
        <v>172.091918391695</v>
      </c>
      <c r="F591" s="9" t="s">
        <v>191</v>
      </c>
      <c r="G591" s="9" t="s">
        <v>191</v>
      </c>
    </row>
    <row r="592" spans="1:7" x14ac:dyDescent="0.3">
      <c r="A592" s="1">
        <v>1995</v>
      </c>
      <c r="B592" s="9" t="s">
        <v>191</v>
      </c>
      <c r="C592" s="9" t="s">
        <v>191</v>
      </c>
      <c r="D592" s="6">
        <v>99.120429754257103</v>
      </c>
      <c r="E592" s="6">
        <v>176.003933554675</v>
      </c>
      <c r="F592" s="9" t="s">
        <v>191</v>
      </c>
      <c r="G592" s="9" t="s">
        <v>191</v>
      </c>
    </row>
    <row r="593" spans="1:7" x14ac:dyDescent="0.3">
      <c r="A593" s="1">
        <v>1996</v>
      </c>
      <c r="B593" s="9" t="s">
        <v>191</v>
      </c>
      <c r="C593" s="9" t="s">
        <v>191</v>
      </c>
      <c r="D593" s="6">
        <v>101.518039703369</v>
      </c>
      <c r="E593" s="6">
        <v>180.11138299650401</v>
      </c>
      <c r="F593" s="9" t="s">
        <v>191</v>
      </c>
      <c r="G593" s="9" t="s">
        <v>191</v>
      </c>
    </row>
    <row r="594" spans="1:7" x14ac:dyDescent="0.3">
      <c r="A594" s="1">
        <v>1997</v>
      </c>
      <c r="B594" s="9" t="s">
        <v>191</v>
      </c>
      <c r="C594" s="9" t="s">
        <v>191</v>
      </c>
      <c r="D594" s="6">
        <v>104.43306756019599</v>
      </c>
      <c r="E594" s="6">
        <v>185.920302127241</v>
      </c>
      <c r="F594" s="9" t="s">
        <v>191</v>
      </c>
      <c r="G594" s="9" t="s">
        <v>191</v>
      </c>
    </row>
    <row r="595" spans="1:7" x14ac:dyDescent="0.3">
      <c r="A595" s="1">
        <v>1998</v>
      </c>
      <c r="B595" s="9" t="s">
        <v>191</v>
      </c>
      <c r="C595" s="9" t="s">
        <v>191</v>
      </c>
      <c r="D595" s="6">
        <v>106.820805788041</v>
      </c>
      <c r="E595" s="6">
        <v>190.02811871256799</v>
      </c>
      <c r="F595" s="9" t="s">
        <v>191</v>
      </c>
      <c r="G595" s="9" t="s">
        <v>191</v>
      </c>
    </row>
    <row r="596" spans="1:7" x14ac:dyDescent="0.3">
      <c r="A596" s="1">
        <v>1999</v>
      </c>
      <c r="B596" s="9" t="s">
        <v>191</v>
      </c>
      <c r="C596" s="9" t="s">
        <v>191</v>
      </c>
      <c r="D596" s="6">
        <v>108.800297260284</v>
      </c>
      <c r="E596" s="6">
        <v>193.474416629383</v>
      </c>
      <c r="F596" s="9" t="s">
        <v>191</v>
      </c>
      <c r="G596" s="9" t="s">
        <v>191</v>
      </c>
    </row>
    <row r="597" spans="1:7" x14ac:dyDescent="0.3">
      <c r="A597" s="1">
        <v>2000</v>
      </c>
      <c r="B597" s="9" t="s">
        <v>191</v>
      </c>
      <c r="C597" s="9" t="s">
        <v>191</v>
      </c>
      <c r="D597" s="6">
        <v>110.75270092487401</v>
      </c>
      <c r="E597" s="6">
        <v>195.94264186045601</v>
      </c>
      <c r="F597" s="9" t="s">
        <v>191</v>
      </c>
      <c r="G597" s="9" t="s">
        <v>191</v>
      </c>
    </row>
    <row r="598" spans="1:7" x14ac:dyDescent="0.3">
      <c r="A598" s="1">
        <v>2001</v>
      </c>
      <c r="B598" s="9" t="s">
        <v>191</v>
      </c>
      <c r="C598" s="9" t="s">
        <v>191</v>
      </c>
      <c r="D598" s="6">
        <v>110.03761124610899</v>
      </c>
      <c r="E598" s="6">
        <v>191.771383035913</v>
      </c>
      <c r="F598" s="9" t="s">
        <v>191</v>
      </c>
      <c r="G598" s="9" t="s">
        <v>191</v>
      </c>
    </row>
    <row r="599" spans="1:7" x14ac:dyDescent="0.3">
      <c r="A599" s="1">
        <v>2002</v>
      </c>
      <c r="B599" s="9" t="s">
        <v>191</v>
      </c>
      <c r="C599" s="9" t="s">
        <v>191</v>
      </c>
      <c r="D599" s="6">
        <v>107.461791038513</v>
      </c>
      <c r="E599" s="6">
        <v>186.79305084116601</v>
      </c>
      <c r="F599" s="9" t="s">
        <v>191</v>
      </c>
      <c r="G599" s="9" t="s">
        <v>191</v>
      </c>
    </row>
    <row r="600" spans="1:7" x14ac:dyDescent="0.3">
      <c r="A600" s="1">
        <v>2003</v>
      </c>
      <c r="B600" s="9" t="s">
        <v>191</v>
      </c>
      <c r="C600" s="9" t="s">
        <v>191</v>
      </c>
      <c r="D600" s="6">
        <v>107.410145998001</v>
      </c>
      <c r="E600" s="6">
        <v>185.59894606059601</v>
      </c>
      <c r="F600" s="9" t="s">
        <v>191</v>
      </c>
      <c r="G600" s="9" t="s">
        <v>191</v>
      </c>
    </row>
    <row r="601" spans="1:7" x14ac:dyDescent="0.3">
      <c r="A601" s="1">
        <v>2004</v>
      </c>
      <c r="B601" s="9" t="s">
        <v>191</v>
      </c>
      <c r="C601" s="9" t="s">
        <v>191</v>
      </c>
      <c r="D601" s="6">
        <v>108.90529704094</v>
      </c>
      <c r="E601" s="6">
        <v>188.04781944961101</v>
      </c>
      <c r="F601" s="9" t="s">
        <v>191</v>
      </c>
      <c r="G601" s="9" t="s">
        <v>191</v>
      </c>
    </row>
    <row r="602" spans="1:7" x14ac:dyDescent="0.3">
      <c r="A602" s="1">
        <v>2005</v>
      </c>
      <c r="B602" s="9" t="s">
        <v>191</v>
      </c>
      <c r="C602" s="9" t="s">
        <v>191</v>
      </c>
      <c r="D602" s="6">
        <v>110.969740867615</v>
      </c>
      <c r="E602" s="6">
        <v>191.20915627784299</v>
      </c>
      <c r="F602" s="9" t="s">
        <v>191</v>
      </c>
      <c r="G602" s="9" t="s">
        <v>191</v>
      </c>
    </row>
    <row r="603" spans="1:7" x14ac:dyDescent="0.3">
      <c r="A603" s="1">
        <v>2006</v>
      </c>
      <c r="B603" s="9" t="s">
        <v>191</v>
      </c>
      <c r="C603" s="9" t="s">
        <v>191</v>
      </c>
      <c r="D603" s="9">
        <v>113.19411945343001</v>
      </c>
      <c r="E603" s="6">
        <v>195.603696883553</v>
      </c>
      <c r="F603" s="9" t="s">
        <v>191</v>
      </c>
      <c r="G603" s="9" t="s">
        <v>191</v>
      </c>
    </row>
    <row r="604" spans="1:7" x14ac:dyDescent="0.3">
      <c r="A604" s="1">
        <v>2007</v>
      </c>
      <c r="B604" s="9" t="s">
        <v>191</v>
      </c>
      <c r="C604" s="9" t="s">
        <v>191</v>
      </c>
      <c r="D604" s="9">
        <v>114.217343807221</v>
      </c>
      <c r="E604" s="6">
        <v>196.83613797176599</v>
      </c>
      <c r="F604" s="9" t="s">
        <v>191</v>
      </c>
      <c r="G604" s="9" t="s">
        <v>191</v>
      </c>
    </row>
    <row r="605" spans="1:7" x14ac:dyDescent="0.3">
      <c r="A605" s="1">
        <v>2008</v>
      </c>
      <c r="B605" s="9" t="s">
        <v>191</v>
      </c>
      <c r="C605" s="9" t="s">
        <v>191</v>
      </c>
      <c r="D605" s="9">
        <v>112.52981424331701</v>
      </c>
      <c r="E605" s="6">
        <v>192.50626424596899</v>
      </c>
      <c r="F605" s="9" t="s">
        <v>191</v>
      </c>
      <c r="G605" s="9" t="s">
        <v>191</v>
      </c>
    </row>
    <row r="606" spans="1:7" x14ac:dyDescent="0.3">
      <c r="A606" s="1">
        <v>2009</v>
      </c>
      <c r="B606" s="9" t="s">
        <v>191</v>
      </c>
      <c r="C606" s="9" t="s">
        <v>191</v>
      </c>
      <c r="D606" s="9">
        <v>106.068670749665</v>
      </c>
      <c r="E606" s="6">
        <v>178.317962359326</v>
      </c>
      <c r="F606" s="9" t="s">
        <v>191</v>
      </c>
      <c r="G606" s="9" t="s">
        <v>191</v>
      </c>
    </row>
    <row r="607" spans="1:7" x14ac:dyDescent="0.3">
      <c r="A607" s="1">
        <v>2010</v>
      </c>
      <c r="B607" s="9" t="s">
        <v>191</v>
      </c>
      <c r="C607" s="9" t="s">
        <v>191</v>
      </c>
      <c r="D607" s="9">
        <v>104.838500022888</v>
      </c>
      <c r="E607" s="6">
        <v>178.27614239747899</v>
      </c>
      <c r="F607" s="9" t="s">
        <v>191</v>
      </c>
      <c r="G607" s="9" t="s">
        <v>191</v>
      </c>
    </row>
    <row r="608" spans="1:7" x14ac:dyDescent="0.3">
      <c r="A608" s="1">
        <v>2011</v>
      </c>
      <c r="B608" s="9" t="s">
        <v>191</v>
      </c>
      <c r="C608" s="9" t="s">
        <v>191</v>
      </c>
      <c r="D608" s="9">
        <v>106.549316644668</v>
      </c>
      <c r="E608" s="9">
        <v>182.09792410738899</v>
      </c>
      <c r="F608" s="9" t="s">
        <v>191</v>
      </c>
      <c r="G608" s="9" t="s">
        <v>191</v>
      </c>
    </row>
    <row r="609" spans="1:14" x14ac:dyDescent="0.3">
      <c r="A609" s="1">
        <v>2012</v>
      </c>
      <c r="B609" s="9" t="s">
        <v>191</v>
      </c>
      <c r="C609" s="9" t="s">
        <v>191</v>
      </c>
      <c r="D609" s="16">
        <v>108.76157641410801</v>
      </c>
      <c r="E609" s="6">
        <v>186.438896364638</v>
      </c>
      <c r="F609" s="9" t="s">
        <v>191</v>
      </c>
      <c r="G609" s="9" t="s">
        <v>191</v>
      </c>
    </row>
    <row r="610" spans="1:14" s="18" customFormat="1" x14ac:dyDescent="0.3">
      <c r="A610" s="18">
        <v>2013</v>
      </c>
      <c r="B610" s="9" t="s">
        <v>191</v>
      </c>
      <c r="C610" s="9" t="s">
        <v>191</v>
      </c>
      <c r="D610" s="16">
        <v>110.80621635913801</v>
      </c>
      <c r="E610" s="16">
        <v>189.73875680352799</v>
      </c>
      <c r="F610" s="9" t="s">
        <v>191</v>
      </c>
      <c r="G610" s="9" t="s">
        <v>191</v>
      </c>
      <c r="M610" s="39"/>
      <c r="N610" s="39"/>
    </row>
    <row r="611" spans="1:14" s="21" customFormat="1" x14ac:dyDescent="0.3">
      <c r="A611" s="21">
        <v>2014</v>
      </c>
      <c r="B611" s="9" t="s">
        <v>191</v>
      </c>
      <c r="C611" s="9" t="s">
        <v>191</v>
      </c>
      <c r="D611" s="16">
        <v>113.09748363494801</v>
      </c>
      <c r="E611" s="16">
        <v>194.157518749068</v>
      </c>
      <c r="F611" s="9" t="s">
        <v>191</v>
      </c>
      <c r="G611" s="9" t="s">
        <v>191</v>
      </c>
      <c r="M611" s="39"/>
      <c r="N611" s="39"/>
    </row>
    <row r="612" spans="1:14" s="23" customFormat="1" x14ac:dyDescent="0.3">
      <c r="A612" s="23">
        <v>2015</v>
      </c>
      <c r="B612" s="9" t="s">
        <v>191</v>
      </c>
      <c r="C612" s="9" t="s">
        <v>191</v>
      </c>
      <c r="D612" s="23">
        <v>115.659245610238</v>
      </c>
      <c r="E612" s="16">
        <v>198.414945553835</v>
      </c>
      <c r="F612" s="9" t="s">
        <v>191</v>
      </c>
      <c r="G612" s="9" t="s">
        <v>191</v>
      </c>
      <c r="M612" s="39"/>
      <c r="N612" s="39"/>
    </row>
    <row r="613" spans="1:14" s="24" customFormat="1" x14ac:dyDescent="0.3">
      <c r="A613" s="24">
        <v>2016</v>
      </c>
      <c r="B613" s="9" t="s">
        <v>191</v>
      </c>
      <c r="C613" s="9" t="s">
        <v>191</v>
      </c>
      <c r="D613" s="16">
        <v>117.764930725097</v>
      </c>
      <c r="E613" s="16">
        <v>201.35726582357299</v>
      </c>
      <c r="F613" s="9" t="s">
        <v>191</v>
      </c>
      <c r="G613" s="9" t="s">
        <v>191</v>
      </c>
      <c r="M613" s="39"/>
      <c r="N613" s="39"/>
    </row>
    <row r="614" spans="1:14" s="30" customFormat="1" x14ac:dyDescent="0.3">
      <c r="A614" s="30">
        <v>2017</v>
      </c>
      <c r="B614" s="9" t="s">
        <v>191</v>
      </c>
      <c r="C614" s="9" t="s">
        <v>191</v>
      </c>
      <c r="D614" s="16">
        <v>119.66084671020501</v>
      </c>
      <c r="E614" s="16">
        <v>204.52329395384001</v>
      </c>
      <c r="F614" s="9" t="s">
        <v>191</v>
      </c>
      <c r="G614" s="9" t="s">
        <v>191</v>
      </c>
      <c r="M614" s="39"/>
      <c r="N614" s="39"/>
    </row>
    <row r="615" spans="1:14" s="32" customFormat="1" x14ac:dyDescent="0.3">
      <c r="A615" s="32">
        <v>2018</v>
      </c>
      <c r="B615" s="10" t="s">
        <v>191</v>
      </c>
      <c r="C615" s="10" t="s">
        <v>191</v>
      </c>
      <c r="D615" s="10" t="s">
        <v>191</v>
      </c>
      <c r="E615" s="16">
        <v>208.98923001158201</v>
      </c>
      <c r="F615" s="10" t="s">
        <v>191</v>
      </c>
      <c r="G615" s="10" t="s">
        <v>191</v>
      </c>
      <c r="M615" s="39"/>
      <c r="N615" s="39"/>
    </row>
    <row r="616" spans="1:14" x14ac:dyDescent="0.3">
      <c r="A616"/>
      <c r="B616"/>
      <c r="C616"/>
      <c r="D616"/>
      <c r="E616"/>
      <c r="F616"/>
      <c r="G616"/>
    </row>
    <row r="617" spans="1:14" x14ac:dyDescent="0.3">
      <c r="A617" s="15" t="s">
        <v>220</v>
      </c>
    </row>
    <row r="618" spans="1:14" x14ac:dyDescent="0.3">
      <c r="A618" s="15" t="s">
        <v>104</v>
      </c>
    </row>
    <row r="619" spans="1:14" x14ac:dyDescent="0.3">
      <c r="A619" s="15" t="s">
        <v>185</v>
      </c>
    </row>
    <row r="620" spans="1:14" x14ac:dyDescent="0.3">
      <c r="A620" s="15" t="s">
        <v>221</v>
      </c>
    </row>
    <row r="621" spans="1:14" x14ac:dyDescent="0.3">
      <c r="A621" s="15"/>
    </row>
    <row r="623" spans="1:14" x14ac:dyDescent="0.3">
      <c r="A623" s="1" t="s">
        <v>206</v>
      </c>
    </row>
    <row r="624" spans="1:14" x14ac:dyDescent="0.3">
      <c r="A624" s="1" t="s">
        <v>205</v>
      </c>
    </row>
    <row r="625" spans="1:7" x14ac:dyDescent="0.3">
      <c r="A625" s="1" t="s">
        <v>121</v>
      </c>
    </row>
    <row r="626" spans="1:7" x14ac:dyDescent="0.3">
      <c r="A626" s="1" t="s">
        <v>133</v>
      </c>
    </row>
    <row r="627" spans="1:7" s="14" customFormat="1" ht="14.4" x14ac:dyDescent="0.3">
      <c r="A627" s="1" t="s">
        <v>146</v>
      </c>
    </row>
    <row r="628" spans="1:7" s="14" customFormat="1" ht="14.4" x14ac:dyDescent="0.3">
      <c r="A628" s="1" t="s">
        <v>223</v>
      </c>
    </row>
    <row r="630" spans="1:7" ht="27.6" x14ac:dyDescent="0.3">
      <c r="A630" s="2" t="s">
        <v>100</v>
      </c>
      <c r="B630" s="3" t="s">
        <v>148</v>
      </c>
      <c r="C630" s="3" t="s">
        <v>139</v>
      </c>
      <c r="D630" s="3" t="s">
        <v>111</v>
      </c>
      <c r="E630" s="3" t="s">
        <v>112</v>
      </c>
      <c r="F630" s="3" t="s">
        <v>113</v>
      </c>
      <c r="G630" s="3" t="s">
        <v>114</v>
      </c>
    </row>
    <row r="632" spans="1:7" x14ac:dyDescent="0.3">
      <c r="A632" s="1">
        <v>1948</v>
      </c>
      <c r="B632" s="6">
        <v>16.494808698780101</v>
      </c>
      <c r="C632" s="6">
        <v>13.6105639603533</v>
      </c>
      <c r="D632" s="6">
        <v>40.1435368357334</v>
      </c>
      <c r="E632" s="6">
        <v>49.357922344157998</v>
      </c>
      <c r="F632" s="6">
        <v>81.300076566589496</v>
      </c>
      <c r="G632" s="6">
        <v>4.6710966657853996</v>
      </c>
    </row>
    <row r="633" spans="1:7" x14ac:dyDescent="0.3">
      <c r="A633" s="1">
        <v>1949</v>
      </c>
      <c r="B633" s="6">
        <v>16.395510330156501</v>
      </c>
      <c r="C633" s="6">
        <v>13.296281527747499</v>
      </c>
      <c r="D633" s="6">
        <v>38.890936518149999</v>
      </c>
      <c r="E633" s="6">
        <v>47.227527637852297</v>
      </c>
      <c r="F633" s="6">
        <v>81.421027145858503</v>
      </c>
      <c r="G633" s="6">
        <v>4.8130191023125297</v>
      </c>
    </row>
    <row r="634" spans="1:7" x14ac:dyDescent="0.3">
      <c r="A634" s="1">
        <v>1950</v>
      </c>
      <c r="B634" s="6">
        <v>16.3663964662925</v>
      </c>
      <c r="C634" s="6">
        <v>14.008908320573401</v>
      </c>
      <c r="D634" s="6">
        <v>39.927084067567002</v>
      </c>
      <c r="E634" s="6">
        <v>48.688937107046897</v>
      </c>
      <c r="F634" s="6">
        <v>81.812907022586899</v>
      </c>
      <c r="G634" s="6">
        <v>5.1123073869183404</v>
      </c>
    </row>
    <row r="635" spans="1:7" x14ac:dyDescent="0.3">
      <c r="A635" s="1">
        <v>1951</v>
      </c>
      <c r="B635" s="6">
        <v>17.465521705210001</v>
      </c>
      <c r="C635" s="6">
        <v>14.6531710762698</v>
      </c>
      <c r="D635" s="6">
        <v>41.810878431603399</v>
      </c>
      <c r="E635" s="6">
        <v>51.002329408430498</v>
      </c>
      <c r="F635" s="6">
        <v>81.821615464322804</v>
      </c>
      <c r="G635" s="6">
        <v>5.6031074965735197</v>
      </c>
    </row>
    <row r="636" spans="1:7" x14ac:dyDescent="0.3">
      <c r="A636" s="1">
        <v>1952</v>
      </c>
      <c r="B636" s="6">
        <v>18.158445755179301</v>
      </c>
      <c r="C636" s="6">
        <v>14.2050431878761</v>
      </c>
      <c r="D636" s="6">
        <v>42.305879741665102</v>
      </c>
      <c r="E636" s="6">
        <v>51.465613067216097</v>
      </c>
      <c r="F636" s="6">
        <v>82.437012011579</v>
      </c>
      <c r="G636" s="6">
        <v>5.8951955673131096</v>
      </c>
    </row>
    <row r="637" spans="1:7" x14ac:dyDescent="0.3">
      <c r="A637" s="1">
        <v>1953</v>
      </c>
      <c r="B637" s="6">
        <v>18.754481204746899</v>
      </c>
      <c r="C637" s="6">
        <v>13.8150551400845</v>
      </c>
      <c r="D637" s="6">
        <v>43.653727673564298</v>
      </c>
      <c r="E637" s="6">
        <v>52.727396039017897</v>
      </c>
      <c r="F637" s="6">
        <v>83.079501488680094</v>
      </c>
      <c r="G637" s="6">
        <v>6.1868245955525003</v>
      </c>
    </row>
    <row r="638" spans="1:7" x14ac:dyDescent="0.3">
      <c r="A638" s="1">
        <v>1954</v>
      </c>
      <c r="B638" s="6">
        <v>18.9352879326071</v>
      </c>
      <c r="C638" s="6">
        <v>14.0416316793505</v>
      </c>
      <c r="D638" s="6">
        <v>42.426374047898499</v>
      </c>
      <c r="E638" s="6">
        <v>50.811898340799601</v>
      </c>
      <c r="F638" s="6">
        <v>83.657161455278796</v>
      </c>
      <c r="G638" s="6">
        <v>6.3357655282516196</v>
      </c>
    </row>
    <row r="639" spans="1:7" x14ac:dyDescent="0.3">
      <c r="A639" s="1">
        <v>1955</v>
      </c>
      <c r="B639" s="6">
        <v>18.844463841409699</v>
      </c>
      <c r="C639" s="6">
        <v>15.265393607938</v>
      </c>
      <c r="D639" s="6">
        <v>43.730954772942603</v>
      </c>
      <c r="E639" s="6">
        <v>52.838632930317999</v>
      </c>
      <c r="F639" s="6">
        <v>83.834233103314304</v>
      </c>
      <c r="G639" s="6">
        <v>6.56336675416288</v>
      </c>
    </row>
    <row r="640" spans="1:7" x14ac:dyDescent="0.3">
      <c r="A640" s="1">
        <v>1956</v>
      </c>
      <c r="B640" s="6">
        <v>20.136467070103102</v>
      </c>
      <c r="C640" s="6">
        <v>15.307794833716301</v>
      </c>
      <c r="D640" s="6">
        <v>45.012006043793299</v>
      </c>
      <c r="E640" s="6">
        <v>54.153238948019002</v>
      </c>
      <c r="F640" s="6">
        <v>83.964859728857505</v>
      </c>
      <c r="G640" s="6">
        <v>6.9483759998698398</v>
      </c>
    </row>
    <row r="641" spans="1:7" x14ac:dyDescent="0.3">
      <c r="A641" s="1">
        <v>1957</v>
      </c>
      <c r="B641" s="6">
        <v>20.763219205689399</v>
      </c>
      <c r="C641" s="6">
        <v>15.5966136173425</v>
      </c>
      <c r="D641" s="6">
        <v>45.2628168442236</v>
      </c>
      <c r="E641" s="6">
        <v>53.791926647687802</v>
      </c>
      <c r="F641" s="6">
        <v>84.411893069814099</v>
      </c>
      <c r="G641" s="6">
        <v>7.3167859434420697</v>
      </c>
    </row>
    <row r="642" spans="1:7" x14ac:dyDescent="0.3">
      <c r="A642" s="1">
        <v>1958</v>
      </c>
      <c r="B642" s="6">
        <v>21.020279985825798</v>
      </c>
      <c r="C642" s="6">
        <v>15.657272710188201</v>
      </c>
      <c r="D642" s="6">
        <v>43.595263197227702</v>
      </c>
      <c r="E642" s="6">
        <v>51.400884607943603</v>
      </c>
      <c r="F642" s="6">
        <v>84.532843649083006</v>
      </c>
      <c r="G642" s="6">
        <v>7.5730876359997001</v>
      </c>
    </row>
    <row r="643" spans="1:7" x14ac:dyDescent="0.3">
      <c r="A643" s="1">
        <v>1959</v>
      </c>
      <c r="B643" s="6">
        <v>21.011311993439101</v>
      </c>
      <c r="C643" s="6">
        <v>16.532968908277201</v>
      </c>
      <c r="D643" s="6">
        <v>45.152291630143203</v>
      </c>
      <c r="E643" s="6">
        <v>53.725054286029803</v>
      </c>
      <c r="F643" s="6">
        <v>84.625733693968698</v>
      </c>
      <c r="G643" s="6">
        <v>7.8616974389181902</v>
      </c>
    </row>
    <row r="644" spans="1:7" x14ac:dyDescent="0.3">
      <c r="A644" s="1">
        <v>1960</v>
      </c>
      <c r="B644" s="6">
        <v>21.583488603542701</v>
      </c>
      <c r="C644" s="6">
        <v>16.0855450218687</v>
      </c>
      <c r="D644" s="6">
        <v>45.623904808957199</v>
      </c>
      <c r="E644" s="6">
        <v>53.9268876546939</v>
      </c>
      <c r="F644" s="6">
        <v>84.635409740341899</v>
      </c>
      <c r="G644" s="6">
        <v>8.1806524346139806</v>
      </c>
    </row>
    <row r="645" spans="1:7" x14ac:dyDescent="0.3">
      <c r="A645" s="1">
        <v>1961</v>
      </c>
      <c r="B645" s="6">
        <v>21.645998801567501</v>
      </c>
      <c r="C645" s="6">
        <v>16.3447866954453</v>
      </c>
      <c r="D645" s="6">
        <v>45.257939658799003</v>
      </c>
      <c r="E645" s="6">
        <v>53.193263700380598</v>
      </c>
      <c r="F645" s="6">
        <v>85.436586377369395</v>
      </c>
      <c r="G645" s="6">
        <v>8.4034561145775992</v>
      </c>
    </row>
    <row r="646" spans="1:7" x14ac:dyDescent="0.3">
      <c r="A646" s="1">
        <v>1962</v>
      </c>
      <c r="B646" s="6">
        <v>21.621725159885798</v>
      </c>
      <c r="C646" s="6">
        <v>16.857746101536399</v>
      </c>
      <c r="D646" s="6">
        <v>46.148804498576503</v>
      </c>
      <c r="E646" s="6">
        <v>54.372516952968397</v>
      </c>
      <c r="F646" s="6">
        <v>86.302592524899396</v>
      </c>
      <c r="G646" s="6">
        <v>8.6902660320978402</v>
      </c>
    </row>
    <row r="647" spans="1:7" x14ac:dyDescent="0.3">
      <c r="A647" s="1">
        <v>1963</v>
      </c>
      <c r="B647" s="6">
        <v>21.617367360005201</v>
      </c>
      <c r="C647" s="6">
        <v>17.3704921083588</v>
      </c>
      <c r="D647" s="6">
        <v>46.700262902064999</v>
      </c>
      <c r="E647" s="6">
        <v>54.934075381885002</v>
      </c>
      <c r="F647" s="6">
        <v>86.441927592178402</v>
      </c>
      <c r="G647" s="6">
        <v>8.9889896841013606</v>
      </c>
    </row>
    <row r="648" spans="1:7" x14ac:dyDescent="0.3">
      <c r="A648" s="1">
        <v>1964</v>
      </c>
      <c r="B648" s="6">
        <v>21.792626028897899</v>
      </c>
      <c r="C648" s="6">
        <v>17.5515141528514</v>
      </c>
      <c r="D648" s="6">
        <v>47.866273233217299</v>
      </c>
      <c r="E648" s="6">
        <v>56.271303401758601</v>
      </c>
      <c r="F648" s="6">
        <v>86.405158616059296</v>
      </c>
      <c r="G648" s="6">
        <v>9.4486573824610893</v>
      </c>
    </row>
    <row r="649" spans="1:7" x14ac:dyDescent="0.3">
      <c r="A649" s="1">
        <v>1965</v>
      </c>
      <c r="B649" s="6">
        <v>21.8707265528117</v>
      </c>
      <c r="C649" s="6">
        <v>18.213093004020401</v>
      </c>
      <c r="D649" s="6">
        <v>49.597292304929702</v>
      </c>
      <c r="E649" s="6">
        <v>58.434092519589399</v>
      </c>
      <c r="F649" s="6">
        <v>86.302592524899396</v>
      </c>
      <c r="G649" s="6">
        <v>9.7896990225943306</v>
      </c>
    </row>
    <row r="650" spans="1:7" x14ac:dyDescent="0.3">
      <c r="A650" s="1">
        <v>1966</v>
      </c>
      <c r="B650" s="6">
        <v>22.4869522939787</v>
      </c>
      <c r="C650" s="6">
        <v>18.244825484269398</v>
      </c>
      <c r="D650" s="6">
        <v>51.580467219339099</v>
      </c>
      <c r="E650" s="6">
        <v>60.5037063036484</v>
      </c>
      <c r="F650" s="6">
        <v>86.125520876863902</v>
      </c>
      <c r="G650" s="6">
        <v>10.4374445543913</v>
      </c>
    </row>
    <row r="651" spans="1:7" x14ac:dyDescent="0.3">
      <c r="A651" s="1">
        <v>1967</v>
      </c>
      <c r="B651" s="6">
        <v>23.486210374258999</v>
      </c>
      <c r="C651" s="6">
        <v>18.481927544737701</v>
      </c>
      <c r="D651" s="6">
        <v>52.448545763501699</v>
      </c>
      <c r="E651" s="6">
        <v>60.434508979607401</v>
      </c>
      <c r="F651" s="6">
        <v>86.0877842961075</v>
      </c>
      <c r="G651" s="6">
        <v>11.103721657470301</v>
      </c>
    </row>
    <row r="652" spans="1:7" x14ac:dyDescent="0.3">
      <c r="A652" s="1">
        <v>1968</v>
      </c>
      <c r="B652" s="6">
        <v>24.421963530268101</v>
      </c>
      <c r="C652" s="6">
        <v>19.0490636656695</v>
      </c>
      <c r="D652" s="6">
        <v>53.708252710027999</v>
      </c>
      <c r="E652" s="6">
        <v>61.727543218228199</v>
      </c>
      <c r="F652" s="6">
        <v>85.8362070911964</v>
      </c>
      <c r="G652" s="6">
        <v>11.9410849274361</v>
      </c>
    </row>
    <row r="653" spans="1:7" x14ac:dyDescent="0.3">
      <c r="A653" s="1">
        <v>1969</v>
      </c>
      <c r="B653" s="6">
        <v>25.982965345400601</v>
      </c>
      <c r="C653" s="6">
        <v>19.091548981213801</v>
      </c>
      <c r="D653" s="6">
        <v>55.680861473745303</v>
      </c>
      <c r="E653" s="6">
        <v>63.508251402855898</v>
      </c>
      <c r="F653" s="6">
        <v>86.181641945630503</v>
      </c>
      <c r="G653" s="6">
        <v>12.6735384246479</v>
      </c>
    </row>
    <row r="654" spans="1:7" x14ac:dyDescent="0.3">
      <c r="A654" s="1">
        <v>1970</v>
      </c>
      <c r="B654" s="6">
        <v>27.367413372730802</v>
      </c>
      <c r="C654" s="6">
        <v>19.017444227912598</v>
      </c>
      <c r="D654" s="6">
        <v>55.688301475379902</v>
      </c>
      <c r="E654" s="6">
        <v>62.421858909484399</v>
      </c>
      <c r="F654" s="6">
        <v>86.544493683437196</v>
      </c>
      <c r="G654" s="6">
        <v>13.5078594773047</v>
      </c>
    </row>
    <row r="655" spans="1:7" x14ac:dyDescent="0.3">
      <c r="A655" s="1">
        <v>1971</v>
      </c>
      <c r="B655" s="6">
        <v>27.967042350619</v>
      </c>
      <c r="C655" s="6">
        <v>20.417765415184601</v>
      </c>
      <c r="D655" s="6">
        <v>55.760778523510403</v>
      </c>
      <c r="E655" s="6">
        <v>62.186092977590398</v>
      </c>
      <c r="F655" s="6">
        <v>86.292916478526195</v>
      </c>
      <c r="G655" s="6">
        <v>14.428743477885099</v>
      </c>
    </row>
    <row r="656" spans="1:7" x14ac:dyDescent="0.3">
      <c r="A656" s="1">
        <v>1972</v>
      </c>
      <c r="B656" s="6">
        <v>28.891307975701402</v>
      </c>
      <c r="C656" s="6">
        <v>21.464572812217099</v>
      </c>
      <c r="D656" s="6">
        <v>57.544063769324801</v>
      </c>
      <c r="E656" s="6">
        <v>64.348884056584694</v>
      </c>
      <c r="F656" s="6">
        <v>86.264855944142894</v>
      </c>
      <c r="G656" s="6">
        <v>15.3816762958868</v>
      </c>
    </row>
    <row r="657" spans="1:7" x14ac:dyDescent="0.3">
      <c r="A657" s="1">
        <v>1973</v>
      </c>
      <c r="B657" s="6">
        <v>30.352864025157601</v>
      </c>
      <c r="C657" s="6">
        <v>21.812411195125101</v>
      </c>
      <c r="D657" s="6">
        <v>60.1432225733016</v>
      </c>
      <c r="E657" s="6">
        <v>66.949837807047601</v>
      </c>
      <c r="F657" s="6">
        <v>86.115844830490701</v>
      </c>
      <c r="G657" s="6">
        <v>16.7093578688443</v>
      </c>
    </row>
    <row r="658" spans="1:7" x14ac:dyDescent="0.3">
      <c r="A658" s="1">
        <v>1974</v>
      </c>
      <c r="B658" s="6">
        <v>33.754125935578202</v>
      </c>
      <c r="C658" s="6">
        <v>23.3963227300002</v>
      </c>
      <c r="D658" s="6">
        <v>61.130949602563902</v>
      </c>
      <c r="E658" s="6">
        <v>66.919220469000194</v>
      </c>
      <c r="F658" s="6">
        <v>86.684796355353598</v>
      </c>
      <c r="G658" s="6">
        <v>18.206167111030201</v>
      </c>
    </row>
    <row r="659" spans="1:7" x14ac:dyDescent="0.3">
      <c r="A659" s="1">
        <v>1975</v>
      </c>
      <c r="B659" s="6">
        <v>36.0498081833478</v>
      </c>
      <c r="C659" s="6">
        <v>27.7918934602998</v>
      </c>
      <c r="D659" s="6">
        <v>59.257105504980601</v>
      </c>
      <c r="E659" s="6">
        <v>63.974761182949401</v>
      </c>
      <c r="F659" s="6">
        <v>86.675120308980397</v>
      </c>
      <c r="G659" s="6">
        <v>19.990976218834501</v>
      </c>
    </row>
    <row r="660" spans="1:7" x14ac:dyDescent="0.3">
      <c r="A660" s="1">
        <v>1976</v>
      </c>
      <c r="B660" s="6">
        <v>37.971347068137</v>
      </c>
      <c r="C660" s="6">
        <v>29.583196296280398</v>
      </c>
      <c r="D660" s="6">
        <v>61.340245897737297</v>
      </c>
      <c r="E660" s="6">
        <v>66.158015858626001</v>
      </c>
      <c r="F660" s="6">
        <v>86.405158616059296</v>
      </c>
      <c r="G660" s="6">
        <v>21.869749909040902</v>
      </c>
    </row>
    <row r="661" spans="1:7" x14ac:dyDescent="0.3">
      <c r="A661" s="1">
        <v>1977</v>
      </c>
      <c r="B661" s="6">
        <v>40.340283597036802</v>
      </c>
      <c r="C661" s="6">
        <v>31.750480640898299</v>
      </c>
      <c r="D661" s="6">
        <v>64.138607392269506</v>
      </c>
      <c r="E661" s="6">
        <v>68.895608790643607</v>
      </c>
      <c r="F661" s="6">
        <v>86.346653722547003</v>
      </c>
      <c r="G661" s="6">
        <v>23.587151078562801</v>
      </c>
    </row>
    <row r="662" spans="1:7" x14ac:dyDescent="0.3">
      <c r="A662" s="1">
        <v>1978</v>
      </c>
      <c r="B662" s="6">
        <v>43.463097238369699</v>
      </c>
      <c r="C662" s="6">
        <v>33.1970325321386</v>
      </c>
      <c r="D662" s="6">
        <v>67.803030050712096</v>
      </c>
      <c r="E662" s="6">
        <v>72.454218539375205</v>
      </c>
      <c r="F662" s="6">
        <v>86.313535700790496</v>
      </c>
      <c r="G662" s="6">
        <v>25.7657496646497</v>
      </c>
    </row>
    <row r="663" spans="1:7" x14ac:dyDescent="0.3">
      <c r="A663" s="1">
        <v>1979</v>
      </c>
      <c r="B663" s="6">
        <v>47.664714077906197</v>
      </c>
      <c r="C663" s="6">
        <v>34.655325296832899</v>
      </c>
      <c r="D663" s="6">
        <v>70.620207465044899</v>
      </c>
      <c r="E663" s="6">
        <v>75.020596260558193</v>
      </c>
      <c r="F663" s="6">
        <v>86.433245648179096</v>
      </c>
      <c r="G663" s="6">
        <v>28.123968710298001</v>
      </c>
    </row>
    <row r="664" spans="1:7" x14ac:dyDescent="0.3">
      <c r="A664" s="1">
        <v>1980</v>
      </c>
      <c r="B664" s="6">
        <v>52.5818658562049</v>
      </c>
      <c r="C664" s="6">
        <v>37.7204984246168</v>
      </c>
      <c r="D664" s="6">
        <v>70.796482315911803</v>
      </c>
      <c r="E664" s="6">
        <v>74.378008688254894</v>
      </c>
      <c r="F664" s="6">
        <v>86.644423394819597</v>
      </c>
      <c r="G664" s="6">
        <v>30.877650759428299</v>
      </c>
    </row>
    <row r="665" spans="1:7" x14ac:dyDescent="0.3">
      <c r="A665" s="1">
        <v>1981</v>
      </c>
      <c r="B665" s="6">
        <v>56.615897520476899</v>
      </c>
      <c r="C665" s="6">
        <v>42.8249001937156</v>
      </c>
      <c r="D665" s="6">
        <v>71.571167769288905</v>
      </c>
      <c r="E665" s="6">
        <v>74.927454685856802</v>
      </c>
      <c r="F665" s="6">
        <v>87.065398203074594</v>
      </c>
      <c r="G665" s="6">
        <v>33.551103173167</v>
      </c>
    </row>
    <row r="666" spans="1:7" x14ac:dyDescent="0.3">
      <c r="A666" s="1">
        <v>1982</v>
      </c>
      <c r="B666" s="6">
        <v>61.027375756862199</v>
      </c>
      <c r="C666" s="6">
        <v>46.821566570959803</v>
      </c>
      <c r="D666" s="6">
        <v>70.310740827321595</v>
      </c>
      <c r="E666" s="6">
        <v>73.1912603294208</v>
      </c>
      <c r="F666" s="6">
        <v>87.4884067360302</v>
      </c>
      <c r="G666" s="6">
        <v>35.682462180758399</v>
      </c>
    </row>
    <row r="667" spans="1:7" x14ac:dyDescent="0.3">
      <c r="A667" s="1">
        <v>1983</v>
      </c>
      <c r="B667" s="6">
        <v>60.908429292946003</v>
      </c>
      <c r="C667" s="6">
        <v>48.208586375406099</v>
      </c>
      <c r="D667" s="6">
        <v>70.988607365890104</v>
      </c>
      <c r="E667" s="6">
        <v>74.600705059677693</v>
      </c>
      <c r="F667" s="6">
        <v>87.865767585940901</v>
      </c>
      <c r="G667" s="6">
        <v>37.077826164829503</v>
      </c>
    </row>
    <row r="668" spans="1:7" x14ac:dyDescent="0.3">
      <c r="A668" s="1">
        <v>1984</v>
      </c>
      <c r="B668" s="6">
        <v>62.720050065350698</v>
      </c>
      <c r="C668" s="6">
        <v>51.471642250894902</v>
      </c>
      <c r="D668" s="6">
        <v>74.841669369804706</v>
      </c>
      <c r="E668" s="6">
        <v>79.142034336384</v>
      </c>
      <c r="F668" s="6">
        <v>88.088630710983594</v>
      </c>
      <c r="G668" s="6">
        <v>38.888227000799802</v>
      </c>
    </row>
    <row r="669" spans="1:7" x14ac:dyDescent="0.3">
      <c r="A669" s="1">
        <v>1985</v>
      </c>
      <c r="B669" s="6">
        <v>64.818337253276496</v>
      </c>
      <c r="C669" s="6">
        <v>52.2535379115102</v>
      </c>
      <c r="D669" s="6">
        <v>76.996075890758803</v>
      </c>
      <c r="E669" s="6">
        <v>81.224506524015197</v>
      </c>
      <c r="F669" s="6">
        <v>88.277984894176498</v>
      </c>
      <c r="G669" s="6">
        <v>40.751150688899202</v>
      </c>
    </row>
    <row r="670" spans="1:7" x14ac:dyDescent="0.3">
      <c r="A670" s="1">
        <v>1986</v>
      </c>
      <c r="B670" s="6">
        <v>66.238066093986404</v>
      </c>
      <c r="C670" s="6">
        <v>50.639397033705201</v>
      </c>
      <c r="D670" s="6">
        <v>78.347421517882793</v>
      </c>
      <c r="E670" s="6">
        <v>81.864090245543395</v>
      </c>
      <c r="F670" s="6">
        <v>88.552210793292701</v>
      </c>
      <c r="G670" s="6">
        <v>42.8083770243624</v>
      </c>
    </row>
    <row r="671" spans="1:7" x14ac:dyDescent="0.3">
      <c r="A671" s="1">
        <v>1987</v>
      </c>
      <c r="B671" s="6">
        <v>68.133623172217895</v>
      </c>
      <c r="C671" s="6">
        <v>53.747929248623599</v>
      </c>
      <c r="D671" s="6">
        <v>80.540768838135307</v>
      </c>
      <c r="E671" s="6">
        <v>84.421691908978801</v>
      </c>
      <c r="F671" s="6">
        <v>88.836448659796204</v>
      </c>
      <c r="G671" s="6">
        <v>44.104216323351601</v>
      </c>
    </row>
    <row r="672" spans="1:7" x14ac:dyDescent="0.3">
      <c r="A672" s="1">
        <v>1988</v>
      </c>
      <c r="B672" s="6">
        <v>70.855982336618098</v>
      </c>
      <c r="C672" s="6">
        <v>54.232900597632799</v>
      </c>
      <c r="D672" s="6">
        <v>83.127472856796899</v>
      </c>
      <c r="E672" s="6">
        <v>86.841458584484599</v>
      </c>
      <c r="F672" s="6">
        <v>89.248509722312505</v>
      </c>
      <c r="G672" s="6">
        <v>46.412604234475502</v>
      </c>
    </row>
    <row r="673" spans="1:7" x14ac:dyDescent="0.3">
      <c r="A673" s="1">
        <v>1989</v>
      </c>
      <c r="B673" s="6">
        <v>72.315050242717504</v>
      </c>
      <c r="C673" s="6">
        <v>57.986408915374298</v>
      </c>
      <c r="D673" s="6">
        <v>85.011631670161293</v>
      </c>
      <c r="E673" s="6">
        <v>89.197889092032895</v>
      </c>
      <c r="F673" s="6">
        <v>89.643941168124698</v>
      </c>
      <c r="G673" s="6">
        <v>47.5910086673519</v>
      </c>
    </row>
    <row r="674" spans="1:7" x14ac:dyDescent="0.3">
      <c r="A674" s="1">
        <v>1990</v>
      </c>
      <c r="B674" s="6">
        <v>75.679053758106207</v>
      </c>
      <c r="C674" s="6">
        <v>58.480960150505901</v>
      </c>
      <c r="D674" s="6">
        <v>85.620389263108095</v>
      </c>
      <c r="E674" s="6">
        <v>88.882686955948799</v>
      </c>
      <c r="F674" s="6">
        <v>90.236759000442802</v>
      </c>
      <c r="G674" s="6">
        <v>50.3855906187625</v>
      </c>
    </row>
    <row r="675" spans="1:7" x14ac:dyDescent="0.3">
      <c r="A675" s="1">
        <v>1991</v>
      </c>
      <c r="B675" s="6">
        <v>77.403748009024994</v>
      </c>
      <c r="C675" s="6">
        <v>60.306300120089404</v>
      </c>
      <c r="D675" s="6">
        <v>84.181757202979696</v>
      </c>
      <c r="E675" s="6">
        <v>86.783242562922595</v>
      </c>
      <c r="F675" s="6">
        <v>90.857714809011398</v>
      </c>
      <c r="G675" s="6">
        <v>52.134814277347999</v>
      </c>
    </row>
    <row r="676" spans="1:7" x14ac:dyDescent="0.3">
      <c r="A676" s="1">
        <v>1992</v>
      </c>
      <c r="B676" s="6">
        <v>79.535026590006098</v>
      </c>
      <c r="C676" s="6">
        <v>59.901017830521603</v>
      </c>
      <c r="D676" s="6">
        <v>83.783509904876198</v>
      </c>
      <c r="E676" s="6">
        <v>86.419856763057197</v>
      </c>
      <c r="F676" s="6">
        <v>91.632743813498095</v>
      </c>
      <c r="G676" s="6">
        <v>55.498836862454603</v>
      </c>
    </row>
    <row r="677" spans="1:7" x14ac:dyDescent="0.3">
      <c r="A677" s="1">
        <v>1993</v>
      </c>
      <c r="B677" s="6">
        <v>80.197966509164303</v>
      </c>
      <c r="C677" s="6">
        <v>63.334769379359102</v>
      </c>
      <c r="D677" s="6">
        <v>85.8101153973262</v>
      </c>
      <c r="E677" s="6">
        <v>88.915425656409894</v>
      </c>
      <c r="F677" s="6">
        <v>92.214903761487307</v>
      </c>
      <c r="G677" s="6">
        <v>55.752672981588901</v>
      </c>
    </row>
    <row r="678" spans="1:7" x14ac:dyDescent="0.3">
      <c r="A678" s="1">
        <v>1994</v>
      </c>
      <c r="B678" s="6">
        <v>80.747464925068499</v>
      </c>
      <c r="C678" s="6">
        <v>65.449021066760906</v>
      </c>
      <c r="D678" s="6">
        <v>88.604640525904202</v>
      </c>
      <c r="E678" s="6">
        <v>92.304729188654406</v>
      </c>
      <c r="F678" s="6">
        <v>92.626270950450504</v>
      </c>
      <c r="G678" s="6">
        <v>56.312602828060399</v>
      </c>
    </row>
    <row r="679" spans="1:7" x14ac:dyDescent="0.3">
      <c r="A679" s="1">
        <v>1995</v>
      </c>
      <c r="B679" s="6">
        <v>81.727470279683402</v>
      </c>
      <c r="C679" s="6">
        <v>67.596725950505203</v>
      </c>
      <c r="D679" s="6">
        <v>91.135521405884802</v>
      </c>
      <c r="E679" s="6">
        <v>94.403011917881003</v>
      </c>
      <c r="F679" s="6">
        <v>92.951229938392899</v>
      </c>
      <c r="G679" s="6">
        <v>57.4884548635588</v>
      </c>
    </row>
    <row r="680" spans="1:7" x14ac:dyDescent="0.3">
      <c r="A680" s="1">
        <v>1996</v>
      </c>
      <c r="B680" s="6">
        <v>83.149097172248005</v>
      </c>
      <c r="C680" s="6">
        <v>68.309277704994301</v>
      </c>
      <c r="D680" s="6">
        <v>93.339985544932802</v>
      </c>
      <c r="E680" s="6">
        <v>96.606119489272999</v>
      </c>
      <c r="F680" s="6">
        <v>93.380165060529706</v>
      </c>
      <c r="G680" s="6">
        <v>59.474493341807403</v>
      </c>
    </row>
    <row r="681" spans="1:7" x14ac:dyDescent="0.3">
      <c r="A681" s="1">
        <v>1997</v>
      </c>
      <c r="B681" s="6">
        <v>84.912204410292603</v>
      </c>
      <c r="C681" s="6">
        <v>69.207918713340902</v>
      </c>
      <c r="D681" s="6">
        <v>96.020185623798994</v>
      </c>
      <c r="E681" s="6">
        <v>99.721842250995195</v>
      </c>
      <c r="F681" s="6">
        <v>93.698646179249906</v>
      </c>
      <c r="G681" s="6">
        <v>61.623572907546503</v>
      </c>
    </row>
    <row r="682" spans="1:7" x14ac:dyDescent="0.3">
      <c r="A682" s="1">
        <v>1998</v>
      </c>
      <c r="B682" s="6">
        <v>86.789784732199394</v>
      </c>
      <c r="C682" s="6">
        <v>67.576989995781702</v>
      </c>
      <c r="D682" s="6">
        <v>98.215573284192004</v>
      </c>
      <c r="E682" s="6">
        <v>101.925146746691</v>
      </c>
      <c r="F682" s="6">
        <v>94.077502256475796</v>
      </c>
      <c r="G682" s="6">
        <v>64.6698866670923</v>
      </c>
    </row>
    <row r="683" spans="1:7" x14ac:dyDescent="0.3">
      <c r="A683" s="1">
        <v>1999</v>
      </c>
      <c r="B683" s="6">
        <v>87.284823452233795</v>
      </c>
      <c r="C683" s="6">
        <v>68.569411974654102</v>
      </c>
      <c r="D683" s="6">
        <v>100.035601586013</v>
      </c>
      <c r="E683" s="6">
        <v>103.773633293229</v>
      </c>
      <c r="F683" s="6">
        <v>94.354726001428801</v>
      </c>
      <c r="G683" s="6">
        <v>67.339011938247396</v>
      </c>
    </row>
    <row r="684" spans="1:7" x14ac:dyDescent="0.3">
      <c r="A684" s="1">
        <v>2000</v>
      </c>
      <c r="B684" s="6">
        <v>90.081697746609905</v>
      </c>
      <c r="C684" s="6">
        <v>67.707714265442604</v>
      </c>
      <c r="D684" s="6">
        <v>101.83072421016099</v>
      </c>
      <c r="E684" s="6">
        <v>105.097512204336</v>
      </c>
      <c r="F684" s="6">
        <v>94.655752213101295</v>
      </c>
      <c r="G684" s="6">
        <v>71.633518569371205</v>
      </c>
    </row>
    <row r="685" spans="1:7" x14ac:dyDescent="0.3">
      <c r="A685" s="1">
        <v>2001</v>
      </c>
      <c r="B685" s="6">
        <v>91.735975275000698</v>
      </c>
      <c r="C685" s="6">
        <v>68.626670549777202</v>
      </c>
      <c r="D685" s="6">
        <v>101.173240471564</v>
      </c>
      <c r="E685" s="6">
        <v>102.860179273345</v>
      </c>
      <c r="F685" s="6">
        <v>94.9974918574501</v>
      </c>
      <c r="G685" s="6">
        <v>74.930029302590896</v>
      </c>
    </row>
    <row r="686" spans="1:7" x14ac:dyDescent="0.3">
      <c r="A686" s="1">
        <v>2002</v>
      </c>
      <c r="B686" s="6">
        <v>90.487692512765506</v>
      </c>
      <c r="C686" s="6">
        <v>72.030409927099996</v>
      </c>
      <c r="D686" s="6">
        <v>98.804922272691101</v>
      </c>
      <c r="E686" s="6">
        <v>100.189957398072</v>
      </c>
      <c r="F686" s="6">
        <v>95.547227494907702</v>
      </c>
      <c r="G686" s="6">
        <v>76.759171894802193</v>
      </c>
    </row>
    <row r="687" spans="1:7" x14ac:dyDescent="0.3">
      <c r="A687" s="1">
        <v>2003</v>
      </c>
      <c r="B687" s="6">
        <v>90.240212483785299</v>
      </c>
      <c r="C687" s="6">
        <v>74.808892375563502</v>
      </c>
      <c r="D687" s="6">
        <v>98.757437634996407</v>
      </c>
      <c r="E687" s="6">
        <v>99.5494768954226</v>
      </c>
      <c r="F687" s="6">
        <v>96.022891093161903</v>
      </c>
      <c r="G687" s="6">
        <v>79.169124798714194</v>
      </c>
    </row>
    <row r="688" spans="1:7" x14ac:dyDescent="0.3">
      <c r="A688" s="1">
        <v>2004</v>
      </c>
      <c r="B688" s="6">
        <v>91.559094639041007</v>
      </c>
      <c r="C688" s="6">
        <v>77.588092964897896</v>
      </c>
      <c r="D688" s="6">
        <v>100.13214283166</v>
      </c>
      <c r="E688" s="6">
        <v>100.862976082966</v>
      </c>
      <c r="F688" s="6">
        <v>96.285675728361198</v>
      </c>
      <c r="G688" s="6">
        <v>82.419062056327306</v>
      </c>
    </row>
    <row r="689" spans="1:14" x14ac:dyDescent="0.3">
      <c r="A689" s="1">
        <v>2005</v>
      </c>
      <c r="B689" s="6">
        <v>92.261438881762402</v>
      </c>
      <c r="C689" s="6">
        <v>83.854449444815302</v>
      </c>
      <c r="D689" s="6">
        <v>102.03027992634</v>
      </c>
      <c r="E689" s="6">
        <v>102.558618403252</v>
      </c>
      <c r="F689" s="6">
        <v>96.4303081932228</v>
      </c>
      <c r="G689" s="6">
        <v>84.780152705629305</v>
      </c>
    </row>
    <row r="690" spans="1:14" x14ac:dyDescent="0.3">
      <c r="A690" s="1">
        <v>2006</v>
      </c>
      <c r="B690" s="9">
        <v>94.624914208128999</v>
      </c>
      <c r="C690" s="9">
        <v>86.594270288050396</v>
      </c>
      <c r="D690" s="9">
        <v>104.07546781268201</v>
      </c>
      <c r="E690" s="6">
        <v>104.915712706747</v>
      </c>
      <c r="F690" s="6">
        <v>96.706864112447604</v>
      </c>
      <c r="G690" s="9">
        <v>87.728727900647598</v>
      </c>
    </row>
    <row r="691" spans="1:14" x14ac:dyDescent="0.3">
      <c r="A691" s="1">
        <v>2007</v>
      </c>
      <c r="B691" s="9">
        <v>96.462883909508506</v>
      </c>
      <c r="C691" s="9">
        <v>88.676647988267405</v>
      </c>
      <c r="D691" s="9">
        <v>105.01626362267901</v>
      </c>
      <c r="E691" s="6">
        <v>105.57675560726</v>
      </c>
      <c r="F691" s="6">
        <v>97.223090120956797</v>
      </c>
      <c r="G691" s="9">
        <v>90.630379454412306</v>
      </c>
    </row>
    <row r="692" spans="1:14" x14ac:dyDescent="0.3">
      <c r="A692" s="1">
        <v>2008</v>
      </c>
      <c r="B692" s="9">
        <v>97.100332181465603</v>
      </c>
      <c r="C692" s="9">
        <v>91.569712526709594</v>
      </c>
      <c r="D692" s="9">
        <v>103.464677465561</v>
      </c>
      <c r="E692" s="6">
        <v>103.254346598075</v>
      </c>
      <c r="F692" s="6">
        <v>97.982412688062198</v>
      </c>
      <c r="G692" s="9">
        <v>91.588781780519795</v>
      </c>
    </row>
    <row r="693" spans="1:14" x14ac:dyDescent="0.3">
      <c r="A693" s="1">
        <v>2009</v>
      </c>
      <c r="B693" s="9">
        <v>96.808495971833693</v>
      </c>
      <c r="C693" s="9">
        <v>93.258412767328906</v>
      </c>
      <c r="D693" s="9">
        <v>97.524028472895694</v>
      </c>
      <c r="E693" s="6">
        <v>95.644184682669902</v>
      </c>
      <c r="F693" s="6">
        <v>98.670036418448504</v>
      </c>
      <c r="G693" s="9">
        <v>94.327462955100003</v>
      </c>
    </row>
    <row r="694" spans="1:14" x14ac:dyDescent="0.3">
      <c r="A694" s="1">
        <v>2010</v>
      </c>
      <c r="B694" s="9">
        <v>95.786747341232498</v>
      </c>
      <c r="C694" s="9">
        <v>97.210528020845103</v>
      </c>
      <c r="D694" s="9">
        <v>96.392957402269801</v>
      </c>
      <c r="E694" s="6">
        <v>95.621753761514498</v>
      </c>
      <c r="F694" s="6">
        <v>99.285324912858698</v>
      </c>
      <c r="G694" s="9">
        <v>95.858521441690897</v>
      </c>
    </row>
    <row r="695" spans="1:14" x14ac:dyDescent="0.3">
      <c r="A695" s="1">
        <v>2011</v>
      </c>
      <c r="B695" s="9">
        <v>97.821712184477505</v>
      </c>
      <c r="C695" s="9">
        <v>98.646524698765901</v>
      </c>
      <c r="D695" s="9">
        <v>97.965954666732301</v>
      </c>
      <c r="E695" s="9">
        <v>97.671638085242407</v>
      </c>
      <c r="F695" s="9">
        <v>99.633263657375807</v>
      </c>
      <c r="G695" s="9">
        <v>97.4266220777521</v>
      </c>
    </row>
    <row r="696" spans="1:14" x14ac:dyDescent="0.3">
      <c r="A696" s="1">
        <v>2012</v>
      </c>
      <c r="B696" s="16">
        <v>100</v>
      </c>
      <c r="C696" s="16">
        <v>100</v>
      </c>
      <c r="D696" s="16">
        <v>100</v>
      </c>
      <c r="E696" s="6">
        <v>100</v>
      </c>
      <c r="F696" s="6">
        <v>100</v>
      </c>
      <c r="G696" s="16">
        <v>100</v>
      </c>
    </row>
    <row r="697" spans="1:14" s="18" customFormat="1" x14ac:dyDescent="0.3">
      <c r="A697" s="18">
        <v>2013</v>
      </c>
      <c r="B697" s="16">
        <v>100.43787346451199</v>
      </c>
      <c r="C697" s="16">
        <v>102.677600931835</v>
      </c>
      <c r="D697" s="16">
        <v>101.879928567094</v>
      </c>
      <c r="E697" s="16">
        <v>101.769942057818</v>
      </c>
      <c r="F697" s="16">
        <v>100.247257237239</v>
      </c>
      <c r="G697" s="16">
        <v>100.674762860426</v>
      </c>
      <c r="M697" s="39"/>
      <c r="N697" s="39"/>
    </row>
    <row r="698" spans="1:14" s="21" customFormat="1" x14ac:dyDescent="0.3">
      <c r="A698" s="21">
        <v>2014</v>
      </c>
      <c r="B698" s="16">
        <v>102.292200719549</v>
      </c>
      <c r="C698" s="16">
        <v>104.33638718233701</v>
      </c>
      <c r="D698" s="16">
        <v>103.986616748117</v>
      </c>
      <c r="E698" s="16">
        <v>104.140027931368</v>
      </c>
      <c r="F698" s="16">
        <v>100.433002909987</v>
      </c>
      <c r="G698" s="16">
        <v>103.158407433397</v>
      </c>
      <c r="M698" s="39"/>
      <c r="N698" s="39"/>
    </row>
    <row r="699" spans="1:14" s="23" customFormat="1" x14ac:dyDescent="0.3">
      <c r="A699" s="23">
        <v>2015</v>
      </c>
      <c r="B699" s="23">
        <v>104.06401754419799</v>
      </c>
      <c r="C699" s="23">
        <v>103.736237311224</v>
      </c>
      <c r="D699" s="23">
        <v>106.342009212764</v>
      </c>
      <c r="E699" s="16">
        <v>106.42357867522099</v>
      </c>
      <c r="F699" s="16">
        <v>100.65597010293</v>
      </c>
      <c r="G699" s="23">
        <v>106.098136360355</v>
      </c>
      <c r="M699" s="39"/>
      <c r="N699" s="39"/>
    </row>
    <row r="700" spans="1:14" s="24" customFormat="1" x14ac:dyDescent="0.3">
      <c r="A700" s="24">
        <v>2016</v>
      </c>
      <c r="B700" s="16">
        <v>105.309712922976</v>
      </c>
      <c r="C700" s="16">
        <v>104.763471229776</v>
      </c>
      <c r="D700" s="16">
        <v>108.278065294594</v>
      </c>
      <c r="E700" s="16">
        <v>108.001747355207</v>
      </c>
      <c r="F700" s="16">
        <v>100.928840146271</v>
      </c>
      <c r="G700" s="16">
        <v>107.216733472455</v>
      </c>
      <c r="M700" s="39"/>
      <c r="N700" s="39"/>
    </row>
    <row r="701" spans="1:14" s="30" customFormat="1" x14ac:dyDescent="0.3">
      <c r="A701" s="30">
        <v>2017</v>
      </c>
      <c r="B701" s="16">
        <v>107.49562460142801</v>
      </c>
      <c r="C701" s="16">
        <v>106.124533500854</v>
      </c>
      <c r="D701" s="16">
        <v>110.021250753666</v>
      </c>
      <c r="E701" s="16">
        <v>109.699905943356</v>
      </c>
      <c r="F701" s="16">
        <v>101.27066031413101</v>
      </c>
      <c r="G701" s="16">
        <v>110.281691093061</v>
      </c>
      <c r="M701" s="39"/>
      <c r="N701" s="39"/>
    </row>
    <row r="702" spans="1:14" s="32" customFormat="1" x14ac:dyDescent="0.3">
      <c r="A702" s="32">
        <v>2018</v>
      </c>
      <c r="B702" s="10" t="s">
        <v>191</v>
      </c>
      <c r="C702" s="10" t="s">
        <v>191</v>
      </c>
      <c r="D702" s="10" t="s">
        <v>191</v>
      </c>
      <c r="E702" s="16">
        <v>112.095294537058</v>
      </c>
      <c r="F702" s="16">
        <v>101.514168897951</v>
      </c>
      <c r="G702" s="10" t="s">
        <v>191</v>
      </c>
      <c r="M702" s="39"/>
      <c r="N702" s="39"/>
    </row>
    <row r="703" spans="1:14" x14ac:dyDescent="0.3">
      <c r="A703"/>
      <c r="B703"/>
      <c r="C703"/>
      <c r="D703"/>
      <c r="E703"/>
      <c r="F703"/>
      <c r="G703"/>
    </row>
    <row r="704" spans="1:14" x14ac:dyDescent="0.3">
      <c r="A704" s="15" t="s">
        <v>220</v>
      </c>
    </row>
    <row r="705" spans="1:7" x14ac:dyDescent="0.3">
      <c r="A705" s="15" t="s">
        <v>104</v>
      </c>
    </row>
    <row r="706" spans="1:7" x14ac:dyDescent="0.3">
      <c r="A706" s="15" t="s">
        <v>185</v>
      </c>
    </row>
    <row r="707" spans="1:7" x14ac:dyDescent="0.3">
      <c r="A707" s="15" t="s">
        <v>221</v>
      </c>
    </row>
    <row r="708" spans="1:7" x14ac:dyDescent="0.3">
      <c r="A708" s="15"/>
    </row>
    <row r="710" spans="1:7" x14ac:dyDescent="0.3">
      <c r="A710" s="1" t="s">
        <v>206</v>
      </c>
    </row>
    <row r="711" spans="1:7" x14ac:dyDescent="0.3">
      <c r="A711" s="1" t="s">
        <v>205</v>
      </c>
    </row>
    <row r="712" spans="1:7" x14ac:dyDescent="0.3">
      <c r="A712" s="1" t="s">
        <v>121</v>
      </c>
    </row>
    <row r="713" spans="1:7" x14ac:dyDescent="0.3">
      <c r="A713" s="1" t="s">
        <v>133</v>
      </c>
    </row>
    <row r="714" spans="1:7" s="14" customFormat="1" ht="14.4" x14ac:dyDescent="0.3">
      <c r="A714" s="1" t="s">
        <v>147</v>
      </c>
    </row>
    <row r="716" spans="1:7" ht="27.6" x14ac:dyDescent="0.3">
      <c r="A716" s="2" t="s">
        <v>100</v>
      </c>
      <c r="B716" s="3" t="s">
        <v>148</v>
      </c>
      <c r="C716" s="3" t="s">
        <v>139</v>
      </c>
      <c r="D716" s="3" t="s">
        <v>111</v>
      </c>
      <c r="E716" s="3" t="s">
        <v>112</v>
      </c>
      <c r="F716" s="3" t="s">
        <v>113</v>
      </c>
      <c r="G716" s="3" t="s">
        <v>114</v>
      </c>
    </row>
    <row r="718" spans="1:7" x14ac:dyDescent="0.3">
      <c r="A718" s="1">
        <v>1949</v>
      </c>
      <c r="B718" s="7">
        <v>-0.6</v>
      </c>
      <c r="C718" s="7">
        <v>-2.2999999999999998</v>
      </c>
      <c r="D718" s="7">
        <v>-3.1</v>
      </c>
      <c r="E718" s="7">
        <v>-4.3</v>
      </c>
      <c r="F718" s="7">
        <v>0.1</v>
      </c>
      <c r="G718" s="7">
        <v>3</v>
      </c>
    </row>
    <row r="719" spans="1:7" x14ac:dyDescent="0.3">
      <c r="A719" s="1">
        <v>1950</v>
      </c>
      <c r="B719" s="7">
        <v>-0.2</v>
      </c>
      <c r="C719" s="7">
        <v>5.4</v>
      </c>
      <c r="D719" s="7">
        <v>2.7</v>
      </c>
      <c r="E719" s="7">
        <v>3.1</v>
      </c>
      <c r="F719" s="7">
        <v>0.5</v>
      </c>
      <c r="G719" s="7">
        <v>6.2</v>
      </c>
    </row>
    <row r="720" spans="1:7" x14ac:dyDescent="0.3">
      <c r="A720" s="1">
        <v>1951</v>
      </c>
      <c r="B720" s="7">
        <v>6.7</v>
      </c>
      <c r="C720" s="7">
        <v>4.5999999999999996</v>
      </c>
      <c r="D720" s="7">
        <v>4.7</v>
      </c>
      <c r="E720" s="7">
        <v>4.8</v>
      </c>
      <c r="F720" s="7">
        <v>0</v>
      </c>
      <c r="G720" s="7">
        <v>9.6</v>
      </c>
    </row>
    <row r="721" spans="1:7" x14ac:dyDescent="0.3">
      <c r="A721" s="1">
        <v>1952</v>
      </c>
      <c r="B721" s="7">
        <v>4</v>
      </c>
      <c r="C721" s="7">
        <v>-3.1</v>
      </c>
      <c r="D721" s="7">
        <v>1.2</v>
      </c>
      <c r="E721" s="7">
        <v>0.9</v>
      </c>
      <c r="F721" s="7">
        <v>0.8</v>
      </c>
      <c r="G721" s="7">
        <v>5.2</v>
      </c>
    </row>
    <row r="722" spans="1:7" x14ac:dyDescent="0.3">
      <c r="A722" s="1">
        <v>1953</v>
      </c>
      <c r="B722" s="7">
        <v>3.3</v>
      </c>
      <c r="C722" s="7">
        <v>-2.7</v>
      </c>
      <c r="D722" s="7">
        <v>3.2</v>
      </c>
      <c r="E722" s="7">
        <v>2.5</v>
      </c>
      <c r="F722" s="7">
        <v>0.8</v>
      </c>
      <c r="G722" s="7">
        <v>5</v>
      </c>
    </row>
    <row r="723" spans="1:7" x14ac:dyDescent="0.3">
      <c r="A723" s="1">
        <v>1954</v>
      </c>
      <c r="B723" s="7">
        <v>1</v>
      </c>
      <c r="C723" s="7">
        <v>1.6</v>
      </c>
      <c r="D723" s="7">
        <v>-2.8</v>
      </c>
      <c r="E723" s="7">
        <v>-3.6</v>
      </c>
      <c r="F723" s="7">
        <v>0.7</v>
      </c>
      <c r="G723" s="7">
        <v>2.4</v>
      </c>
    </row>
    <row r="724" spans="1:7" x14ac:dyDescent="0.3">
      <c r="A724" s="1">
        <v>1955</v>
      </c>
      <c r="B724" s="7">
        <v>-0.5</v>
      </c>
      <c r="C724" s="7">
        <v>8.6999999999999993</v>
      </c>
      <c r="D724" s="7">
        <v>3.1</v>
      </c>
      <c r="E724" s="7">
        <v>4</v>
      </c>
      <c r="F724" s="7">
        <v>0.2</v>
      </c>
      <c r="G724" s="7">
        <v>3.6</v>
      </c>
    </row>
    <row r="725" spans="1:7" x14ac:dyDescent="0.3">
      <c r="A725" s="1">
        <v>1956</v>
      </c>
      <c r="B725" s="7">
        <v>6.9</v>
      </c>
      <c r="C725" s="7">
        <v>0.3</v>
      </c>
      <c r="D725" s="7">
        <v>2.9</v>
      </c>
      <c r="E725" s="7">
        <v>2.5</v>
      </c>
      <c r="F725" s="7">
        <v>0.2</v>
      </c>
      <c r="G725" s="7">
        <v>5.9</v>
      </c>
    </row>
    <row r="726" spans="1:7" x14ac:dyDescent="0.3">
      <c r="A726" s="1">
        <v>1957</v>
      </c>
      <c r="B726" s="7">
        <v>3.1</v>
      </c>
      <c r="C726" s="7">
        <v>1.9</v>
      </c>
      <c r="D726" s="7">
        <v>0.6</v>
      </c>
      <c r="E726" s="7">
        <v>-0.7</v>
      </c>
      <c r="F726" s="7">
        <v>0.5</v>
      </c>
      <c r="G726" s="7">
        <v>5.3</v>
      </c>
    </row>
    <row r="727" spans="1:7" x14ac:dyDescent="0.3">
      <c r="A727" s="1">
        <v>1958</v>
      </c>
      <c r="B727" s="7">
        <v>1.2</v>
      </c>
      <c r="C727" s="7">
        <v>0.4</v>
      </c>
      <c r="D727" s="7">
        <v>-3.7</v>
      </c>
      <c r="E727" s="7">
        <v>-4.4000000000000004</v>
      </c>
      <c r="F727" s="7">
        <v>0.1</v>
      </c>
      <c r="G727" s="7">
        <v>3.5</v>
      </c>
    </row>
    <row r="728" spans="1:7" x14ac:dyDescent="0.3">
      <c r="A728" s="1">
        <v>1959</v>
      </c>
      <c r="B728" s="7">
        <v>0</v>
      </c>
      <c r="C728" s="7">
        <v>5.6</v>
      </c>
      <c r="D728" s="7">
        <v>3.6</v>
      </c>
      <c r="E728" s="7">
        <v>4.5</v>
      </c>
      <c r="F728" s="7">
        <v>0.1</v>
      </c>
      <c r="G728" s="7">
        <v>3.8</v>
      </c>
    </row>
    <row r="729" spans="1:7" x14ac:dyDescent="0.3">
      <c r="A729" s="1">
        <v>1960</v>
      </c>
      <c r="B729" s="7">
        <v>2.7</v>
      </c>
      <c r="C729" s="7">
        <v>-2.7</v>
      </c>
      <c r="D729" s="7">
        <v>1</v>
      </c>
      <c r="E729" s="7">
        <v>0.4</v>
      </c>
      <c r="F729" s="7">
        <v>0</v>
      </c>
      <c r="G729" s="7">
        <v>4.0999999999999996</v>
      </c>
    </row>
    <row r="730" spans="1:7" x14ac:dyDescent="0.3">
      <c r="A730" s="1">
        <v>1961</v>
      </c>
      <c r="B730" s="7">
        <v>0.3</v>
      </c>
      <c r="C730" s="7">
        <v>1.6</v>
      </c>
      <c r="D730" s="7">
        <v>-0.8</v>
      </c>
      <c r="E730" s="7">
        <v>-1.4</v>
      </c>
      <c r="F730" s="7">
        <v>0.9</v>
      </c>
      <c r="G730" s="7">
        <v>2.7</v>
      </c>
    </row>
    <row r="731" spans="1:7" x14ac:dyDescent="0.3">
      <c r="A731" s="1">
        <v>1962</v>
      </c>
      <c r="B731" s="7">
        <v>-0.1</v>
      </c>
      <c r="C731" s="7">
        <v>3.1</v>
      </c>
      <c r="D731" s="7">
        <v>2</v>
      </c>
      <c r="E731" s="7">
        <v>2.2000000000000002</v>
      </c>
      <c r="F731" s="7">
        <v>1</v>
      </c>
      <c r="G731" s="7">
        <v>3.4</v>
      </c>
    </row>
    <row r="732" spans="1:7" x14ac:dyDescent="0.3">
      <c r="A732" s="1">
        <v>1963</v>
      </c>
      <c r="B732" s="7">
        <v>0</v>
      </c>
      <c r="C732" s="7">
        <v>3</v>
      </c>
      <c r="D732" s="7">
        <v>1.2</v>
      </c>
      <c r="E732" s="7">
        <v>1</v>
      </c>
      <c r="F732" s="7">
        <v>0.2</v>
      </c>
      <c r="G732" s="7">
        <v>3.4</v>
      </c>
    </row>
    <row r="733" spans="1:7" x14ac:dyDescent="0.3">
      <c r="A733" s="1">
        <v>1964</v>
      </c>
      <c r="B733" s="7">
        <v>0.8</v>
      </c>
      <c r="C733" s="7">
        <v>1</v>
      </c>
      <c r="D733" s="7">
        <v>2.5</v>
      </c>
      <c r="E733" s="7">
        <v>2.4</v>
      </c>
      <c r="F733" s="7">
        <v>0</v>
      </c>
      <c r="G733" s="7">
        <v>5.0999999999999996</v>
      </c>
    </row>
    <row r="734" spans="1:7" x14ac:dyDescent="0.3">
      <c r="A734" s="1">
        <v>1965</v>
      </c>
      <c r="B734" s="7">
        <v>0.4</v>
      </c>
      <c r="C734" s="7">
        <v>3.8</v>
      </c>
      <c r="D734" s="7">
        <v>3.6</v>
      </c>
      <c r="E734" s="7">
        <v>3.8</v>
      </c>
      <c r="F734" s="7">
        <v>-0.1</v>
      </c>
      <c r="G734" s="7">
        <v>3.6</v>
      </c>
    </row>
    <row r="735" spans="1:7" x14ac:dyDescent="0.3">
      <c r="A735" s="1">
        <v>1966</v>
      </c>
      <c r="B735" s="7">
        <v>2.8</v>
      </c>
      <c r="C735" s="7">
        <v>0.2</v>
      </c>
      <c r="D735" s="7">
        <v>4</v>
      </c>
      <c r="E735" s="7">
        <v>3.5</v>
      </c>
      <c r="F735" s="7">
        <v>-0.2</v>
      </c>
      <c r="G735" s="7">
        <v>6.6</v>
      </c>
    </row>
    <row r="736" spans="1:7" x14ac:dyDescent="0.3">
      <c r="A736" s="1">
        <v>1967</v>
      </c>
      <c r="B736" s="7">
        <v>4.4000000000000004</v>
      </c>
      <c r="C736" s="7">
        <v>1.3</v>
      </c>
      <c r="D736" s="7">
        <v>1.7</v>
      </c>
      <c r="E736" s="7">
        <v>-0.1</v>
      </c>
      <c r="F736" s="7">
        <v>0</v>
      </c>
      <c r="G736" s="7">
        <v>6.4</v>
      </c>
    </row>
    <row r="737" spans="1:7" x14ac:dyDescent="0.3">
      <c r="A737" s="1">
        <v>1968</v>
      </c>
      <c r="B737" s="7">
        <v>4</v>
      </c>
      <c r="C737" s="7">
        <v>3.1</v>
      </c>
      <c r="D737" s="7">
        <v>2.4</v>
      </c>
      <c r="E737" s="7">
        <v>2.1</v>
      </c>
      <c r="F737" s="7">
        <v>-0.3</v>
      </c>
      <c r="G737" s="7">
        <v>7.5</v>
      </c>
    </row>
    <row r="738" spans="1:7" x14ac:dyDescent="0.3">
      <c r="A738" s="1">
        <v>1969</v>
      </c>
      <c r="B738" s="7">
        <v>6.4</v>
      </c>
      <c r="C738" s="7">
        <v>0.2</v>
      </c>
      <c r="D738" s="7">
        <v>3.7</v>
      </c>
      <c r="E738" s="7">
        <v>2.9</v>
      </c>
      <c r="F738" s="7">
        <v>0.4</v>
      </c>
      <c r="G738" s="7">
        <v>6.1</v>
      </c>
    </row>
    <row r="739" spans="1:7" x14ac:dyDescent="0.3">
      <c r="A739" s="1">
        <v>1970</v>
      </c>
      <c r="B739" s="7">
        <v>5.3</v>
      </c>
      <c r="C739" s="7">
        <v>-0.4</v>
      </c>
      <c r="D739" s="7">
        <v>0</v>
      </c>
      <c r="E739" s="7">
        <v>-1.7</v>
      </c>
      <c r="F739" s="7">
        <v>0.4</v>
      </c>
      <c r="G739" s="7">
        <v>6.6</v>
      </c>
    </row>
    <row r="740" spans="1:7" x14ac:dyDescent="0.3">
      <c r="A740" s="1">
        <v>1971</v>
      </c>
      <c r="B740" s="7">
        <v>2.2000000000000002</v>
      </c>
      <c r="C740" s="7">
        <v>7.4</v>
      </c>
      <c r="D740" s="7">
        <v>0.1</v>
      </c>
      <c r="E740" s="7">
        <v>-0.4</v>
      </c>
      <c r="F740" s="7">
        <v>-0.3</v>
      </c>
      <c r="G740" s="7">
        <v>6.8</v>
      </c>
    </row>
    <row r="741" spans="1:7" x14ac:dyDescent="0.3">
      <c r="A741" s="1">
        <v>1972</v>
      </c>
      <c r="B741" s="7">
        <v>3.3</v>
      </c>
      <c r="C741" s="7">
        <v>5.0999999999999996</v>
      </c>
      <c r="D741" s="7">
        <v>3.2</v>
      </c>
      <c r="E741" s="7">
        <v>3.5</v>
      </c>
      <c r="F741" s="7">
        <v>0</v>
      </c>
      <c r="G741" s="7">
        <v>6.6</v>
      </c>
    </row>
    <row r="742" spans="1:7" x14ac:dyDescent="0.3">
      <c r="A742" s="1">
        <v>1973</v>
      </c>
      <c r="B742" s="7">
        <v>5.0999999999999996</v>
      </c>
      <c r="C742" s="7">
        <v>1.6</v>
      </c>
      <c r="D742" s="7">
        <v>4.5</v>
      </c>
      <c r="E742" s="7">
        <v>4</v>
      </c>
      <c r="F742" s="7">
        <v>-0.2</v>
      </c>
      <c r="G742" s="7">
        <v>8.6</v>
      </c>
    </row>
    <row r="743" spans="1:7" x14ac:dyDescent="0.3">
      <c r="A743" s="1">
        <v>1974</v>
      </c>
      <c r="B743" s="7">
        <v>11.2</v>
      </c>
      <c r="C743" s="7">
        <v>7.3</v>
      </c>
      <c r="D743" s="7">
        <v>1.6</v>
      </c>
      <c r="E743" s="7">
        <v>0</v>
      </c>
      <c r="F743" s="7">
        <v>0.7</v>
      </c>
      <c r="G743" s="7">
        <v>9</v>
      </c>
    </row>
    <row r="744" spans="1:7" x14ac:dyDescent="0.3">
      <c r="A744" s="1">
        <v>1975</v>
      </c>
      <c r="B744" s="7">
        <v>6.8</v>
      </c>
      <c r="C744" s="7">
        <v>18.8</v>
      </c>
      <c r="D744" s="7">
        <v>-3.1</v>
      </c>
      <c r="E744" s="7">
        <v>-4.4000000000000004</v>
      </c>
      <c r="F744" s="7">
        <v>0</v>
      </c>
      <c r="G744" s="7">
        <v>9.8000000000000007</v>
      </c>
    </row>
    <row r="745" spans="1:7" x14ac:dyDescent="0.3">
      <c r="A745" s="1">
        <v>1976</v>
      </c>
      <c r="B745" s="7">
        <v>5.3</v>
      </c>
      <c r="C745" s="7">
        <v>6.4</v>
      </c>
      <c r="D745" s="7">
        <v>3.5</v>
      </c>
      <c r="E745" s="7">
        <v>3.4</v>
      </c>
      <c r="F745" s="7">
        <v>-0.3</v>
      </c>
      <c r="G745" s="7">
        <v>9.4</v>
      </c>
    </row>
    <row r="746" spans="1:7" x14ac:dyDescent="0.3">
      <c r="A746" s="1">
        <v>1977</v>
      </c>
      <c r="B746" s="7">
        <v>6.2</v>
      </c>
      <c r="C746" s="7">
        <v>7.3</v>
      </c>
      <c r="D746" s="7">
        <v>4.5999999999999996</v>
      </c>
      <c r="E746" s="7">
        <v>4.0999999999999996</v>
      </c>
      <c r="F746" s="7">
        <v>-0.1</v>
      </c>
      <c r="G746" s="7">
        <v>7.9</v>
      </c>
    </row>
    <row r="747" spans="1:7" x14ac:dyDescent="0.3">
      <c r="A747" s="1">
        <v>1978</v>
      </c>
      <c r="B747" s="7">
        <v>7.7</v>
      </c>
      <c r="C747" s="7">
        <v>4.5999999999999996</v>
      </c>
      <c r="D747" s="7">
        <v>5.7</v>
      </c>
      <c r="E747" s="7">
        <v>5.2</v>
      </c>
      <c r="F747" s="7">
        <v>0</v>
      </c>
      <c r="G747" s="7">
        <v>9.1999999999999993</v>
      </c>
    </row>
    <row r="748" spans="1:7" x14ac:dyDescent="0.3">
      <c r="A748" s="1">
        <v>1979</v>
      </c>
      <c r="B748" s="7">
        <v>9.6999999999999993</v>
      </c>
      <c r="C748" s="7">
        <v>4.4000000000000004</v>
      </c>
      <c r="D748" s="7">
        <v>4.2</v>
      </c>
      <c r="E748" s="7">
        <v>3.5</v>
      </c>
      <c r="F748" s="7">
        <v>0.1</v>
      </c>
      <c r="G748" s="7">
        <v>9.1999999999999993</v>
      </c>
    </row>
    <row r="749" spans="1:7" x14ac:dyDescent="0.3">
      <c r="A749" s="1">
        <v>1980</v>
      </c>
      <c r="B749" s="7">
        <v>10.3</v>
      </c>
      <c r="C749" s="7">
        <v>8.8000000000000007</v>
      </c>
      <c r="D749" s="7">
        <v>0.2</v>
      </c>
      <c r="E749" s="7">
        <v>-0.9</v>
      </c>
      <c r="F749" s="7">
        <v>0.2</v>
      </c>
      <c r="G749" s="7">
        <v>9.8000000000000007</v>
      </c>
    </row>
    <row r="750" spans="1:7" x14ac:dyDescent="0.3">
      <c r="A750" s="1">
        <v>1981</v>
      </c>
      <c r="B750" s="7">
        <v>7.7</v>
      </c>
      <c r="C750" s="7">
        <v>13.5</v>
      </c>
      <c r="D750" s="7">
        <v>1.1000000000000001</v>
      </c>
      <c r="E750" s="7">
        <v>0.7</v>
      </c>
      <c r="F750" s="7">
        <v>0.5</v>
      </c>
      <c r="G750" s="7">
        <v>8.6999999999999993</v>
      </c>
    </row>
    <row r="751" spans="1:7" x14ac:dyDescent="0.3">
      <c r="A751" s="1">
        <v>1982</v>
      </c>
      <c r="B751" s="7">
        <v>7.8</v>
      </c>
      <c r="C751" s="7">
        <v>9.3000000000000007</v>
      </c>
      <c r="D751" s="7">
        <v>-1.8</v>
      </c>
      <c r="E751" s="7">
        <v>-2.2999999999999998</v>
      </c>
      <c r="F751" s="7">
        <v>0.5</v>
      </c>
      <c r="G751" s="7">
        <v>6.4</v>
      </c>
    </row>
    <row r="752" spans="1:7" x14ac:dyDescent="0.3">
      <c r="A752" s="1">
        <v>1983</v>
      </c>
      <c r="B752" s="7">
        <v>-0.2</v>
      </c>
      <c r="C752" s="7">
        <v>3</v>
      </c>
      <c r="D752" s="7">
        <v>1</v>
      </c>
      <c r="E752" s="7">
        <v>1.9</v>
      </c>
      <c r="F752" s="7">
        <v>0.4</v>
      </c>
      <c r="G752" s="7">
        <v>3.9</v>
      </c>
    </row>
    <row r="753" spans="1:7" x14ac:dyDescent="0.3">
      <c r="A753" s="1">
        <v>1984</v>
      </c>
      <c r="B753" s="7">
        <v>3</v>
      </c>
      <c r="C753" s="7">
        <v>6.8</v>
      </c>
      <c r="D753" s="7">
        <v>5.4</v>
      </c>
      <c r="E753" s="7">
        <v>6.1</v>
      </c>
      <c r="F753" s="7">
        <v>0.3</v>
      </c>
      <c r="G753" s="7">
        <v>4.9000000000000004</v>
      </c>
    </row>
    <row r="754" spans="1:7" x14ac:dyDescent="0.3">
      <c r="A754" s="1">
        <v>1985</v>
      </c>
      <c r="B754" s="7">
        <v>3.3</v>
      </c>
      <c r="C754" s="7">
        <v>1.5</v>
      </c>
      <c r="D754" s="7">
        <v>2.9</v>
      </c>
      <c r="E754" s="7">
        <v>2.6</v>
      </c>
      <c r="F754" s="7">
        <v>0.2</v>
      </c>
      <c r="G754" s="7">
        <v>4.8</v>
      </c>
    </row>
    <row r="755" spans="1:7" x14ac:dyDescent="0.3">
      <c r="A755" s="1">
        <v>1986</v>
      </c>
      <c r="B755" s="7">
        <v>2.2000000000000002</v>
      </c>
      <c r="C755" s="7">
        <v>-3.1</v>
      </c>
      <c r="D755" s="7">
        <v>1.8</v>
      </c>
      <c r="E755" s="7">
        <v>0.8</v>
      </c>
      <c r="F755" s="7">
        <v>0.3</v>
      </c>
      <c r="G755" s="7">
        <v>5</v>
      </c>
    </row>
    <row r="756" spans="1:7" x14ac:dyDescent="0.3">
      <c r="A756" s="1">
        <v>1987</v>
      </c>
      <c r="B756" s="7">
        <v>2.9</v>
      </c>
      <c r="C756" s="7">
        <v>6.1</v>
      </c>
      <c r="D756" s="7">
        <v>2.8</v>
      </c>
      <c r="E756" s="7">
        <v>3.1</v>
      </c>
      <c r="F756" s="7">
        <v>0.3</v>
      </c>
      <c r="G756" s="7">
        <v>3</v>
      </c>
    </row>
    <row r="757" spans="1:7" x14ac:dyDescent="0.3">
      <c r="A757" s="1">
        <v>1988</v>
      </c>
      <c r="B757" s="7">
        <v>4</v>
      </c>
      <c r="C757" s="7">
        <v>0.9</v>
      </c>
      <c r="D757" s="7">
        <v>3.2</v>
      </c>
      <c r="E757" s="7">
        <v>2.9</v>
      </c>
      <c r="F757" s="7">
        <v>0.5</v>
      </c>
      <c r="G757" s="7">
        <v>5.2</v>
      </c>
    </row>
    <row r="758" spans="1:7" x14ac:dyDescent="0.3">
      <c r="A758" s="1">
        <v>1989</v>
      </c>
      <c r="B758" s="7">
        <v>2.1</v>
      </c>
      <c r="C758" s="7">
        <v>6.9</v>
      </c>
      <c r="D758" s="7">
        <v>2.2999999999999998</v>
      </c>
      <c r="E758" s="7">
        <v>2.7</v>
      </c>
      <c r="F758" s="7">
        <v>0.4</v>
      </c>
      <c r="G758" s="7">
        <v>2.5</v>
      </c>
    </row>
    <row r="759" spans="1:7" x14ac:dyDescent="0.3">
      <c r="A759" s="1">
        <v>1990</v>
      </c>
      <c r="B759" s="7">
        <v>4.7</v>
      </c>
      <c r="C759" s="7">
        <v>0.9</v>
      </c>
      <c r="D759" s="7">
        <v>0.7</v>
      </c>
      <c r="E759" s="7">
        <v>-0.4</v>
      </c>
      <c r="F759" s="7">
        <v>0.7</v>
      </c>
      <c r="G759" s="7">
        <v>5.9</v>
      </c>
    </row>
    <row r="760" spans="1:7" x14ac:dyDescent="0.3">
      <c r="A760" s="1">
        <v>1991</v>
      </c>
      <c r="B760" s="7">
        <v>2.2999999999999998</v>
      </c>
      <c r="C760" s="7">
        <v>3.1</v>
      </c>
      <c r="D760" s="7">
        <v>-1.7</v>
      </c>
      <c r="E760" s="7">
        <v>-2.4</v>
      </c>
      <c r="F760" s="7">
        <v>0.7</v>
      </c>
      <c r="G760" s="7">
        <v>3.5</v>
      </c>
    </row>
    <row r="761" spans="1:7" x14ac:dyDescent="0.3">
      <c r="A761" s="1">
        <v>1992</v>
      </c>
      <c r="B761" s="7">
        <v>2.8</v>
      </c>
      <c r="C761" s="7">
        <v>-0.7</v>
      </c>
      <c r="D761" s="7">
        <v>-0.5</v>
      </c>
      <c r="E761" s="7">
        <v>-0.4</v>
      </c>
      <c r="F761" s="7">
        <v>0.9</v>
      </c>
      <c r="G761" s="7">
        <v>6.5</v>
      </c>
    </row>
    <row r="762" spans="1:7" x14ac:dyDescent="0.3">
      <c r="A762" s="1">
        <v>1993</v>
      </c>
      <c r="B762" s="7">
        <v>0.8</v>
      </c>
      <c r="C762" s="7">
        <v>5.7</v>
      </c>
      <c r="D762" s="7">
        <v>2.4</v>
      </c>
      <c r="E762" s="7">
        <v>2.9</v>
      </c>
      <c r="F762" s="7">
        <v>0.6</v>
      </c>
      <c r="G762" s="7">
        <v>0.5</v>
      </c>
    </row>
    <row r="763" spans="1:7" x14ac:dyDescent="0.3">
      <c r="A763" s="1">
        <v>1994</v>
      </c>
      <c r="B763" s="7">
        <v>0.7</v>
      </c>
      <c r="C763" s="7">
        <v>3.3</v>
      </c>
      <c r="D763" s="7">
        <v>3.3</v>
      </c>
      <c r="E763" s="7">
        <v>3.8</v>
      </c>
      <c r="F763" s="7">
        <v>0.4</v>
      </c>
      <c r="G763" s="7">
        <v>1</v>
      </c>
    </row>
    <row r="764" spans="1:7" x14ac:dyDescent="0.3">
      <c r="A764" s="1">
        <v>1995</v>
      </c>
      <c r="B764" s="7">
        <v>1.2</v>
      </c>
      <c r="C764" s="7">
        <v>3.3</v>
      </c>
      <c r="D764" s="7">
        <v>2.9</v>
      </c>
      <c r="E764" s="7">
        <v>2.2999999999999998</v>
      </c>
      <c r="F764" s="7">
        <v>0.4</v>
      </c>
      <c r="G764" s="7">
        <v>2.1</v>
      </c>
    </row>
    <row r="765" spans="1:7" x14ac:dyDescent="0.3">
      <c r="A765" s="1">
        <v>1996</v>
      </c>
      <c r="B765" s="7">
        <v>1.7</v>
      </c>
      <c r="C765" s="7">
        <v>1.1000000000000001</v>
      </c>
      <c r="D765" s="7">
        <v>2.4</v>
      </c>
      <c r="E765" s="7">
        <v>2.2999999999999998</v>
      </c>
      <c r="F765" s="7">
        <v>0.5</v>
      </c>
      <c r="G765" s="7">
        <v>3.5</v>
      </c>
    </row>
    <row r="766" spans="1:7" x14ac:dyDescent="0.3">
      <c r="A766" s="1">
        <v>1997</v>
      </c>
      <c r="B766" s="7">
        <v>2.1</v>
      </c>
      <c r="C766" s="7">
        <v>1.3</v>
      </c>
      <c r="D766" s="7">
        <v>2.9</v>
      </c>
      <c r="E766" s="7">
        <v>3.2</v>
      </c>
      <c r="F766" s="7">
        <v>0.3</v>
      </c>
      <c r="G766" s="7">
        <v>3.6</v>
      </c>
    </row>
    <row r="767" spans="1:7" x14ac:dyDescent="0.3">
      <c r="A767" s="1">
        <v>1998</v>
      </c>
      <c r="B767" s="7">
        <v>2.2000000000000002</v>
      </c>
      <c r="C767" s="7">
        <v>-2.4</v>
      </c>
      <c r="D767" s="7">
        <v>2.2999999999999998</v>
      </c>
      <c r="E767" s="7">
        <v>2.2000000000000002</v>
      </c>
      <c r="F767" s="7">
        <v>0.4</v>
      </c>
      <c r="G767" s="7">
        <v>4.9000000000000004</v>
      </c>
    </row>
    <row r="768" spans="1:7" x14ac:dyDescent="0.3">
      <c r="A768" s="1">
        <v>1999</v>
      </c>
      <c r="B768" s="7">
        <v>0.6</v>
      </c>
      <c r="C768" s="7">
        <v>1.5</v>
      </c>
      <c r="D768" s="7">
        <v>1.9</v>
      </c>
      <c r="E768" s="7">
        <v>1.8</v>
      </c>
      <c r="F768" s="7">
        <v>0.3</v>
      </c>
      <c r="G768" s="7">
        <v>4.0999999999999996</v>
      </c>
    </row>
    <row r="769" spans="1:14" x14ac:dyDescent="0.3">
      <c r="A769" s="1">
        <v>2000</v>
      </c>
      <c r="B769" s="7">
        <v>3.2</v>
      </c>
      <c r="C769" s="7">
        <v>-1.3</v>
      </c>
      <c r="D769" s="7">
        <v>1.8</v>
      </c>
      <c r="E769" s="7">
        <v>1.3</v>
      </c>
      <c r="F769" s="7">
        <v>0.3</v>
      </c>
      <c r="G769" s="7">
        <v>6.4</v>
      </c>
    </row>
    <row r="770" spans="1:14" x14ac:dyDescent="0.3">
      <c r="A770" s="1">
        <v>2001</v>
      </c>
      <c r="B770" s="7">
        <v>1.8</v>
      </c>
      <c r="C770" s="7">
        <v>1.4</v>
      </c>
      <c r="D770" s="7">
        <v>-0.6</v>
      </c>
      <c r="E770" s="7">
        <v>-2.1</v>
      </c>
      <c r="F770" s="7">
        <v>0.4</v>
      </c>
      <c r="G770" s="7">
        <v>4.5999999999999996</v>
      </c>
    </row>
    <row r="771" spans="1:14" x14ac:dyDescent="0.3">
      <c r="A771" s="1">
        <v>2002</v>
      </c>
      <c r="B771" s="7">
        <v>-1.4</v>
      </c>
      <c r="C771" s="7">
        <v>5</v>
      </c>
      <c r="D771" s="7">
        <v>-2.2999999999999998</v>
      </c>
      <c r="E771" s="7">
        <v>-2.6</v>
      </c>
      <c r="F771" s="7">
        <v>0.6</v>
      </c>
      <c r="G771" s="7">
        <v>2.4</v>
      </c>
    </row>
    <row r="772" spans="1:14" x14ac:dyDescent="0.3">
      <c r="A772" s="1">
        <v>2003</v>
      </c>
      <c r="B772" s="7">
        <v>-0.3</v>
      </c>
      <c r="C772" s="7">
        <v>3.9</v>
      </c>
      <c r="D772" s="7">
        <v>0</v>
      </c>
      <c r="E772" s="7">
        <v>-0.6</v>
      </c>
      <c r="F772" s="7">
        <v>0.5</v>
      </c>
      <c r="G772" s="7">
        <v>3.1</v>
      </c>
    </row>
    <row r="773" spans="1:14" x14ac:dyDescent="0.3">
      <c r="A773" s="1">
        <v>2004</v>
      </c>
      <c r="B773" s="7">
        <v>1.5</v>
      </c>
      <c r="C773" s="7">
        <v>3.7</v>
      </c>
      <c r="D773" s="7">
        <v>1.4</v>
      </c>
      <c r="E773" s="7">
        <v>1.3</v>
      </c>
      <c r="F773" s="7">
        <v>0.3</v>
      </c>
      <c r="G773" s="7">
        <v>4.0999999999999996</v>
      </c>
    </row>
    <row r="774" spans="1:14" x14ac:dyDescent="0.3">
      <c r="A774" s="1">
        <v>2005</v>
      </c>
      <c r="B774" s="7">
        <v>0.8</v>
      </c>
      <c r="C774" s="7">
        <v>8.1</v>
      </c>
      <c r="D774" s="7">
        <v>1.9</v>
      </c>
      <c r="E774" s="7">
        <v>1.7</v>
      </c>
      <c r="F774" s="7">
        <v>0.1</v>
      </c>
      <c r="G774" s="7">
        <v>2.9</v>
      </c>
    </row>
    <row r="775" spans="1:14" x14ac:dyDescent="0.3">
      <c r="A775" s="1">
        <v>2006</v>
      </c>
      <c r="B775" s="10">
        <v>2.6</v>
      </c>
      <c r="C775" s="10">
        <v>3.3</v>
      </c>
      <c r="D775" s="10">
        <v>2</v>
      </c>
      <c r="E775" s="7">
        <v>2.2999999999999998</v>
      </c>
      <c r="F775" s="7">
        <v>0.3</v>
      </c>
      <c r="G775" s="10">
        <v>3.5</v>
      </c>
    </row>
    <row r="776" spans="1:14" x14ac:dyDescent="0.3">
      <c r="A776" s="1">
        <v>2007</v>
      </c>
      <c r="B776" s="10">
        <v>1.9</v>
      </c>
      <c r="C776" s="10">
        <v>2.4</v>
      </c>
      <c r="D776" s="10">
        <v>0.9</v>
      </c>
      <c r="E776" s="7">
        <v>0.6</v>
      </c>
      <c r="F776" s="7">
        <v>0.5</v>
      </c>
      <c r="G776" s="10">
        <v>3.3</v>
      </c>
    </row>
    <row r="777" spans="1:14" x14ac:dyDescent="0.3">
      <c r="A777" s="1">
        <v>2008</v>
      </c>
      <c r="B777" s="10">
        <v>0.7</v>
      </c>
      <c r="C777" s="10">
        <v>3.3</v>
      </c>
      <c r="D777" s="10">
        <v>-1.5</v>
      </c>
      <c r="E777" s="7">
        <v>-2.2000000000000002</v>
      </c>
      <c r="F777" s="7">
        <v>0.8</v>
      </c>
      <c r="G777" s="10">
        <v>1.1000000000000001</v>
      </c>
    </row>
    <row r="778" spans="1:14" x14ac:dyDescent="0.3">
      <c r="A778" s="1">
        <v>2009</v>
      </c>
      <c r="B778" s="10">
        <v>-0.3</v>
      </c>
      <c r="C778" s="10">
        <v>1.8</v>
      </c>
      <c r="D778" s="10">
        <v>-5.7</v>
      </c>
      <c r="E778" s="7">
        <v>-7.4</v>
      </c>
      <c r="F778" s="7">
        <v>0.7</v>
      </c>
      <c r="G778" s="10">
        <v>3</v>
      </c>
    </row>
    <row r="779" spans="1:14" x14ac:dyDescent="0.3">
      <c r="A779" s="1">
        <v>2010</v>
      </c>
      <c r="B779" s="10">
        <v>-1.1000000000000001</v>
      </c>
      <c r="C779" s="10">
        <v>4.2</v>
      </c>
      <c r="D779" s="10">
        <v>-1.2</v>
      </c>
      <c r="E779" s="7">
        <v>0</v>
      </c>
      <c r="F779" s="7">
        <v>0.6</v>
      </c>
      <c r="G779" s="10">
        <v>1.6</v>
      </c>
    </row>
    <row r="780" spans="1:14" x14ac:dyDescent="0.3">
      <c r="A780" s="1">
        <v>2011</v>
      </c>
      <c r="B780" s="10">
        <v>2.1</v>
      </c>
      <c r="C780" s="10">
        <v>1.5</v>
      </c>
      <c r="D780" s="10">
        <v>1.6</v>
      </c>
      <c r="E780" s="10">
        <v>2.1</v>
      </c>
      <c r="F780" s="10">
        <v>0.4</v>
      </c>
      <c r="G780" s="10">
        <v>1.6</v>
      </c>
    </row>
    <row r="781" spans="1:14" x14ac:dyDescent="0.3">
      <c r="A781" s="1">
        <v>2012</v>
      </c>
      <c r="B781" s="10">
        <v>2.2000000000000002</v>
      </c>
      <c r="C781" s="10">
        <v>1.4</v>
      </c>
      <c r="D781" s="10">
        <v>2.1</v>
      </c>
      <c r="E781" s="10">
        <v>2.4</v>
      </c>
      <c r="F781" s="10">
        <v>0.4</v>
      </c>
      <c r="G781" s="10">
        <v>2.6</v>
      </c>
    </row>
    <row r="782" spans="1:14" s="18" customFormat="1" x14ac:dyDescent="0.3">
      <c r="A782" s="18">
        <v>2013</v>
      </c>
      <c r="B782" s="10">
        <v>0.4</v>
      </c>
      <c r="C782" s="10">
        <v>2.7</v>
      </c>
      <c r="D782" s="10">
        <v>1.9</v>
      </c>
      <c r="E782" s="10">
        <v>1.8</v>
      </c>
      <c r="F782" s="10">
        <v>0.2</v>
      </c>
      <c r="G782" s="10">
        <v>0.7</v>
      </c>
      <c r="M782" s="39"/>
      <c r="N782" s="39"/>
    </row>
    <row r="783" spans="1:14" s="21" customFormat="1" x14ac:dyDescent="0.3">
      <c r="A783" s="21">
        <v>2014</v>
      </c>
      <c r="B783" s="10">
        <v>1.8</v>
      </c>
      <c r="C783" s="10">
        <v>1.6</v>
      </c>
      <c r="D783" s="10">
        <v>2.1</v>
      </c>
      <c r="E783" s="10">
        <v>2.2999999999999998</v>
      </c>
      <c r="F783" s="10">
        <v>0.2</v>
      </c>
      <c r="G783" s="10">
        <v>2.5</v>
      </c>
      <c r="M783" s="39"/>
      <c r="N783" s="39"/>
    </row>
    <row r="784" spans="1:14" s="23" customFormat="1" x14ac:dyDescent="0.3">
      <c r="A784" s="23">
        <v>2015</v>
      </c>
      <c r="B784" s="23">
        <v>1.7</v>
      </c>
      <c r="C784" s="23">
        <v>-0.6</v>
      </c>
      <c r="D784" s="23">
        <v>2.2999999999999998</v>
      </c>
      <c r="E784" s="10">
        <v>2.2000000000000002</v>
      </c>
      <c r="F784" s="10">
        <v>0.2</v>
      </c>
      <c r="G784" s="23">
        <v>2.8</v>
      </c>
      <c r="M784" s="39"/>
      <c r="N784" s="39"/>
    </row>
    <row r="785" spans="1:14" s="24" customFormat="1" x14ac:dyDescent="0.3">
      <c r="A785" s="24">
        <v>2016</v>
      </c>
      <c r="B785" s="10">
        <v>1.2</v>
      </c>
      <c r="C785" s="10">
        <v>1</v>
      </c>
      <c r="D785" s="10">
        <v>1.8</v>
      </c>
      <c r="E785" s="10">
        <v>1.5</v>
      </c>
      <c r="F785" s="10">
        <v>0.3</v>
      </c>
      <c r="G785" s="10">
        <v>1.1000000000000001</v>
      </c>
      <c r="M785" s="39"/>
      <c r="N785" s="39"/>
    </row>
    <row r="786" spans="1:14" s="30" customFormat="1" x14ac:dyDescent="0.3">
      <c r="A786" s="30">
        <v>2017</v>
      </c>
      <c r="B786" s="10">
        <v>2.1</v>
      </c>
      <c r="C786" s="10">
        <v>1.3</v>
      </c>
      <c r="D786" s="10">
        <v>1.6</v>
      </c>
      <c r="E786" s="10">
        <v>1.6</v>
      </c>
      <c r="F786" s="10">
        <v>0.3</v>
      </c>
      <c r="G786" s="10">
        <v>2.9</v>
      </c>
      <c r="M786" s="39"/>
      <c r="N786" s="39"/>
    </row>
    <row r="787" spans="1:14" s="32" customFormat="1" x14ac:dyDescent="0.3">
      <c r="A787" s="32">
        <v>2018</v>
      </c>
      <c r="B787" s="10" t="s">
        <v>191</v>
      </c>
      <c r="C787" s="10" t="s">
        <v>191</v>
      </c>
      <c r="D787" s="10" t="s">
        <v>191</v>
      </c>
      <c r="E787" s="10">
        <v>2.2000000000000002</v>
      </c>
      <c r="F787" s="10">
        <v>0.2</v>
      </c>
      <c r="G787" s="10" t="s">
        <v>191</v>
      </c>
      <c r="M787" s="39"/>
      <c r="N787" s="39"/>
    </row>
    <row r="788" spans="1:14" x14ac:dyDescent="0.3">
      <c r="B788" s="7"/>
      <c r="C788" s="7"/>
      <c r="D788" s="7"/>
      <c r="E788" s="7"/>
      <c r="F788" s="7"/>
      <c r="G788" s="7"/>
    </row>
    <row r="789" spans="1:14" x14ac:dyDescent="0.3">
      <c r="A789" s="4" t="s">
        <v>208</v>
      </c>
      <c r="B789" s="10" t="s">
        <v>191</v>
      </c>
      <c r="C789" s="10" t="s">
        <v>191</v>
      </c>
      <c r="D789" s="10" t="s">
        <v>191</v>
      </c>
      <c r="E789" s="10">
        <v>1.2</v>
      </c>
      <c r="F789" s="10">
        <v>0.3</v>
      </c>
      <c r="G789" s="10" t="s">
        <v>191</v>
      </c>
    </row>
    <row r="790" spans="1:14" x14ac:dyDescent="0.3">
      <c r="B790" s="7"/>
      <c r="C790" s="7"/>
      <c r="D790" s="7"/>
      <c r="E790" s="7"/>
      <c r="F790" s="7"/>
      <c r="G790" s="7"/>
    </row>
    <row r="791" spans="1:14" x14ac:dyDescent="0.3">
      <c r="A791" s="4" t="s">
        <v>122</v>
      </c>
      <c r="B791" s="10">
        <v>2.5</v>
      </c>
      <c r="C791" s="10">
        <v>1.9</v>
      </c>
      <c r="D791" s="10">
        <v>1.6</v>
      </c>
      <c r="E791" s="10">
        <v>1.2</v>
      </c>
      <c r="F791" s="10">
        <v>0.2</v>
      </c>
      <c r="G791" s="10">
        <v>5.2</v>
      </c>
    </row>
    <row r="792" spans="1:14" x14ac:dyDescent="0.3">
      <c r="A792" s="4" t="s">
        <v>123</v>
      </c>
      <c r="B792" s="10">
        <v>5.5</v>
      </c>
      <c r="C792" s="10">
        <v>6</v>
      </c>
      <c r="D792" s="10">
        <v>2.1</v>
      </c>
      <c r="E792" s="10">
        <v>1.7</v>
      </c>
      <c r="F792" s="10">
        <v>0.3</v>
      </c>
      <c r="G792" s="10">
        <v>6.7</v>
      </c>
    </row>
    <row r="793" spans="1:14" x14ac:dyDescent="0.3">
      <c r="B793" s="7"/>
      <c r="C793" s="7"/>
      <c r="D793" s="7"/>
      <c r="E793" s="7"/>
      <c r="F793" s="7"/>
      <c r="G793" s="7"/>
    </row>
    <row r="794" spans="1:14" x14ac:dyDescent="0.3">
      <c r="A794" s="5" t="s">
        <v>105</v>
      </c>
      <c r="B794" s="10">
        <v>1.5</v>
      </c>
      <c r="C794" s="10">
        <v>2.9</v>
      </c>
      <c r="D794" s="10">
        <v>1.3</v>
      </c>
      <c r="E794" s="10">
        <v>1.2</v>
      </c>
      <c r="F794" s="10">
        <v>0.6</v>
      </c>
      <c r="G794" s="10">
        <v>2.7</v>
      </c>
    </row>
    <row r="795" spans="1:14" x14ac:dyDescent="0.3">
      <c r="A795" s="4" t="s">
        <v>106</v>
      </c>
      <c r="B795" s="10">
        <v>2</v>
      </c>
      <c r="C795" s="10">
        <v>0</v>
      </c>
      <c r="D795" s="10">
        <v>2.2000000000000002</v>
      </c>
      <c r="E795" s="10">
        <v>2.2000000000000002</v>
      </c>
      <c r="F795" s="10">
        <v>0.4</v>
      </c>
      <c r="G795" s="10">
        <v>4.5</v>
      </c>
    </row>
    <row r="796" spans="1:14" x14ac:dyDescent="0.3">
      <c r="A796" s="4" t="s">
        <v>124</v>
      </c>
      <c r="B796" s="10">
        <v>1</v>
      </c>
      <c r="C796" s="10">
        <v>3.9</v>
      </c>
      <c r="D796" s="10">
        <v>0.4</v>
      </c>
      <c r="E796" s="10">
        <v>0.1</v>
      </c>
      <c r="F796" s="10">
        <v>0.4</v>
      </c>
      <c r="G796" s="10">
        <v>3.4</v>
      </c>
    </row>
    <row r="797" spans="1:14" x14ac:dyDescent="0.3">
      <c r="A797" s="4" t="s">
        <v>209</v>
      </c>
      <c r="B797" s="10" t="s">
        <v>191</v>
      </c>
      <c r="C797" s="10" t="s">
        <v>191</v>
      </c>
      <c r="D797" s="10" t="s">
        <v>191</v>
      </c>
      <c r="E797" s="10">
        <v>0.5</v>
      </c>
      <c r="F797" s="10">
        <v>0.4</v>
      </c>
      <c r="G797" s="10" t="s">
        <v>191</v>
      </c>
    </row>
    <row r="799" spans="1:14" x14ac:dyDescent="0.3">
      <c r="A799" s="15" t="s">
        <v>220</v>
      </c>
    </row>
    <row r="800" spans="1:14" x14ac:dyDescent="0.3">
      <c r="A800" s="15" t="s">
        <v>104</v>
      </c>
    </row>
    <row r="801" spans="1:7" x14ac:dyDescent="0.3">
      <c r="A801" s="15" t="s">
        <v>185</v>
      </c>
    </row>
    <row r="802" spans="1:7" x14ac:dyDescent="0.3">
      <c r="A802" s="15" t="s">
        <v>221</v>
      </c>
    </row>
    <row r="803" spans="1:7" x14ac:dyDescent="0.3">
      <c r="A803" s="15"/>
    </row>
    <row r="805" spans="1:7" x14ac:dyDescent="0.3">
      <c r="A805" s="1" t="s">
        <v>206</v>
      </c>
    </row>
    <row r="806" spans="1:7" x14ac:dyDescent="0.3">
      <c r="A806" s="1" t="s">
        <v>205</v>
      </c>
    </row>
    <row r="807" spans="1:7" x14ac:dyDescent="0.3">
      <c r="A807" s="1" t="s">
        <v>121</v>
      </c>
    </row>
    <row r="808" spans="1:7" x14ac:dyDescent="0.3">
      <c r="A808" s="1" t="s">
        <v>115</v>
      </c>
    </row>
    <row r="809" spans="1:7" x14ac:dyDescent="0.3">
      <c r="A809" s="1" t="s">
        <v>144</v>
      </c>
    </row>
    <row r="811" spans="1:7" ht="27.6" x14ac:dyDescent="0.3">
      <c r="A811" s="2" t="s">
        <v>100</v>
      </c>
      <c r="B811" s="3" t="s">
        <v>134</v>
      </c>
      <c r="C811" s="3" t="s">
        <v>135</v>
      </c>
      <c r="D811" s="3" t="s">
        <v>150</v>
      </c>
      <c r="E811" s="3" t="s">
        <v>116</v>
      </c>
      <c r="F811" s="3" t="s">
        <v>117</v>
      </c>
      <c r="G811" s="3" t="s">
        <v>127</v>
      </c>
    </row>
    <row r="813" spans="1:7" x14ac:dyDescent="0.3">
      <c r="A813" s="1">
        <v>1948</v>
      </c>
      <c r="B813" s="6">
        <v>0.66160560289251003</v>
      </c>
      <c r="C813" s="6">
        <v>0.33839439710748997</v>
      </c>
      <c r="D813" s="9" t="s">
        <v>191</v>
      </c>
      <c r="E813" s="9" t="s">
        <v>191</v>
      </c>
      <c r="F813" s="9" t="s">
        <v>191</v>
      </c>
      <c r="G813" s="9" t="s">
        <v>191</v>
      </c>
    </row>
    <row r="814" spans="1:7" x14ac:dyDescent="0.3">
      <c r="A814" s="1">
        <v>1949</v>
      </c>
      <c r="B814" s="6">
        <v>0.66547316490228003</v>
      </c>
      <c r="C814" s="6">
        <v>0.33452683509772002</v>
      </c>
      <c r="D814" s="9" t="s">
        <v>191</v>
      </c>
      <c r="E814" s="9" t="s">
        <v>191</v>
      </c>
      <c r="F814" s="9" t="s">
        <v>191</v>
      </c>
      <c r="G814" s="9" t="s">
        <v>191</v>
      </c>
    </row>
    <row r="815" spans="1:7" x14ac:dyDescent="0.3">
      <c r="A815" s="1">
        <v>1950</v>
      </c>
      <c r="B815" s="6">
        <v>0.65334944298710995</v>
      </c>
      <c r="C815" s="6">
        <v>0.34665055701288999</v>
      </c>
      <c r="D815" s="9" t="s">
        <v>191</v>
      </c>
      <c r="E815" s="9" t="s">
        <v>191</v>
      </c>
      <c r="F815" s="9" t="s">
        <v>191</v>
      </c>
      <c r="G815" s="9" t="s">
        <v>191</v>
      </c>
    </row>
    <row r="816" spans="1:7" x14ac:dyDescent="0.3">
      <c r="A816" s="1">
        <v>1951</v>
      </c>
      <c r="B816" s="6">
        <v>0.65787304024820004</v>
      </c>
      <c r="C816" s="6">
        <v>0.34212695975180002</v>
      </c>
      <c r="D816" s="9" t="s">
        <v>191</v>
      </c>
      <c r="E816" s="9" t="s">
        <v>191</v>
      </c>
      <c r="F816" s="9" t="s">
        <v>191</v>
      </c>
      <c r="G816" s="9" t="s">
        <v>191</v>
      </c>
    </row>
    <row r="817" spans="1:7" x14ac:dyDescent="0.3">
      <c r="A817" s="1">
        <v>1952</v>
      </c>
      <c r="B817" s="6">
        <v>0.67344255313169998</v>
      </c>
      <c r="C817" s="6">
        <v>0.32655744686830002</v>
      </c>
      <c r="D817" s="9" t="s">
        <v>191</v>
      </c>
      <c r="E817" s="9" t="s">
        <v>191</v>
      </c>
      <c r="F817" s="9" t="s">
        <v>191</v>
      </c>
      <c r="G817" s="9" t="s">
        <v>191</v>
      </c>
    </row>
    <row r="818" spans="1:7" x14ac:dyDescent="0.3">
      <c r="A818" s="1">
        <v>1953</v>
      </c>
      <c r="B818" s="6">
        <v>0.68652690037338004</v>
      </c>
      <c r="C818" s="6">
        <v>0.31347309962662001</v>
      </c>
      <c r="D818" s="9" t="s">
        <v>191</v>
      </c>
      <c r="E818" s="9" t="s">
        <v>191</v>
      </c>
      <c r="F818" s="9" t="s">
        <v>191</v>
      </c>
      <c r="G818" s="9" t="s">
        <v>191</v>
      </c>
    </row>
    <row r="819" spans="1:7" x14ac:dyDescent="0.3">
      <c r="A819" s="1">
        <v>1954</v>
      </c>
      <c r="B819" s="6">
        <v>0.68508901065560002</v>
      </c>
      <c r="C819" s="6">
        <v>0.31491098934439998</v>
      </c>
      <c r="D819" s="9" t="s">
        <v>191</v>
      </c>
      <c r="E819" s="9" t="s">
        <v>191</v>
      </c>
      <c r="F819" s="9" t="s">
        <v>191</v>
      </c>
      <c r="G819" s="9" t="s">
        <v>191</v>
      </c>
    </row>
    <row r="820" spans="1:7" x14ac:dyDescent="0.3">
      <c r="A820" s="1">
        <v>1955</v>
      </c>
      <c r="B820" s="6">
        <v>0.66571970082611998</v>
      </c>
      <c r="C820" s="6">
        <v>0.33428029917388002</v>
      </c>
      <c r="D820" s="9" t="s">
        <v>191</v>
      </c>
      <c r="E820" s="9" t="s">
        <v>191</v>
      </c>
      <c r="F820" s="9" t="s">
        <v>191</v>
      </c>
      <c r="G820" s="9" t="s">
        <v>191</v>
      </c>
    </row>
    <row r="821" spans="1:7" x14ac:dyDescent="0.3">
      <c r="A821" s="1">
        <v>1956</v>
      </c>
      <c r="B821" s="6">
        <v>0.67970759978587003</v>
      </c>
      <c r="C821" s="6">
        <v>0.32029240021413002</v>
      </c>
      <c r="D821" s="9" t="s">
        <v>191</v>
      </c>
      <c r="E821" s="9" t="s">
        <v>191</v>
      </c>
      <c r="F821" s="9" t="s">
        <v>191</v>
      </c>
      <c r="G821" s="9" t="s">
        <v>191</v>
      </c>
    </row>
    <row r="822" spans="1:7" x14ac:dyDescent="0.3">
      <c r="A822" s="1">
        <v>1957</v>
      </c>
      <c r="B822" s="6">
        <v>0.68230552411699996</v>
      </c>
      <c r="C822" s="6">
        <v>0.31769447588299998</v>
      </c>
      <c r="D822" s="9" t="s">
        <v>191</v>
      </c>
      <c r="E822" s="9" t="s">
        <v>191</v>
      </c>
      <c r="F822" s="9" t="s">
        <v>191</v>
      </c>
      <c r="G822" s="9" t="s">
        <v>191</v>
      </c>
    </row>
    <row r="823" spans="1:7" x14ac:dyDescent="0.3">
      <c r="A823" s="1">
        <v>1958</v>
      </c>
      <c r="B823" s="6">
        <v>0.68412849436600998</v>
      </c>
      <c r="C823" s="6">
        <v>0.31587150563399002</v>
      </c>
      <c r="D823" s="9" t="s">
        <v>191</v>
      </c>
      <c r="E823" s="9" t="s">
        <v>191</v>
      </c>
      <c r="F823" s="9" t="s">
        <v>191</v>
      </c>
      <c r="G823" s="9" t="s">
        <v>191</v>
      </c>
    </row>
    <row r="824" spans="1:7" x14ac:dyDescent="0.3">
      <c r="A824" s="1">
        <v>1959</v>
      </c>
      <c r="B824" s="6">
        <v>0.67215819763256002</v>
      </c>
      <c r="C824" s="6">
        <v>0.32784180236743998</v>
      </c>
      <c r="D824" s="9" t="s">
        <v>191</v>
      </c>
      <c r="E824" s="9" t="s">
        <v>191</v>
      </c>
      <c r="F824" s="9" t="s">
        <v>191</v>
      </c>
      <c r="G824" s="9" t="s">
        <v>191</v>
      </c>
    </row>
    <row r="825" spans="1:7" x14ac:dyDescent="0.3">
      <c r="A825" s="1">
        <v>1960</v>
      </c>
      <c r="B825" s="6">
        <v>0.68401079533718001</v>
      </c>
      <c r="C825" s="6">
        <v>0.31598920466281999</v>
      </c>
      <c r="D825" s="9" t="s">
        <v>191</v>
      </c>
      <c r="E825" s="9" t="s">
        <v>191</v>
      </c>
      <c r="F825" s="9" t="s">
        <v>191</v>
      </c>
      <c r="G825" s="9" t="s">
        <v>191</v>
      </c>
    </row>
    <row r="826" spans="1:7" x14ac:dyDescent="0.3">
      <c r="A826" s="1">
        <v>1961</v>
      </c>
      <c r="B826" s="6">
        <v>0.68117344437147997</v>
      </c>
      <c r="C826" s="6">
        <v>0.31882655562852003</v>
      </c>
      <c r="D826" s="9" t="s">
        <v>191</v>
      </c>
      <c r="E826" s="9" t="s">
        <v>191</v>
      </c>
      <c r="F826" s="9" t="s">
        <v>191</v>
      </c>
      <c r="G826" s="9" t="s">
        <v>191</v>
      </c>
    </row>
    <row r="827" spans="1:7" x14ac:dyDescent="0.3">
      <c r="A827" s="1">
        <v>1962</v>
      </c>
      <c r="B827" s="6">
        <v>0.67417876440003999</v>
      </c>
      <c r="C827" s="6">
        <v>0.32582123559996001</v>
      </c>
      <c r="D827" s="9" t="s">
        <v>191</v>
      </c>
      <c r="E827" s="9" t="s">
        <v>191</v>
      </c>
      <c r="F827" s="9" t="s">
        <v>191</v>
      </c>
      <c r="G827" s="9" t="s">
        <v>191</v>
      </c>
    </row>
    <row r="828" spans="1:7" x14ac:dyDescent="0.3">
      <c r="A828" s="1">
        <v>1963</v>
      </c>
      <c r="B828" s="6">
        <v>0.66751835067927001</v>
      </c>
      <c r="C828" s="6">
        <v>0.33248164932072999</v>
      </c>
      <c r="D828" s="9" t="s">
        <v>191</v>
      </c>
      <c r="E828" s="9" t="s">
        <v>191</v>
      </c>
      <c r="F828" s="9" t="s">
        <v>191</v>
      </c>
      <c r="G828" s="9" t="s">
        <v>191</v>
      </c>
    </row>
    <row r="829" spans="1:7" x14ac:dyDescent="0.3">
      <c r="A829" s="1">
        <v>1964</v>
      </c>
      <c r="B829" s="6">
        <v>0.66700932106526001</v>
      </c>
      <c r="C829" s="6">
        <v>0.33299067893473999</v>
      </c>
      <c r="D829" s="9" t="s">
        <v>191</v>
      </c>
      <c r="E829" s="9" t="s">
        <v>191</v>
      </c>
      <c r="F829" s="9" t="s">
        <v>191</v>
      </c>
      <c r="G829" s="9" t="s">
        <v>191</v>
      </c>
    </row>
    <row r="830" spans="1:7" x14ac:dyDescent="0.3">
      <c r="A830" s="1">
        <v>1965</v>
      </c>
      <c r="B830" s="6">
        <v>0.65954481294159994</v>
      </c>
      <c r="C830" s="6">
        <v>0.3404551870584</v>
      </c>
      <c r="D830" s="9" t="s">
        <v>191</v>
      </c>
      <c r="E830" s="9" t="s">
        <v>191</v>
      </c>
      <c r="F830" s="9" t="s">
        <v>191</v>
      </c>
      <c r="G830" s="9" t="s">
        <v>191</v>
      </c>
    </row>
    <row r="831" spans="1:7" x14ac:dyDescent="0.3">
      <c r="A831" s="1">
        <v>1966</v>
      </c>
      <c r="B831" s="6">
        <v>0.66536866249683002</v>
      </c>
      <c r="C831" s="6">
        <v>0.33463133750316998</v>
      </c>
      <c r="D831" s="9" t="s">
        <v>191</v>
      </c>
      <c r="E831" s="9" t="s">
        <v>191</v>
      </c>
      <c r="F831" s="9" t="s">
        <v>191</v>
      </c>
      <c r="G831" s="9" t="s">
        <v>191</v>
      </c>
    </row>
    <row r="832" spans="1:7" x14ac:dyDescent="0.3">
      <c r="A832" s="1">
        <v>1967</v>
      </c>
      <c r="B832" s="6">
        <v>0.67213960658747995</v>
      </c>
      <c r="C832" s="6">
        <v>0.32786039341251999</v>
      </c>
      <c r="D832" s="9" t="s">
        <v>191</v>
      </c>
      <c r="E832" s="9" t="s">
        <v>191</v>
      </c>
      <c r="F832" s="9" t="s">
        <v>191</v>
      </c>
      <c r="G832" s="9" t="s">
        <v>191</v>
      </c>
    </row>
    <row r="833" spans="1:7" x14ac:dyDescent="0.3">
      <c r="A833" s="1">
        <v>1968</v>
      </c>
      <c r="B833" s="6">
        <v>0.67408574834582002</v>
      </c>
      <c r="C833" s="6">
        <v>0.32591425165417998</v>
      </c>
      <c r="D833" s="9" t="s">
        <v>191</v>
      </c>
      <c r="E833" s="9" t="s">
        <v>191</v>
      </c>
      <c r="F833" s="9" t="s">
        <v>191</v>
      </c>
      <c r="G833" s="9" t="s">
        <v>191</v>
      </c>
    </row>
    <row r="834" spans="1:7" x14ac:dyDescent="0.3">
      <c r="A834" s="1">
        <v>1969</v>
      </c>
      <c r="B834" s="6">
        <v>0.68706931211472999</v>
      </c>
      <c r="C834" s="6">
        <v>0.31293068788527001</v>
      </c>
      <c r="D834" s="9" t="s">
        <v>191</v>
      </c>
      <c r="E834" s="9" t="s">
        <v>191</v>
      </c>
      <c r="F834" s="9" t="s">
        <v>191</v>
      </c>
      <c r="G834" s="9" t="s">
        <v>191</v>
      </c>
    </row>
    <row r="835" spans="1:7" x14ac:dyDescent="0.3">
      <c r="A835" s="1">
        <v>1970</v>
      </c>
      <c r="B835" s="6">
        <v>0.69893981145090001</v>
      </c>
      <c r="C835" s="6">
        <v>0.30106018854909999</v>
      </c>
      <c r="D835" s="9" t="s">
        <v>191</v>
      </c>
      <c r="E835" s="9" t="s">
        <v>191</v>
      </c>
      <c r="F835" s="9" t="s">
        <v>191</v>
      </c>
      <c r="G835" s="9" t="s">
        <v>191</v>
      </c>
    </row>
    <row r="836" spans="1:7" x14ac:dyDescent="0.3">
      <c r="A836" s="1">
        <v>1971</v>
      </c>
      <c r="B836" s="6">
        <v>0.68844927401438005</v>
      </c>
      <c r="C836" s="6">
        <v>0.31155072598562</v>
      </c>
      <c r="D836" s="9" t="s">
        <v>191</v>
      </c>
      <c r="E836" s="9" t="s">
        <v>191</v>
      </c>
      <c r="F836" s="9" t="s">
        <v>191</v>
      </c>
      <c r="G836" s="9" t="s">
        <v>191</v>
      </c>
    </row>
    <row r="837" spans="1:7" x14ac:dyDescent="0.3">
      <c r="A837" s="1">
        <v>1972</v>
      </c>
      <c r="B837" s="6">
        <v>0.68468679973383995</v>
      </c>
      <c r="C837" s="6">
        <v>0.31531320026616</v>
      </c>
      <c r="D837" s="9" t="s">
        <v>191</v>
      </c>
      <c r="E837" s="9" t="s">
        <v>191</v>
      </c>
      <c r="F837" s="9" t="s">
        <v>191</v>
      </c>
      <c r="G837" s="9" t="s">
        <v>191</v>
      </c>
    </row>
    <row r="838" spans="1:7" x14ac:dyDescent="0.3">
      <c r="A838" s="1">
        <v>1973</v>
      </c>
      <c r="B838" s="6">
        <v>0.69182598257457995</v>
      </c>
      <c r="C838" s="6">
        <v>0.30817401742542</v>
      </c>
      <c r="D838" s="9" t="s">
        <v>191</v>
      </c>
      <c r="E838" s="9" t="s">
        <v>191</v>
      </c>
      <c r="F838" s="9" t="s">
        <v>191</v>
      </c>
      <c r="G838" s="9" t="s">
        <v>191</v>
      </c>
    </row>
    <row r="839" spans="1:7" x14ac:dyDescent="0.3">
      <c r="A839" s="1">
        <v>1974</v>
      </c>
      <c r="B839" s="6">
        <v>0.69947137961225003</v>
      </c>
      <c r="C839" s="6">
        <v>0.30052862038776001</v>
      </c>
      <c r="D839" s="9" t="s">
        <v>191</v>
      </c>
      <c r="E839" s="9" t="s">
        <v>191</v>
      </c>
      <c r="F839" s="9" t="s">
        <v>191</v>
      </c>
      <c r="G839" s="9" t="s">
        <v>191</v>
      </c>
    </row>
    <row r="840" spans="1:7" x14ac:dyDescent="0.3">
      <c r="A840" s="1">
        <v>1975</v>
      </c>
      <c r="B840" s="6">
        <v>0.67664921888595997</v>
      </c>
      <c r="C840" s="6">
        <v>0.32335078111403998</v>
      </c>
      <c r="D840" s="9" t="s">
        <v>191</v>
      </c>
      <c r="E840" s="9" t="s">
        <v>191</v>
      </c>
      <c r="F840" s="9" t="s">
        <v>191</v>
      </c>
      <c r="G840" s="9" t="s">
        <v>191</v>
      </c>
    </row>
    <row r="841" spans="1:7" x14ac:dyDescent="0.3">
      <c r="A841" s="1">
        <v>1976</v>
      </c>
      <c r="B841" s="6">
        <v>0.67434063436067004</v>
      </c>
      <c r="C841" s="6">
        <v>0.32565936563933001</v>
      </c>
      <c r="D841" s="9" t="s">
        <v>191</v>
      </c>
      <c r="E841" s="9" t="s">
        <v>191</v>
      </c>
      <c r="F841" s="9" t="s">
        <v>191</v>
      </c>
      <c r="G841" s="9" t="s">
        <v>191</v>
      </c>
    </row>
    <row r="842" spans="1:7" x14ac:dyDescent="0.3">
      <c r="A842" s="1">
        <v>1977</v>
      </c>
      <c r="B842" s="6">
        <v>0.67210051387228997</v>
      </c>
      <c r="C842" s="6">
        <v>0.32789948612771003</v>
      </c>
      <c r="D842" s="9" t="s">
        <v>191</v>
      </c>
      <c r="E842" s="9" t="s">
        <v>191</v>
      </c>
      <c r="F842" s="9" t="s">
        <v>191</v>
      </c>
      <c r="G842" s="9" t="s">
        <v>191</v>
      </c>
    </row>
    <row r="843" spans="1:7" x14ac:dyDescent="0.3">
      <c r="A843" s="1">
        <v>1978</v>
      </c>
      <c r="B843" s="6">
        <v>0.67867947928024996</v>
      </c>
      <c r="C843" s="6">
        <v>0.32132052071974998</v>
      </c>
      <c r="D843" s="9" t="s">
        <v>191</v>
      </c>
      <c r="E843" s="9" t="s">
        <v>191</v>
      </c>
      <c r="F843" s="9" t="s">
        <v>191</v>
      </c>
      <c r="G843" s="9" t="s">
        <v>191</v>
      </c>
    </row>
    <row r="844" spans="1:7" x14ac:dyDescent="0.3">
      <c r="A844" s="1">
        <v>1979</v>
      </c>
      <c r="B844" s="6">
        <v>0.68933197176398997</v>
      </c>
      <c r="C844" s="6">
        <v>0.31066802823600997</v>
      </c>
      <c r="D844" s="9" t="s">
        <v>191</v>
      </c>
      <c r="E844" s="9" t="s">
        <v>191</v>
      </c>
      <c r="F844" s="9" t="s">
        <v>191</v>
      </c>
      <c r="G844" s="9" t="s">
        <v>191</v>
      </c>
    </row>
    <row r="845" spans="1:7" x14ac:dyDescent="0.3">
      <c r="A845" s="1">
        <v>1980</v>
      </c>
      <c r="B845" s="6">
        <v>0.69220021543558996</v>
      </c>
      <c r="C845" s="6">
        <v>0.30779978456440998</v>
      </c>
      <c r="D845" s="9" t="s">
        <v>191</v>
      </c>
      <c r="E845" s="9" t="s">
        <v>191</v>
      </c>
      <c r="F845" s="9" t="s">
        <v>191</v>
      </c>
      <c r="G845" s="9" t="s">
        <v>191</v>
      </c>
    </row>
    <row r="846" spans="1:7" x14ac:dyDescent="0.3">
      <c r="A846" s="1">
        <v>1981</v>
      </c>
      <c r="B846" s="6">
        <v>0.68079510679666</v>
      </c>
      <c r="C846" s="6">
        <v>0.31920489320334</v>
      </c>
      <c r="D846" s="9" t="s">
        <v>191</v>
      </c>
      <c r="E846" s="9" t="s">
        <v>191</v>
      </c>
      <c r="F846" s="9" t="s">
        <v>191</v>
      </c>
      <c r="G846" s="9" t="s">
        <v>191</v>
      </c>
    </row>
    <row r="847" spans="1:7" x14ac:dyDescent="0.3">
      <c r="A847" s="1">
        <v>1982</v>
      </c>
      <c r="B847" s="6">
        <v>0.67770323043081004</v>
      </c>
      <c r="C847" s="6">
        <v>0.32229676956919001</v>
      </c>
      <c r="D847" s="9" t="s">
        <v>191</v>
      </c>
      <c r="E847" s="9" t="s">
        <v>191</v>
      </c>
      <c r="F847" s="9" t="s">
        <v>191</v>
      </c>
      <c r="G847" s="9" t="s">
        <v>191</v>
      </c>
    </row>
    <row r="848" spans="1:7" x14ac:dyDescent="0.3">
      <c r="A848" s="1">
        <v>1983</v>
      </c>
      <c r="B848" s="6">
        <v>0.67086336506731004</v>
      </c>
      <c r="C848" s="6">
        <v>0.32913663493270001</v>
      </c>
      <c r="D848" s="9" t="s">
        <v>191</v>
      </c>
      <c r="E848" s="9" t="s">
        <v>191</v>
      </c>
      <c r="F848" s="9" t="s">
        <v>191</v>
      </c>
      <c r="G848" s="9" t="s">
        <v>191</v>
      </c>
    </row>
    <row r="849" spans="1:7" x14ac:dyDescent="0.3">
      <c r="A849" s="1">
        <v>1984</v>
      </c>
      <c r="B849" s="6">
        <v>0.66282484840265998</v>
      </c>
      <c r="C849" s="6">
        <v>0.33717515159734002</v>
      </c>
      <c r="D849" s="9" t="s">
        <v>191</v>
      </c>
      <c r="E849" s="9" t="s">
        <v>191</v>
      </c>
      <c r="F849" s="9" t="s">
        <v>191</v>
      </c>
      <c r="G849" s="9" t="s">
        <v>191</v>
      </c>
    </row>
    <row r="850" spans="1:7" x14ac:dyDescent="0.3">
      <c r="A850" s="1">
        <v>1985</v>
      </c>
      <c r="B850" s="6">
        <v>0.66679817658076002</v>
      </c>
      <c r="C850" s="6">
        <v>0.33320182341923998</v>
      </c>
      <c r="D850" s="9" t="s">
        <v>191</v>
      </c>
      <c r="E850" s="9" t="s">
        <v>191</v>
      </c>
      <c r="F850" s="9" t="s">
        <v>191</v>
      </c>
      <c r="G850" s="9" t="s">
        <v>191</v>
      </c>
    </row>
    <row r="851" spans="1:7" x14ac:dyDescent="0.3">
      <c r="A851" s="1">
        <v>1986</v>
      </c>
      <c r="B851" s="6">
        <v>0.67847744315415004</v>
      </c>
      <c r="C851" s="6">
        <v>0.32152255684585002</v>
      </c>
      <c r="D851" s="9" t="s">
        <v>191</v>
      </c>
      <c r="E851" s="9" t="s">
        <v>191</v>
      </c>
      <c r="F851" s="9" t="s">
        <v>191</v>
      </c>
      <c r="G851" s="9" t="s">
        <v>191</v>
      </c>
    </row>
    <row r="852" spans="1:7" x14ac:dyDescent="0.3">
      <c r="A852" s="1">
        <v>1987</v>
      </c>
      <c r="B852" s="6">
        <v>0.67159850532486998</v>
      </c>
      <c r="C852" s="6">
        <v>0.32840149467513002</v>
      </c>
      <c r="D852" s="9" t="s">
        <v>191</v>
      </c>
      <c r="E852" s="9" t="s">
        <v>191</v>
      </c>
      <c r="F852" s="9" t="s">
        <v>191</v>
      </c>
      <c r="G852" s="9" t="s">
        <v>191</v>
      </c>
    </row>
    <row r="853" spans="1:7" x14ac:dyDescent="0.3">
      <c r="A853" s="1">
        <v>1988</v>
      </c>
      <c r="B853" s="6">
        <v>0.67822351442268003</v>
      </c>
      <c r="C853" s="6">
        <v>0.32177648557732003</v>
      </c>
      <c r="D853" s="9" t="s">
        <v>191</v>
      </c>
      <c r="E853" s="9" t="s">
        <v>191</v>
      </c>
      <c r="F853" s="9" t="s">
        <v>191</v>
      </c>
      <c r="G853" s="9" t="s">
        <v>191</v>
      </c>
    </row>
    <row r="854" spans="1:7" x14ac:dyDescent="0.3">
      <c r="A854" s="1">
        <v>1989</v>
      </c>
      <c r="B854" s="6">
        <v>0.66798414290397001</v>
      </c>
      <c r="C854" s="6">
        <v>0.33201585709603998</v>
      </c>
      <c r="D854" s="9" t="s">
        <v>191</v>
      </c>
      <c r="E854" s="9" t="s">
        <v>191</v>
      </c>
      <c r="F854" s="9" t="s">
        <v>191</v>
      </c>
      <c r="G854" s="9" t="s">
        <v>191</v>
      </c>
    </row>
    <row r="855" spans="1:7" x14ac:dyDescent="0.3">
      <c r="A855" s="1">
        <v>1990</v>
      </c>
      <c r="B855" s="6">
        <v>0.67613330894839996</v>
      </c>
      <c r="C855" s="6">
        <v>0.32386669105159999</v>
      </c>
      <c r="D855" s="9" t="s">
        <v>191</v>
      </c>
      <c r="E855" s="9" t="s">
        <v>191</v>
      </c>
      <c r="F855" s="9" t="s">
        <v>191</v>
      </c>
      <c r="G855" s="9" t="s">
        <v>191</v>
      </c>
    </row>
    <row r="856" spans="1:7" x14ac:dyDescent="0.3">
      <c r="A856" s="1">
        <v>1991</v>
      </c>
      <c r="B856" s="6">
        <v>0.67433476693701</v>
      </c>
      <c r="C856" s="6">
        <v>0.32566523306299</v>
      </c>
      <c r="D856" s="9" t="s">
        <v>191</v>
      </c>
      <c r="E856" s="9" t="s">
        <v>191</v>
      </c>
      <c r="F856" s="9" t="s">
        <v>191</v>
      </c>
      <c r="G856" s="9" t="s">
        <v>191</v>
      </c>
    </row>
    <row r="857" spans="1:7" x14ac:dyDescent="0.3">
      <c r="A857" s="1">
        <v>1992</v>
      </c>
      <c r="B857" s="6">
        <v>0.68173618272490999</v>
      </c>
      <c r="C857" s="6">
        <v>0.31826381727509001</v>
      </c>
      <c r="D857" s="9" t="s">
        <v>191</v>
      </c>
      <c r="E857" s="9" t="s">
        <v>191</v>
      </c>
      <c r="F857" s="9" t="s">
        <v>191</v>
      </c>
      <c r="G857" s="9" t="s">
        <v>191</v>
      </c>
    </row>
    <row r="858" spans="1:7" x14ac:dyDescent="0.3">
      <c r="A858" s="1">
        <v>1993</v>
      </c>
      <c r="B858" s="6">
        <v>0.67135541304232005</v>
      </c>
      <c r="C858" s="6">
        <v>0.32864458695768001</v>
      </c>
      <c r="D858" s="9" t="s">
        <v>191</v>
      </c>
      <c r="E858" s="9" t="s">
        <v>191</v>
      </c>
      <c r="F858" s="9" t="s">
        <v>191</v>
      </c>
      <c r="G858" s="9" t="s">
        <v>191</v>
      </c>
    </row>
    <row r="859" spans="1:7" x14ac:dyDescent="0.3">
      <c r="A859" s="1">
        <v>1994</v>
      </c>
      <c r="B859" s="6">
        <v>0.66559156688101995</v>
      </c>
      <c r="C859" s="6">
        <v>0.33440843311898</v>
      </c>
      <c r="D859" s="9" t="s">
        <v>191</v>
      </c>
      <c r="E859" s="9" t="s">
        <v>191</v>
      </c>
      <c r="F859" s="9" t="s">
        <v>191</v>
      </c>
      <c r="G859" s="9" t="s">
        <v>191</v>
      </c>
    </row>
    <row r="860" spans="1:7" x14ac:dyDescent="0.3">
      <c r="A860" s="1">
        <v>1995</v>
      </c>
      <c r="B860" s="6">
        <v>0.66107505904096997</v>
      </c>
      <c r="C860" s="6">
        <v>0.33892494095902997</v>
      </c>
      <c r="D860" s="9" t="s">
        <v>191</v>
      </c>
      <c r="E860" s="9" t="s">
        <v>191</v>
      </c>
      <c r="F860" s="9" t="s">
        <v>191</v>
      </c>
      <c r="G860" s="9" t="s">
        <v>191</v>
      </c>
    </row>
    <row r="861" spans="1:7" x14ac:dyDescent="0.3">
      <c r="A861" s="1">
        <v>1996</v>
      </c>
      <c r="B861" s="6">
        <v>0.66258782045765996</v>
      </c>
      <c r="C861" s="6">
        <v>0.33741217954233998</v>
      </c>
      <c r="D861" s="9" t="s">
        <v>191</v>
      </c>
      <c r="E861" s="9" t="s">
        <v>191</v>
      </c>
      <c r="F861" s="9" t="s">
        <v>191</v>
      </c>
      <c r="G861" s="9" t="s">
        <v>191</v>
      </c>
    </row>
    <row r="862" spans="1:7" x14ac:dyDescent="0.3">
      <c r="A862" s="1">
        <v>1997</v>
      </c>
      <c r="B862" s="6">
        <v>0.66435456325836995</v>
      </c>
      <c r="C862" s="6">
        <v>0.33564543674163</v>
      </c>
      <c r="D862" s="9" t="s">
        <v>191</v>
      </c>
      <c r="E862" s="9" t="s">
        <v>191</v>
      </c>
      <c r="F862" s="9" t="s">
        <v>191</v>
      </c>
      <c r="G862" s="9" t="s">
        <v>191</v>
      </c>
    </row>
    <row r="863" spans="1:7" x14ac:dyDescent="0.3">
      <c r="A863" s="1">
        <v>1998</v>
      </c>
      <c r="B863" s="6">
        <v>0.67447151510485004</v>
      </c>
      <c r="C863" s="6">
        <v>0.32552848489515002</v>
      </c>
      <c r="D863" s="9" t="s">
        <v>191</v>
      </c>
      <c r="E863" s="9" t="s">
        <v>191</v>
      </c>
      <c r="F863" s="9" t="s">
        <v>191</v>
      </c>
      <c r="G863" s="9" t="s">
        <v>191</v>
      </c>
    </row>
    <row r="864" spans="1:7" x14ac:dyDescent="0.3">
      <c r="A864" s="1">
        <v>1999</v>
      </c>
      <c r="B864" s="6">
        <v>0.67251631758885999</v>
      </c>
      <c r="C864" s="6">
        <v>0.32748368241114001</v>
      </c>
      <c r="D864" s="9" t="s">
        <v>191</v>
      </c>
      <c r="E864" s="9" t="s">
        <v>191</v>
      </c>
      <c r="F864" s="9" t="s">
        <v>191</v>
      </c>
      <c r="G864" s="9" t="s">
        <v>191</v>
      </c>
    </row>
    <row r="865" spans="1:14" x14ac:dyDescent="0.3">
      <c r="A865" s="1">
        <v>2000</v>
      </c>
      <c r="B865" s="6">
        <v>0.68217276064521004</v>
      </c>
      <c r="C865" s="6">
        <v>0.31782723935479001</v>
      </c>
      <c r="D865" s="9" t="s">
        <v>191</v>
      </c>
      <c r="E865" s="9" t="s">
        <v>191</v>
      </c>
      <c r="F865" s="9" t="s">
        <v>191</v>
      </c>
      <c r="G865" s="9" t="s">
        <v>191</v>
      </c>
    </row>
    <row r="866" spans="1:14" x14ac:dyDescent="0.3">
      <c r="A866" s="1">
        <v>2001</v>
      </c>
      <c r="B866" s="6">
        <v>0.68319447641613995</v>
      </c>
      <c r="C866" s="6">
        <v>0.31680552358385999</v>
      </c>
      <c r="D866" s="9" t="s">
        <v>191</v>
      </c>
      <c r="E866" s="9" t="s">
        <v>191</v>
      </c>
      <c r="F866" s="9" t="s">
        <v>191</v>
      </c>
      <c r="G866" s="9" t="s">
        <v>191</v>
      </c>
    </row>
    <row r="867" spans="1:14" x14ac:dyDescent="0.3">
      <c r="A867" s="1">
        <v>2002</v>
      </c>
      <c r="B867" s="6">
        <v>0.66960156355230005</v>
      </c>
      <c r="C867" s="6">
        <v>0.33039843644770001</v>
      </c>
      <c r="D867" s="9" t="s">
        <v>191</v>
      </c>
      <c r="E867" s="9" t="s">
        <v>191</v>
      </c>
      <c r="F867" s="9" t="s">
        <v>191</v>
      </c>
      <c r="G867" s="9" t="s">
        <v>191</v>
      </c>
    </row>
    <row r="868" spans="1:14" x14ac:dyDescent="0.3">
      <c r="A868" s="1">
        <v>2003</v>
      </c>
      <c r="B868" s="6">
        <v>0.66056128051244001</v>
      </c>
      <c r="C868" s="6">
        <v>0.33943871948755999</v>
      </c>
      <c r="D868" s="9" t="s">
        <v>191</v>
      </c>
      <c r="E868" s="9" t="s">
        <v>191</v>
      </c>
      <c r="F868" s="9" t="s">
        <v>191</v>
      </c>
      <c r="G868" s="9" t="s">
        <v>191</v>
      </c>
    </row>
    <row r="869" spans="1:14" x14ac:dyDescent="0.3">
      <c r="A869" s="1">
        <v>2004</v>
      </c>
      <c r="B869" s="6">
        <v>0.65561843450974</v>
      </c>
      <c r="C869" s="6">
        <v>0.34438156549026</v>
      </c>
      <c r="D869" s="9" t="s">
        <v>191</v>
      </c>
      <c r="E869" s="9" t="s">
        <v>191</v>
      </c>
      <c r="F869" s="9" t="s">
        <v>191</v>
      </c>
      <c r="G869" s="9" t="s">
        <v>191</v>
      </c>
    </row>
    <row r="870" spans="1:14" x14ac:dyDescent="0.3">
      <c r="A870" s="1">
        <v>2005</v>
      </c>
      <c r="B870" s="6">
        <v>0.63963995946825003</v>
      </c>
      <c r="C870" s="6">
        <v>0.36036004053175003</v>
      </c>
      <c r="D870" s="9" t="s">
        <v>191</v>
      </c>
      <c r="E870" s="9" t="s">
        <v>191</v>
      </c>
      <c r="F870" s="9" t="s">
        <v>191</v>
      </c>
      <c r="G870" s="9" t="s">
        <v>191</v>
      </c>
    </row>
    <row r="871" spans="1:14" x14ac:dyDescent="0.3">
      <c r="A871" s="1">
        <v>2006</v>
      </c>
      <c r="B871" s="9">
        <v>0.63805800741020002</v>
      </c>
      <c r="C871" s="9">
        <v>0.36194199258979998</v>
      </c>
      <c r="D871" s="9" t="s">
        <v>191</v>
      </c>
      <c r="E871" s="9" t="s">
        <v>191</v>
      </c>
      <c r="F871" s="9" t="s">
        <v>191</v>
      </c>
      <c r="G871" s="9" t="s">
        <v>191</v>
      </c>
    </row>
    <row r="872" spans="1:14" x14ac:dyDescent="0.3">
      <c r="A872" s="1">
        <v>2007</v>
      </c>
      <c r="B872" s="9">
        <v>0.63701225353359003</v>
      </c>
      <c r="C872" s="9">
        <v>0.36298774646641002</v>
      </c>
      <c r="D872" s="9" t="s">
        <v>191</v>
      </c>
      <c r="E872" s="9" t="s">
        <v>191</v>
      </c>
      <c r="F872" s="9" t="s">
        <v>191</v>
      </c>
      <c r="G872" s="9" t="s">
        <v>191</v>
      </c>
    </row>
    <row r="873" spans="1:14" x14ac:dyDescent="0.3">
      <c r="A873" s="1">
        <v>2008</v>
      </c>
      <c r="B873" s="9">
        <v>0.63109152378382005</v>
      </c>
      <c r="C873" s="9">
        <v>0.36890847621618</v>
      </c>
      <c r="D873" s="9" t="s">
        <v>191</v>
      </c>
      <c r="E873" s="9" t="s">
        <v>191</v>
      </c>
      <c r="F873" s="9" t="s">
        <v>191</v>
      </c>
      <c r="G873" s="9" t="s">
        <v>191</v>
      </c>
    </row>
    <row r="874" spans="1:14" x14ac:dyDescent="0.3">
      <c r="A874" s="1">
        <v>2009</v>
      </c>
      <c r="B874" s="9">
        <v>0.62612267309980996</v>
      </c>
      <c r="C874" s="9">
        <v>0.37387732690018999</v>
      </c>
      <c r="D874" s="9" t="s">
        <v>191</v>
      </c>
      <c r="E874" s="9" t="s">
        <v>191</v>
      </c>
      <c r="F874" s="9" t="s">
        <v>191</v>
      </c>
      <c r="G874" s="9" t="s">
        <v>191</v>
      </c>
    </row>
    <row r="875" spans="1:14" x14ac:dyDescent="0.3">
      <c r="A875" s="1">
        <v>2010</v>
      </c>
      <c r="B875" s="9">
        <v>0.61384495207183998</v>
      </c>
      <c r="C875" s="9">
        <v>0.38615504792816002</v>
      </c>
      <c r="D875" s="9" t="s">
        <v>191</v>
      </c>
      <c r="E875" s="9" t="s">
        <v>191</v>
      </c>
      <c r="F875" s="9" t="s">
        <v>191</v>
      </c>
      <c r="G875" s="9" t="s">
        <v>191</v>
      </c>
    </row>
    <row r="876" spans="1:14" x14ac:dyDescent="0.3">
      <c r="A876" s="1">
        <v>2011</v>
      </c>
      <c r="B876" s="9">
        <v>0.61535100858467995</v>
      </c>
      <c r="C876" s="9">
        <v>0.38464899141532</v>
      </c>
      <c r="D876" s="9" t="s">
        <v>191</v>
      </c>
      <c r="E876" s="9" t="s">
        <v>191</v>
      </c>
      <c r="F876" s="9" t="s">
        <v>191</v>
      </c>
      <c r="G876" s="9" t="s">
        <v>191</v>
      </c>
    </row>
    <row r="877" spans="1:14" x14ac:dyDescent="0.3">
      <c r="A877" s="1">
        <v>2012</v>
      </c>
      <c r="B877" s="16">
        <v>0.61733646326960001</v>
      </c>
      <c r="C877" s="16">
        <v>0.38266353673039999</v>
      </c>
      <c r="D877" s="9" t="s">
        <v>191</v>
      </c>
      <c r="E877" s="9" t="s">
        <v>191</v>
      </c>
      <c r="F877" s="9" t="s">
        <v>191</v>
      </c>
      <c r="G877" s="9" t="s">
        <v>191</v>
      </c>
    </row>
    <row r="878" spans="1:14" s="18" customFormat="1" x14ac:dyDescent="0.3">
      <c r="A878" s="18">
        <v>2013</v>
      </c>
      <c r="B878" s="16">
        <v>0.61211314541818995</v>
      </c>
      <c r="C878" s="16">
        <v>0.38788685458180999</v>
      </c>
      <c r="D878" s="9" t="s">
        <v>191</v>
      </c>
      <c r="E878" s="9" t="s">
        <v>191</v>
      </c>
      <c r="F878" s="9" t="s">
        <v>191</v>
      </c>
      <c r="G878" s="9" t="s">
        <v>191</v>
      </c>
      <c r="M878" s="39"/>
      <c r="N878" s="39"/>
    </row>
    <row r="879" spans="1:14" s="21" customFormat="1" x14ac:dyDescent="0.3">
      <c r="A879" s="21">
        <v>2014</v>
      </c>
      <c r="B879" s="16">
        <v>0.61265147454478996</v>
      </c>
      <c r="C879" s="16">
        <v>0.38734852545520998</v>
      </c>
      <c r="D879" s="9" t="s">
        <v>191</v>
      </c>
      <c r="E879" s="9" t="s">
        <v>191</v>
      </c>
      <c r="F879" s="9" t="s">
        <v>191</v>
      </c>
      <c r="G879" s="9" t="s">
        <v>191</v>
      </c>
      <c r="M879" s="39"/>
      <c r="N879" s="39"/>
    </row>
    <row r="880" spans="1:14" s="23" customFormat="1" x14ac:dyDescent="0.3">
      <c r="A880" s="23">
        <v>2015</v>
      </c>
      <c r="B880" s="16">
        <v>0.61808144385948005</v>
      </c>
      <c r="C880" s="16">
        <v>0.38191855614052</v>
      </c>
      <c r="D880" s="9" t="s">
        <v>191</v>
      </c>
      <c r="E880" s="9" t="s">
        <v>191</v>
      </c>
      <c r="F880" s="9" t="s">
        <v>191</v>
      </c>
      <c r="G880" s="9" t="s">
        <v>191</v>
      </c>
      <c r="M880" s="39"/>
      <c r="N880" s="39"/>
    </row>
    <row r="881" spans="1:14" s="24" customFormat="1" x14ac:dyDescent="0.3">
      <c r="A881" s="24">
        <v>2016</v>
      </c>
      <c r="B881" s="16">
        <v>0.61856423690966</v>
      </c>
      <c r="C881" s="16">
        <v>0.38143576309034</v>
      </c>
      <c r="D881" s="9" t="s">
        <v>191</v>
      </c>
      <c r="E881" s="9" t="s">
        <v>191</v>
      </c>
      <c r="F881" s="9" t="s">
        <v>191</v>
      </c>
      <c r="G881" s="9" t="s">
        <v>191</v>
      </c>
      <c r="M881" s="39"/>
      <c r="N881" s="39"/>
    </row>
    <row r="882" spans="1:14" s="30" customFormat="1" x14ac:dyDescent="0.3">
      <c r="A882" s="30">
        <v>2017</v>
      </c>
      <c r="B882" s="16">
        <v>0.62036434869297996</v>
      </c>
      <c r="C882" s="16">
        <v>0.37963565130701998</v>
      </c>
      <c r="D882" s="9" t="s">
        <v>191</v>
      </c>
      <c r="E882" s="9" t="s">
        <v>191</v>
      </c>
      <c r="F882" s="9" t="s">
        <v>191</v>
      </c>
      <c r="G882" s="9" t="s">
        <v>191</v>
      </c>
      <c r="M882" s="39"/>
      <c r="N882" s="39"/>
    </row>
    <row r="883" spans="1:14" s="32" customFormat="1" x14ac:dyDescent="0.3">
      <c r="A883" s="32">
        <v>2018</v>
      </c>
      <c r="B883" s="9" t="s">
        <v>191</v>
      </c>
      <c r="C883" s="9" t="s">
        <v>191</v>
      </c>
      <c r="D883" s="9" t="s">
        <v>191</v>
      </c>
      <c r="E883" s="9" t="s">
        <v>191</v>
      </c>
      <c r="F883" s="9" t="s">
        <v>191</v>
      </c>
      <c r="G883" s="9" t="s">
        <v>191</v>
      </c>
      <c r="M883" s="39"/>
      <c r="N883" s="39"/>
    </row>
    <row r="884" spans="1:14" x14ac:dyDescent="0.3">
      <c r="A884"/>
      <c r="B884"/>
      <c r="C884"/>
      <c r="D884"/>
      <c r="E884"/>
      <c r="F884"/>
      <c r="G884"/>
    </row>
    <row r="885" spans="1:14" x14ac:dyDescent="0.3">
      <c r="A885" s="15" t="s">
        <v>220</v>
      </c>
    </row>
    <row r="886" spans="1:14" x14ac:dyDescent="0.3">
      <c r="A886" s="15" t="s">
        <v>104</v>
      </c>
    </row>
    <row r="887" spans="1:14" x14ac:dyDescent="0.3">
      <c r="A887" s="15" t="s">
        <v>185</v>
      </c>
    </row>
    <row r="888" spans="1:14" x14ac:dyDescent="0.3">
      <c r="A888" s="15" t="s">
        <v>221</v>
      </c>
    </row>
    <row r="889" spans="1:14" x14ac:dyDescent="0.3">
      <c r="A889" s="15"/>
    </row>
    <row r="891" spans="1:14" x14ac:dyDescent="0.3">
      <c r="A891" s="1" t="s">
        <v>206</v>
      </c>
    </row>
    <row r="892" spans="1:14" x14ac:dyDescent="0.3">
      <c r="A892" s="1" t="s">
        <v>205</v>
      </c>
    </row>
    <row r="893" spans="1:14" x14ac:dyDescent="0.3">
      <c r="A893" s="1" t="s">
        <v>121</v>
      </c>
    </row>
    <row r="894" spans="1:14" x14ac:dyDescent="0.3">
      <c r="A894" s="1" t="s">
        <v>115</v>
      </c>
    </row>
    <row r="895" spans="1:14" s="14" customFormat="1" ht="14.4" x14ac:dyDescent="0.3">
      <c r="A895" s="1" t="s">
        <v>146</v>
      </c>
    </row>
    <row r="896" spans="1:14" s="14" customFormat="1" ht="14.4" x14ac:dyDescent="0.3">
      <c r="A896" s="1" t="s">
        <v>223</v>
      </c>
    </row>
    <row r="898" spans="1:7" ht="27.6" x14ac:dyDescent="0.3">
      <c r="A898" s="2" t="s">
        <v>100</v>
      </c>
      <c r="B898" s="3" t="s">
        <v>134</v>
      </c>
      <c r="C898" s="3" t="s">
        <v>135</v>
      </c>
      <c r="D898" s="3" t="s">
        <v>150</v>
      </c>
      <c r="E898" s="3" t="s">
        <v>116</v>
      </c>
      <c r="F898" s="3" t="s">
        <v>117</v>
      </c>
      <c r="G898" s="3" t="s">
        <v>127</v>
      </c>
    </row>
    <row r="900" spans="1:7" x14ac:dyDescent="0.3">
      <c r="A900" s="1">
        <v>1948</v>
      </c>
      <c r="B900" s="9" t="s">
        <v>191</v>
      </c>
      <c r="C900" s="9" t="s">
        <v>191</v>
      </c>
      <c r="D900" s="6">
        <v>23.785043520281501</v>
      </c>
      <c r="E900" s="6">
        <v>7.3532779511353299</v>
      </c>
      <c r="F900" s="6">
        <v>47.776622681786499</v>
      </c>
      <c r="G900" s="6">
        <v>47.780522114941398</v>
      </c>
    </row>
    <row r="901" spans="1:7" x14ac:dyDescent="0.3">
      <c r="A901" s="1">
        <v>1949</v>
      </c>
      <c r="B901" s="9" t="s">
        <v>191</v>
      </c>
      <c r="C901" s="9" t="s">
        <v>191</v>
      </c>
      <c r="D901" s="6">
        <v>23.347128831116599</v>
      </c>
      <c r="E901" s="6">
        <v>7.35364668156316</v>
      </c>
      <c r="F901" s="6">
        <v>48.349384976415102</v>
      </c>
      <c r="G901" s="6">
        <v>48.079040882931999</v>
      </c>
    </row>
    <row r="902" spans="1:7" x14ac:dyDescent="0.3">
      <c r="A902" s="1">
        <v>1950</v>
      </c>
      <c r="B902" s="9" t="s">
        <v>191</v>
      </c>
      <c r="C902" s="9" t="s">
        <v>191</v>
      </c>
      <c r="D902" s="6">
        <v>24.222680573504601</v>
      </c>
      <c r="E902" s="6">
        <v>7.9436329988011103</v>
      </c>
      <c r="F902" s="6">
        <v>51.368136088182702</v>
      </c>
      <c r="G902" s="6">
        <v>51.236889738523203</v>
      </c>
    </row>
    <row r="903" spans="1:7" x14ac:dyDescent="0.3">
      <c r="A903" s="1">
        <v>1951</v>
      </c>
      <c r="B903" s="9" t="s">
        <v>191</v>
      </c>
      <c r="C903" s="9" t="s">
        <v>191</v>
      </c>
      <c r="D903" s="6">
        <v>25.4306750341431</v>
      </c>
      <c r="E903" s="6">
        <v>8.6278947728331907</v>
      </c>
      <c r="F903" s="6">
        <v>52.643840572879597</v>
      </c>
      <c r="G903" s="6">
        <v>52.679811194751998</v>
      </c>
    </row>
    <row r="904" spans="1:7" x14ac:dyDescent="0.3">
      <c r="A904" s="1">
        <v>1952</v>
      </c>
      <c r="B904" s="9" t="s">
        <v>191</v>
      </c>
      <c r="C904" s="9" t="s">
        <v>191</v>
      </c>
      <c r="D904" s="6">
        <v>26.004127842177901</v>
      </c>
      <c r="E904" s="6">
        <v>8.8168133952101204</v>
      </c>
      <c r="F904" s="6">
        <v>52.968374336570498</v>
      </c>
      <c r="G904" s="6">
        <v>52.7172293334052</v>
      </c>
    </row>
    <row r="905" spans="1:7" x14ac:dyDescent="0.3">
      <c r="A905" s="1">
        <v>1953</v>
      </c>
      <c r="B905" s="9" t="s">
        <v>191</v>
      </c>
      <c r="C905" s="9" t="s">
        <v>191</v>
      </c>
      <c r="D905" s="6">
        <v>26.852334788634</v>
      </c>
      <c r="E905" s="6">
        <v>9.0755858153953408</v>
      </c>
      <c r="F905" s="6">
        <v>53.815936367700502</v>
      </c>
      <c r="G905" s="6">
        <v>53.4605243590239</v>
      </c>
    </row>
    <row r="906" spans="1:7" x14ac:dyDescent="0.3">
      <c r="A906" s="1">
        <v>1954</v>
      </c>
      <c r="B906" s="9" t="s">
        <v>191</v>
      </c>
      <c r="C906" s="9" t="s">
        <v>191</v>
      </c>
      <c r="D906" s="6">
        <v>26.504345770372201</v>
      </c>
      <c r="E906" s="6">
        <v>9.1562959886753692</v>
      </c>
      <c r="F906" s="6">
        <v>53.663456160811798</v>
      </c>
      <c r="G906" s="6">
        <v>53.374719291005498</v>
      </c>
    </row>
    <row r="907" spans="1:7" x14ac:dyDescent="0.3">
      <c r="A907" s="1">
        <v>1955</v>
      </c>
      <c r="B907" s="9" t="s">
        <v>191</v>
      </c>
      <c r="C907" s="9" t="s">
        <v>191</v>
      </c>
      <c r="D907" s="6">
        <v>27.577882768938</v>
      </c>
      <c r="E907" s="6">
        <v>9.7760970265459992</v>
      </c>
      <c r="F907" s="6">
        <v>55.944182873598301</v>
      </c>
      <c r="G907" s="6">
        <v>55.8104945969543</v>
      </c>
    </row>
    <row r="908" spans="1:7" x14ac:dyDescent="0.3">
      <c r="A908" s="1">
        <v>1956</v>
      </c>
      <c r="B908" s="9" t="s">
        <v>191</v>
      </c>
      <c r="C908" s="9" t="s">
        <v>191</v>
      </c>
      <c r="D908" s="6">
        <v>28.435106809185299</v>
      </c>
      <c r="E908" s="6">
        <v>10.091269669217899</v>
      </c>
      <c r="F908" s="6">
        <v>55.178155078326597</v>
      </c>
      <c r="G908" s="6">
        <v>54.939406430892603</v>
      </c>
    </row>
    <row r="909" spans="1:7" x14ac:dyDescent="0.3">
      <c r="A909" s="1">
        <v>1957</v>
      </c>
      <c r="B909" s="9" t="s">
        <v>191</v>
      </c>
      <c r="C909" s="9" t="s">
        <v>191</v>
      </c>
      <c r="D909" s="6">
        <v>28.707205532922899</v>
      </c>
      <c r="E909" s="6">
        <v>10.4710145834604</v>
      </c>
      <c r="F909" s="6">
        <v>55.738526256415902</v>
      </c>
      <c r="G909" s="6">
        <v>55.521017588962998</v>
      </c>
    </row>
    <row r="910" spans="1:7" x14ac:dyDescent="0.3">
      <c r="A910" s="1">
        <v>1958</v>
      </c>
      <c r="B910" s="9" t="s">
        <v>191</v>
      </c>
      <c r="C910" s="9" t="s">
        <v>191</v>
      </c>
      <c r="D910" s="6">
        <v>28.059688835615301</v>
      </c>
      <c r="E910" s="6">
        <v>10.5819572798615</v>
      </c>
      <c r="F910" s="6">
        <v>55.788888302977</v>
      </c>
      <c r="G910" s="6">
        <v>55.430777885077497</v>
      </c>
    </row>
    <row r="911" spans="1:7" x14ac:dyDescent="0.3">
      <c r="A911" s="1">
        <v>1959</v>
      </c>
      <c r="B911" s="9" t="s">
        <v>191</v>
      </c>
      <c r="C911" s="9" t="s">
        <v>191</v>
      </c>
      <c r="D911" s="6">
        <v>29.178403361110099</v>
      </c>
      <c r="E911" s="6">
        <v>11.250726215758499</v>
      </c>
      <c r="F911" s="6">
        <v>58.3016626972965</v>
      </c>
      <c r="G911" s="6">
        <v>58.091072361867298</v>
      </c>
    </row>
    <row r="912" spans="1:7" x14ac:dyDescent="0.3">
      <c r="A912" s="1">
        <v>1960</v>
      </c>
      <c r="B912" s="9" t="s">
        <v>191</v>
      </c>
      <c r="C912" s="9" t="s">
        <v>191</v>
      </c>
      <c r="D912" s="6">
        <v>29.542550904252199</v>
      </c>
      <c r="E912" s="6">
        <v>11.406487882751501</v>
      </c>
      <c r="F912" s="6">
        <v>58.556588087453697</v>
      </c>
      <c r="G912" s="6">
        <v>58.014600543133</v>
      </c>
    </row>
    <row r="913" spans="1:7" x14ac:dyDescent="0.3">
      <c r="A913" s="1">
        <v>1961</v>
      </c>
      <c r="B913" s="9" t="s">
        <v>191</v>
      </c>
      <c r="C913" s="9" t="s">
        <v>191</v>
      </c>
      <c r="D913" s="6">
        <v>29.696480087162499</v>
      </c>
      <c r="E913" s="6">
        <v>11.655026819999</v>
      </c>
      <c r="F913" s="6">
        <v>59.412230322209403</v>
      </c>
      <c r="G913" s="6">
        <v>58.853933078852002</v>
      </c>
    </row>
    <row r="914" spans="1:7" x14ac:dyDescent="0.3">
      <c r="A914" s="1">
        <v>1962</v>
      </c>
      <c r="B914" s="9" t="s">
        <v>191</v>
      </c>
      <c r="C914" s="9" t="s">
        <v>191</v>
      </c>
      <c r="D914" s="6">
        <v>30.666928371597699</v>
      </c>
      <c r="E914" s="6">
        <v>12.1761109116327</v>
      </c>
      <c r="F914" s="6">
        <v>61.500086920759699</v>
      </c>
      <c r="G914" s="6">
        <v>61.070896732204801</v>
      </c>
    </row>
    <row r="915" spans="1:7" x14ac:dyDescent="0.3">
      <c r="A915" s="1">
        <v>1963</v>
      </c>
      <c r="B915" s="9" t="s">
        <v>191</v>
      </c>
      <c r="C915" s="9" t="s">
        <v>191</v>
      </c>
      <c r="D915" s="6">
        <v>31.279682808085798</v>
      </c>
      <c r="E915" s="6">
        <v>12.620287863318399</v>
      </c>
      <c r="F915" s="6">
        <v>63.126542108309103</v>
      </c>
      <c r="G915" s="6">
        <v>62.800708328447399</v>
      </c>
    </row>
    <row r="916" spans="1:7" x14ac:dyDescent="0.3">
      <c r="A916" s="1">
        <v>1964</v>
      </c>
      <c r="B916" s="9" t="s">
        <v>191</v>
      </c>
      <c r="C916" s="9" t="s">
        <v>191</v>
      </c>
      <c r="D916" s="6">
        <v>32.192001922923097</v>
      </c>
      <c r="E916" s="6">
        <v>13.207922954688399</v>
      </c>
      <c r="F916" s="6">
        <v>65.484602653394106</v>
      </c>
      <c r="G916" s="6">
        <v>65.135390202940599</v>
      </c>
    </row>
    <row r="917" spans="1:7" x14ac:dyDescent="0.3">
      <c r="A917" s="1">
        <v>1965</v>
      </c>
      <c r="B917" s="9" t="s">
        <v>191</v>
      </c>
      <c r="C917" s="9" t="s">
        <v>191</v>
      </c>
      <c r="D917" s="6">
        <v>33.526367013874797</v>
      </c>
      <c r="E917" s="6">
        <v>13.783085409268301</v>
      </c>
      <c r="F917" s="6">
        <v>67.330180734439296</v>
      </c>
      <c r="G917" s="6">
        <v>67.101716117478304</v>
      </c>
    </row>
    <row r="918" spans="1:7" x14ac:dyDescent="0.3">
      <c r="A918" s="1">
        <v>1966</v>
      </c>
      <c r="B918" s="9" t="s">
        <v>191</v>
      </c>
      <c r="C918" s="9" t="s">
        <v>191</v>
      </c>
      <c r="D918" s="6">
        <v>34.950412473339597</v>
      </c>
      <c r="E918" s="6">
        <v>14.4381348293411</v>
      </c>
      <c r="F918" s="6">
        <v>69.203031276477105</v>
      </c>
      <c r="G918" s="6">
        <v>69.115306591190205</v>
      </c>
    </row>
    <row r="919" spans="1:7" x14ac:dyDescent="0.3">
      <c r="A919" s="1">
        <v>1967</v>
      </c>
      <c r="B919" s="9" t="s">
        <v>191</v>
      </c>
      <c r="C919" s="9" t="s">
        <v>191</v>
      </c>
      <c r="D919" s="6">
        <v>35.5869367351414</v>
      </c>
      <c r="E919" s="6">
        <v>14.909485012389</v>
      </c>
      <c r="F919" s="6">
        <v>69.118060288998706</v>
      </c>
      <c r="G919" s="6">
        <v>68.947431161313503</v>
      </c>
    </row>
    <row r="920" spans="1:7" x14ac:dyDescent="0.3">
      <c r="A920" s="1">
        <v>1968</v>
      </c>
      <c r="B920" s="9" t="s">
        <v>191</v>
      </c>
      <c r="C920" s="9" t="s">
        <v>191</v>
      </c>
      <c r="D920" s="6">
        <v>36.565615068272002</v>
      </c>
      <c r="E920" s="6">
        <v>15.8461188814469</v>
      </c>
      <c r="F920" s="6">
        <v>70.849997100184694</v>
      </c>
      <c r="G920" s="6">
        <v>70.531677676042307</v>
      </c>
    </row>
    <row r="921" spans="1:7" x14ac:dyDescent="0.3">
      <c r="A921" s="1">
        <v>1969</v>
      </c>
      <c r="B921" s="9" t="s">
        <v>191</v>
      </c>
      <c r="C921" s="9" t="s">
        <v>191</v>
      </c>
      <c r="D921" s="6">
        <v>37.9906182386705</v>
      </c>
      <c r="E921" s="6">
        <v>16.405252808119101</v>
      </c>
      <c r="F921" s="6">
        <v>70.271258281685306</v>
      </c>
      <c r="G921" s="6">
        <v>69.787122560705299</v>
      </c>
    </row>
    <row r="922" spans="1:7" x14ac:dyDescent="0.3">
      <c r="A922" s="1">
        <v>1970</v>
      </c>
      <c r="B922" s="9" t="s">
        <v>191</v>
      </c>
      <c r="C922" s="9" t="s">
        <v>191</v>
      </c>
      <c r="D922" s="6">
        <v>38.201069315866299</v>
      </c>
      <c r="E922" s="6">
        <v>16.871896126273398</v>
      </c>
      <c r="F922" s="6">
        <v>69.799675147421397</v>
      </c>
      <c r="G922" s="6">
        <v>69.061740654910807</v>
      </c>
    </row>
    <row r="923" spans="1:7" x14ac:dyDescent="0.3">
      <c r="A923" s="1">
        <v>1971</v>
      </c>
      <c r="B923" s="9" t="s">
        <v>191</v>
      </c>
      <c r="C923" s="9" t="s">
        <v>191</v>
      </c>
      <c r="D923" s="6">
        <v>38.503665177651001</v>
      </c>
      <c r="E923" s="6">
        <v>18.031829391581301</v>
      </c>
      <c r="F923" s="6">
        <v>71.903216642105605</v>
      </c>
      <c r="G923" s="6">
        <v>71.063289275728394</v>
      </c>
    </row>
    <row r="924" spans="1:7" x14ac:dyDescent="0.3">
      <c r="A924" s="1">
        <v>1972</v>
      </c>
      <c r="B924" s="9" t="s">
        <v>191</v>
      </c>
      <c r="C924" s="9" t="s">
        <v>191</v>
      </c>
      <c r="D924" s="6">
        <v>39.951295407622602</v>
      </c>
      <c r="E924" s="6">
        <v>19.2695982390184</v>
      </c>
      <c r="F924" s="6">
        <v>73.974241212932498</v>
      </c>
      <c r="G924" s="6">
        <v>73.431464875185497</v>
      </c>
    </row>
    <row r="925" spans="1:7" x14ac:dyDescent="0.3">
      <c r="A925" s="1">
        <v>1973</v>
      </c>
      <c r="B925" s="9" t="s">
        <v>191</v>
      </c>
      <c r="C925" s="9" t="s">
        <v>191</v>
      </c>
      <c r="D925" s="6">
        <v>41.717025146889398</v>
      </c>
      <c r="E925" s="6">
        <v>20.606248881724401</v>
      </c>
      <c r="F925" s="6">
        <v>76.081549456559699</v>
      </c>
      <c r="G925" s="6">
        <v>75.7149078493335</v>
      </c>
    </row>
    <row r="926" spans="1:7" x14ac:dyDescent="0.3">
      <c r="A926" s="1">
        <v>1974</v>
      </c>
      <c r="B926" s="9" t="s">
        <v>191</v>
      </c>
      <c r="C926" s="9" t="s">
        <v>191</v>
      </c>
      <c r="D926" s="6">
        <v>42.581894722664202</v>
      </c>
      <c r="E926" s="6">
        <v>21.889409374697699</v>
      </c>
      <c r="F926" s="6">
        <v>73.478534008959002</v>
      </c>
      <c r="G926" s="6">
        <v>73.177782179814002</v>
      </c>
    </row>
    <row r="927" spans="1:7" x14ac:dyDescent="0.3">
      <c r="A927" s="1">
        <v>1975</v>
      </c>
      <c r="B927" s="9" t="s">
        <v>191</v>
      </c>
      <c r="C927" s="9" t="s">
        <v>191</v>
      </c>
      <c r="D927" s="6">
        <v>41.770387904288199</v>
      </c>
      <c r="E927" s="6">
        <v>24.211695025473301</v>
      </c>
      <c r="F927" s="6">
        <v>73.614889138760503</v>
      </c>
      <c r="G927" s="6">
        <v>73.559171246326898</v>
      </c>
    </row>
    <row r="928" spans="1:7" x14ac:dyDescent="0.3">
      <c r="A928" s="1">
        <v>1976</v>
      </c>
      <c r="B928" s="9" t="s">
        <v>191</v>
      </c>
      <c r="C928" s="9" t="s">
        <v>191</v>
      </c>
      <c r="D928" s="6">
        <v>43.074137013830303</v>
      </c>
      <c r="E928" s="6">
        <v>26.569917583334501</v>
      </c>
      <c r="F928" s="6">
        <v>76.435193746473999</v>
      </c>
      <c r="G928" s="6">
        <v>76.746900837478194</v>
      </c>
    </row>
    <row r="929" spans="1:7" x14ac:dyDescent="0.3">
      <c r="A929" s="1">
        <v>1977</v>
      </c>
      <c r="B929" s="9" t="s">
        <v>191</v>
      </c>
      <c r="C929" s="9" t="s">
        <v>191</v>
      </c>
      <c r="D929" s="6">
        <v>44.803884997563102</v>
      </c>
      <c r="E929" s="6">
        <v>28.766220583264399</v>
      </c>
      <c r="F929" s="6">
        <v>77.635065115746499</v>
      </c>
      <c r="G929" s="6">
        <v>77.684036086324397</v>
      </c>
    </row>
    <row r="930" spans="1:7" x14ac:dyDescent="0.3">
      <c r="A930" s="1">
        <v>1978</v>
      </c>
      <c r="B930" s="9" t="s">
        <v>191</v>
      </c>
      <c r="C930" s="9" t="s">
        <v>191</v>
      </c>
      <c r="D930" s="6">
        <v>47.026367462822002</v>
      </c>
      <c r="E930" s="6">
        <v>31.1673089300116</v>
      </c>
      <c r="F930" s="6">
        <v>78.835760640046999</v>
      </c>
      <c r="G930" s="6">
        <v>78.703240108981703</v>
      </c>
    </row>
    <row r="931" spans="1:7" x14ac:dyDescent="0.3">
      <c r="A931" s="1">
        <v>1979</v>
      </c>
      <c r="B931" s="9" t="s">
        <v>191</v>
      </c>
      <c r="C931" s="9" t="s">
        <v>191</v>
      </c>
      <c r="D931" s="6">
        <v>49.030312943340597</v>
      </c>
      <c r="E931" s="6">
        <v>33.309230304439197</v>
      </c>
      <c r="F931" s="6">
        <v>78.032636677911597</v>
      </c>
      <c r="G931" s="6">
        <v>78.002956703808294</v>
      </c>
    </row>
    <row r="932" spans="1:7" x14ac:dyDescent="0.3">
      <c r="A932" s="1">
        <v>1980</v>
      </c>
      <c r="B932" s="9" t="s">
        <v>191</v>
      </c>
      <c r="C932" s="9" t="s">
        <v>191</v>
      </c>
      <c r="D932" s="6">
        <v>49.630791759126097</v>
      </c>
      <c r="E932" s="6">
        <v>35.757423491070703</v>
      </c>
      <c r="F932" s="6">
        <v>76.2504159582585</v>
      </c>
      <c r="G932" s="6">
        <v>76.122327902948101</v>
      </c>
    </row>
    <row r="933" spans="1:7" x14ac:dyDescent="0.3">
      <c r="A933" s="1">
        <v>1981</v>
      </c>
      <c r="B933" s="9" t="s">
        <v>191</v>
      </c>
      <c r="C933" s="9" t="s">
        <v>191</v>
      </c>
      <c r="D933" s="6">
        <v>50.885539222374597</v>
      </c>
      <c r="E933" s="6">
        <v>39.003424419996797</v>
      </c>
      <c r="F933" s="6">
        <v>75.9732311479586</v>
      </c>
      <c r="G933" s="6">
        <v>75.615266997193004</v>
      </c>
    </row>
    <row r="934" spans="1:7" x14ac:dyDescent="0.3">
      <c r="A934" s="1">
        <v>1982</v>
      </c>
      <c r="B934" s="9" t="s">
        <v>191</v>
      </c>
      <c r="C934" s="9" t="s">
        <v>191</v>
      </c>
      <c r="D934" s="6">
        <v>50.971168463894898</v>
      </c>
      <c r="E934" s="6">
        <v>40.833873664080201</v>
      </c>
      <c r="F934" s="6">
        <v>73.453968211190897</v>
      </c>
      <c r="G934" s="6">
        <v>73.783316954678497</v>
      </c>
    </row>
    <row r="935" spans="1:7" x14ac:dyDescent="0.3">
      <c r="A935" s="1">
        <v>1983</v>
      </c>
      <c r="B935" s="9" t="s">
        <v>191</v>
      </c>
      <c r="C935" s="9" t="s">
        <v>191</v>
      </c>
      <c r="D935" s="6">
        <v>52.408527743170701</v>
      </c>
      <c r="E935" s="6">
        <v>42.673781553978202</v>
      </c>
      <c r="F935" s="6">
        <v>76.137312608222402</v>
      </c>
      <c r="G935" s="6">
        <v>76.135843409562398</v>
      </c>
    </row>
    <row r="936" spans="1:7" x14ac:dyDescent="0.3">
      <c r="A936" s="1">
        <v>1984</v>
      </c>
      <c r="B936" s="9" t="s">
        <v>191</v>
      </c>
      <c r="C936" s="9" t="s">
        <v>191</v>
      </c>
      <c r="D936" s="6">
        <v>55.504748420187198</v>
      </c>
      <c r="E936" s="6">
        <v>45.492172964277501</v>
      </c>
      <c r="F936" s="6">
        <v>77.876903863517299</v>
      </c>
      <c r="G936" s="6">
        <v>78.034900623872403</v>
      </c>
    </row>
    <row r="937" spans="1:7" x14ac:dyDescent="0.3">
      <c r="A937" s="1">
        <v>1985</v>
      </c>
      <c r="B937" s="9" t="s">
        <v>191</v>
      </c>
      <c r="C937" s="9" t="s">
        <v>191</v>
      </c>
      <c r="D937" s="6">
        <v>57.552440705905497</v>
      </c>
      <c r="E937" s="6">
        <v>47.004733390527598</v>
      </c>
      <c r="F937" s="6">
        <v>78.328126097652301</v>
      </c>
      <c r="G937" s="6">
        <v>78.354467001958298</v>
      </c>
    </row>
    <row r="938" spans="1:7" x14ac:dyDescent="0.3">
      <c r="A938" s="1">
        <v>1986</v>
      </c>
      <c r="B938" s="9" t="s">
        <v>191</v>
      </c>
      <c r="C938" s="9" t="s">
        <v>191</v>
      </c>
      <c r="D938" s="6">
        <v>58.875044058696197</v>
      </c>
      <c r="E938" s="6">
        <v>47.959529745372002</v>
      </c>
      <c r="F938" s="6">
        <v>79.576113018667002</v>
      </c>
      <c r="G938" s="6">
        <v>79.463482310322703</v>
      </c>
    </row>
    <row r="939" spans="1:7" x14ac:dyDescent="0.3">
      <c r="A939" s="1">
        <v>1987</v>
      </c>
      <c r="B939" s="9" t="s">
        <v>191</v>
      </c>
      <c r="C939" s="9" t="s">
        <v>191</v>
      </c>
      <c r="D939" s="6">
        <v>61.035954506847297</v>
      </c>
      <c r="E939" s="6">
        <v>49.813830419100398</v>
      </c>
      <c r="F939" s="6">
        <v>79.538633466660102</v>
      </c>
      <c r="G939" s="6">
        <v>79.584277454205406</v>
      </c>
    </row>
    <row r="940" spans="1:7" x14ac:dyDescent="0.3">
      <c r="A940" s="1">
        <v>1988</v>
      </c>
      <c r="B940" s="9" t="s">
        <v>191</v>
      </c>
      <c r="C940" s="9" t="s">
        <v>191</v>
      </c>
      <c r="D940" s="6">
        <v>63.176067186771199</v>
      </c>
      <c r="E940" s="6">
        <v>51.827297438483001</v>
      </c>
      <c r="F940" s="6">
        <v>80.359071389975895</v>
      </c>
      <c r="G940" s="6">
        <v>80.405847322458996</v>
      </c>
    </row>
    <row r="941" spans="1:7" x14ac:dyDescent="0.3">
      <c r="A941" s="1">
        <v>1989</v>
      </c>
      <c r="B941" s="9" t="s">
        <v>191</v>
      </c>
      <c r="C941" s="9" t="s">
        <v>191</v>
      </c>
      <c r="D941" s="6">
        <v>65.384323746155403</v>
      </c>
      <c r="E941" s="6">
        <v>53.787441869225397</v>
      </c>
      <c r="F941" s="6">
        <v>80.481877583850206</v>
      </c>
      <c r="G941" s="6">
        <v>80.551723269778506</v>
      </c>
    </row>
    <row r="942" spans="1:7" x14ac:dyDescent="0.3">
      <c r="A942" s="1">
        <v>1990</v>
      </c>
      <c r="B942" s="9" t="s">
        <v>191</v>
      </c>
      <c r="C942" s="9" t="s">
        <v>191</v>
      </c>
      <c r="D942" s="6">
        <v>66.258473258567093</v>
      </c>
      <c r="E942" s="6">
        <v>55.686942466757799</v>
      </c>
      <c r="F942" s="6">
        <v>80.591622532161907</v>
      </c>
      <c r="G942" s="6">
        <v>80.607596832986303</v>
      </c>
    </row>
    <row r="943" spans="1:7" x14ac:dyDescent="0.3">
      <c r="A943" s="1">
        <v>1991</v>
      </c>
      <c r="B943" s="9" t="s">
        <v>191</v>
      </c>
      <c r="C943" s="9" t="s">
        <v>191</v>
      </c>
      <c r="D943" s="6">
        <v>66.167610828544298</v>
      </c>
      <c r="E943" s="6">
        <v>56.875420705984403</v>
      </c>
      <c r="F943" s="6">
        <v>80.263495500773701</v>
      </c>
      <c r="G943" s="6">
        <v>79.990040663762798</v>
      </c>
    </row>
    <row r="944" spans="1:7" x14ac:dyDescent="0.3">
      <c r="A944" s="1">
        <v>1992</v>
      </c>
      <c r="B944" s="9" t="s">
        <v>191</v>
      </c>
      <c r="C944" s="9" t="s">
        <v>191</v>
      </c>
      <c r="D944" s="6">
        <v>66.9141660855515</v>
      </c>
      <c r="E944" s="6">
        <v>59.474897749380297</v>
      </c>
      <c r="F944" s="6">
        <v>82.579379262147299</v>
      </c>
      <c r="G944" s="6">
        <v>82.284361455669099</v>
      </c>
    </row>
    <row r="945" spans="1:7" x14ac:dyDescent="0.3">
      <c r="A945" s="1">
        <v>1993</v>
      </c>
      <c r="B945" s="9" t="s">
        <v>191</v>
      </c>
      <c r="C945" s="9" t="s">
        <v>191</v>
      </c>
      <c r="D945" s="6">
        <v>69.270379391345301</v>
      </c>
      <c r="E945" s="6">
        <v>60.682597788877501</v>
      </c>
      <c r="F945" s="6">
        <v>82.287335577648307</v>
      </c>
      <c r="G945" s="6">
        <v>82.046300218804902</v>
      </c>
    </row>
    <row r="946" spans="1:7" x14ac:dyDescent="0.3">
      <c r="A946" s="1">
        <v>1994</v>
      </c>
      <c r="B946" s="9" t="s">
        <v>191</v>
      </c>
      <c r="C946" s="9" t="s">
        <v>191</v>
      </c>
      <c r="D946" s="6">
        <v>72.118541997049803</v>
      </c>
      <c r="E946" s="6">
        <v>61.9197700893966</v>
      </c>
      <c r="F946" s="6">
        <v>82.677607244790707</v>
      </c>
      <c r="G946" s="6">
        <v>82.186298777814102</v>
      </c>
    </row>
    <row r="947" spans="1:7" x14ac:dyDescent="0.3">
      <c r="A947" s="1">
        <v>1995</v>
      </c>
      <c r="B947" s="9" t="s">
        <v>191</v>
      </c>
      <c r="C947" s="9" t="s">
        <v>191</v>
      </c>
      <c r="D947" s="6">
        <v>74.462401101433002</v>
      </c>
      <c r="E947" s="6">
        <v>63.263642096369097</v>
      </c>
      <c r="F947" s="6">
        <v>82.892747540279601</v>
      </c>
      <c r="G947" s="6">
        <v>82.553029602968294</v>
      </c>
    </row>
    <row r="948" spans="1:7" x14ac:dyDescent="0.3">
      <c r="A948" s="1">
        <v>1996</v>
      </c>
      <c r="B948" s="9" t="s">
        <v>191</v>
      </c>
      <c r="C948" s="9" t="s">
        <v>191</v>
      </c>
      <c r="D948" s="6">
        <v>77.072370381832798</v>
      </c>
      <c r="E948" s="6">
        <v>64.858698919964397</v>
      </c>
      <c r="F948" s="6">
        <v>83.720877520890696</v>
      </c>
      <c r="G948" s="6">
        <v>83.472805274842997</v>
      </c>
    </row>
    <row r="949" spans="1:7" x14ac:dyDescent="0.3">
      <c r="A949" s="1">
        <v>1997</v>
      </c>
      <c r="B949" s="9" t="s">
        <v>191</v>
      </c>
      <c r="C949" s="9" t="s">
        <v>191</v>
      </c>
      <c r="D949" s="6">
        <v>80.337925590869503</v>
      </c>
      <c r="E949" s="6">
        <v>66.599400168028396</v>
      </c>
      <c r="F949" s="6">
        <v>84.4072506584683</v>
      </c>
      <c r="G949" s="6">
        <v>84.184014659548097</v>
      </c>
    </row>
    <row r="950" spans="1:7" x14ac:dyDescent="0.3">
      <c r="A950" s="1">
        <v>1998</v>
      </c>
      <c r="B950" s="9" t="s">
        <v>191</v>
      </c>
      <c r="C950" s="9" t="s">
        <v>191</v>
      </c>
      <c r="D950" s="6">
        <v>83.407279307585199</v>
      </c>
      <c r="E950" s="6">
        <v>68.049002940025005</v>
      </c>
      <c r="F950" s="6">
        <v>85.6636662539578</v>
      </c>
      <c r="G950" s="6">
        <v>85.478534673430204</v>
      </c>
    </row>
    <row r="951" spans="1:7" x14ac:dyDescent="0.3">
      <c r="A951" s="1">
        <v>1999</v>
      </c>
      <c r="B951" s="9" t="s">
        <v>191</v>
      </c>
      <c r="C951" s="9" t="s">
        <v>191</v>
      </c>
      <c r="D951" s="6">
        <v>86.392022496202401</v>
      </c>
      <c r="E951" s="6">
        <v>70.058537141987102</v>
      </c>
      <c r="F951" s="6">
        <v>87.438971553900799</v>
      </c>
      <c r="G951" s="6">
        <v>87.311287188325593</v>
      </c>
    </row>
    <row r="952" spans="1:7" x14ac:dyDescent="0.3">
      <c r="A952" s="1">
        <v>2000</v>
      </c>
      <c r="B952" s="9" t="s">
        <v>191</v>
      </c>
      <c r="C952" s="9" t="s">
        <v>191</v>
      </c>
      <c r="D952" s="6">
        <v>89.1089982814389</v>
      </c>
      <c r="E952" s="6">
        <v>72.3701821359804</v>
      </c>
      <c r="F952" s="6">
        <v>88.776415680817195</v>
      </c>
      <c r="G952" s="6">
        <v>88.701664630773095</v>
      </c>
    </row>
    <row r="953" spans="1:7" x14ac:dyDescent="0.3">
      <c r="A953" s="1">
        <v>2001</v>
      </c>
      <c r="B953" s="9" t="s">
        <v>191</v>
      </c>
      <c r="C953" s="9" t="s">
        <v>191</v>
      </c>
      <c r="D953" s="6">
        <v>89.371629397683407</v>
      </c>
      <c r="E953" s="6">
        <v>74.027173269119402</v>
      </c>
      <c r="F953" s="6">
        <v>89.305038096348397</v>
      </c>
      <c r="G953" s="6">
        <v>89.414953725038302</v>
      </c>
    </row>
    <row r="954" spans="1:7" x14ac:dyDescent="0.3">
      <c r="A954" s="1">
        <v>2002</v>
      </c>
      <c r="B954" s="9" t="s">
        <v>191</v>
      </c>
      <c r="C954" s="9" t="s">
        <v>191</v>
      </c>
      <c r="D954" s="6">
        <v>89.100129781499604</v>
      </c>
      <c r="E954" s="6">
        <v>76.032331161325303</v>
      </c>
      <c r="F954" s="6">
        <v>91.139095064026293</v>
      </c>
      <c r="G954" s="6">
        <v>91.105871369185294</v>
      </c>
    </row>
    <row r="955" spans="1:7" x14ac:dyDescent="0.3">
      <c r="A955" s="1">
        <v>2003</v>
      </c>
      <c r="B955" s="9" t="s">
        <v>191</v>
      </c>
      <c r="C955" s="9" t="s">
        <v>191</v>
      </c>
      <c r="D955" s="6">
        <v>89.8586282347554</v>
      </c>
      <c r="E955" s="6">
        <v>78.707736601233293</v>
      </c>
      <c r="F955" s="6">
        <v>93.327516729780001</v>
      </c>
      <c r="G955" s="6">
        <v>93.233464295464898</v>
      </c>
    </row>
    <row r="956" spans="1:7" x14ac:dyDescent="0.3">
      <c r="A956" s="1">
        <v>2004</v>
      </c>
      <c r="B956" s="9" t="s">
        <v>191</v>
      </c>
      <c r="C956" s="9" t="s">
        <v>191</v>
      </c>
      <c r="D956" s="6">
        <v>91.638336222761396</v>
      </c>
      <c r="E956" s="6">
        <v>82.245760683923905</v>
      </c>
      <c r="F956" s="6">
        <v>95.398697162394399</v>
      </c>
      <c r="G956" s="6">
        <v>95.162685383588496</v>
      </c>
    </row>
    <row r="957" spans="1:7" x14ac:dyDescent="0.3">
      <c r="A957" s="1">
        <v>2005</v>
      </c>
      <c r="B957" s="9" t="s">
        <v>191</v>
      </c>
      <c r="C957" s="9" t="s">
        <v>191</v>
      </c>
      <c r="D957" s="6">
        <v>93.828356800958204</v>
      </c>
      <c r="E957" s="6">
        <v>86.244576804449096</v>
      </c>
      <c r="F957" s="6">
        <v>96.855787561169507</v>
      </c>
      <c r="G957" s="6">
        <v>96.523837936128999</v>
      </c>
    </row>
    <row r="958" spans="1:7" x14ac:dyDescent="0.3">
      <c r="A958" s="1">
        <v>2006</v>
      </c>
      <c r="B958" s="9" t="s">
        <v>191</v>
      </c>
      <c r="C958" s="9" t="s">
        <v>191</v>
      </c>
      <c r="D958" s="6">
        <v>96.652690873084694</v>
      </c>
      <c r="E958" s="9">
        <v>89.101935515761099</v>
      </c>
      <c r="F958" s="6">
        <v>97.324060406872405</v>
      </c>
      <c r="G958" s="9">
        <v>97.037469151840995</v>
      </c>
    </row>
    <row r="959" spans="1:7" x14ac:dyDescent="0.3">
      <c r="A959" s="1">
        <v>2007</v>
      </c>
      <c r="B959" s="9" t="s">
        <v>191</v>
      </c>
      <c r="C959" s="9" t="s">
        <v>191</v>
      </c>
      <c r="D959" s="6">
        <v>98.549718144968693</v>
      </c>
      <c r="E959" s="9">
        <v>91.480797282708593</v>
      </c>
      <c r="F959" s="6">
        <v>97.857902436739707</v>
      </c>
      <c r="G959" s="9">
        <v>97.699913016855703</v>
      </c>
    </row>
    <row r="960" spans="1:7" x14ac:dyDescent="0.3">
      <c r="A960" s="1">
        <v>2008</v>
      </c>
      <c r="B960" s="9" t="s">
        <v>191</v>
      </c>
      <c r="C960" s="9" t="s">
        <v>191</v>
      </c>
      <c r="D960" s="6">
        <v>98.682085474189805</v>
      </c>
      <c r="E960" s="9">
        <v>91.852230918033897</v>
      </c>
      <c r="F960" s="6">
        <v>96.702949353508899</v>
      </c>
      <c r="G960" s="9">
        <v>96.562721689290697</v>
      </c>
    </row>
    <row r="961" spans="1:14" x14ac:dyDescent="0.3">
      <c r="A961" s="1">
        <v>2009</v>
      </c>
      <c r="B961" s="9" t="s">
        <v>191</v>
      </c>
      <c r="C961" s="9" t="s">
        <v>191</v>
      </c>
      <c r="D961" s="6">
        <v>94.851129759219901</v>
      </c>
      <c r="E961" s="9">
        <v>92.534080636745898</v>
      </c>
      <c r="F961" s="6">
        <v>96.945137425712005</v>
      </c>
      <c r="G961" s="9">
        <v>97.067739286139798</v>
      </c>
    </row>
    <row r="962" spans="1:14" x14ac:dyDescent="0.3">
      <c r="A962" s="1">
        <v>2010</v>
      </c>
      <c r="B962" s="9" t="s">
        <v>191</v>
      </c>
      <c r="C962" s="9" t="s">
        <v>191</v>
      </c>
      <c r="D962" s="6">
        <v>95.498511979542201</v>
      </c>
      <c r="E962" s="9">
        <v>95.838306248585596</v>
      </c>
      <c r="F962" s="6">
        <v>99.487945247446405</v>
      </c>
      <c r="G962" s="9">
        <v>99.516736222802095</v>
      </c>
    </row>
    <row r="963" spans="1:14" x14ac:dyDescent="0.3">
      <c r="A963" s="1">
        <v>2011</v>
      </c>
      <c r="B963" s="9" t="s">
        <v>191</v>
      </c>
      <c r="C963" s="9" t="s">
        <v>191</v>
      </c>
      <c r="D963" s="9">
        <v>97.590147169774497</v>
      </c>
      <c r="E963" s="9">
        <v>97.463839113730899</v>
      </c>
      <c r="F963" s="9">
        <v>99.313717873503705</v>
      </c>
      <c r="G963" s="9">
        <v>99.260088200025905</v>
      </c>
    </row>
    <row r="964" spans="1:14" x14ac:dyDescent="0.3">
      <c r="A964" s="1">
        <v>2012</v>
      </c>
      <c r="B964" s="9" t="s">
        <v>191</v>
      </c>
      <c r="C964" s="9" t="s">
        <v>191</v>
      </c>
      <c r="D964" s="6">
        <v>100</v>
      </c>
      <c r="E964" s="16">
        <v>100</v>
      </c>
      <c r="F964" s="6">
        <v>100</v>
      </c>
      <c r="G964" s="16">
        <v>100</v>
      </c>
    </row>
    <row r="965" spans="1:14" s="18" customFormat="1" x14ac:dyDescent="0.3">
      <c r="A965" s="18">
        <v>2013</v>
      </c>
      <c r="B965" s="9" t="s">
        <v>191</v>
      </c>
      <c r="C965" s="9" t="s">
        <v>191</v>
      </c>
      <c r="D965" s="16">
        <v>102.2222627676</v>
      </c>
      <c r="E965" s="16">
        <v>101.334515621142</v>
      </c>
      <c r="F965" s="16">
        <v>100.039069277881</v>
      </c>
      <c r="G965" s="16">
        <v>99.902572782584897</v>
      </c>
      <c r="M965" s="39"/>
      <c r="N965" s="39"/>
    </row>
    <row r="966" spans="1:14" s="21" customFormat="1" x14ac:dyDescent="0.3">
      <c r="A966" s="21">
        <v>2014</v>
      </c>
      <c r="B966" s="9" t="s">
        <v>191</v>
      </c>
      <c r="C966" s="9" t="s">
        <v>191</v>
      </c>
      <c r="D966" s="16">
        <v>104.91912460837401</v>
      </c>
      <c r="E966" s="16">
        <v>103.622144489538</v>
      </c>
      <c r="F966" s="16">
        <v>100.53136659218499</v>
      </c>
      <c r="G966" s="16">
        <v>100.395600561617</v>
      </c>
      <c r="M966" s="39"/>
      <c r="N966" s="39"/>
    </row>
    <row r="967" spans="1:14" s="23" customFormat="1" x14ac:dyDescent="0.3">
      <c r="A967" s="23">
        <v>2015</v>
      </c>
      <c r="B967" s="9" t="s">
        <v>191</v>
      </c>
      <c r="C967" s="9" t="s">
        <v>191</v>
      </c>
      <c r="D967" s="16">
        <v>107.71149013314199</v>
      </c>
      <c r="E967" s="6">
        <v>105.389984417329</v>
      </c>
      <c r="F967" s="16">
        <v>101.396398701552</v>
      </c>
      <c r="G967" s="6">
        <v>101.38425517197</v>
      </c>
      <c r="M967" s="39"/>
      <c r="N967" s="39"/>
    </row>
    <row r="968" spans="1:14" s="24" customFormat="1" x14ac:dyDescent="0.3">
      <c r="A968" s="24">
        <v>2016</v>
      </c>
      <c r="B968" s="9" t="s">
        <v>191</v>
      </c>
      <c r="C968" s="9" t="s">
        <v>191</v>
      </c>
      <c r="D968" s="16">
        <v>110.119995519562</v>
      </c>
      <c r="E968" s="16">
        <v>105.920389867556</v>
      </c>
      <c r="F968" s="16">
        <v>100.77992298377001</v>
      </c>
      <c r="G968" s="16">
        <v>100.82145197339899</v>
      </c>
      <c r="M968" s="39"/>
      <c r="N968" s="39"/>
    </row>
    <row r="969" spans="1:14" s="30" customFormat="1" x14ac:dyDescent="0.3">
      <c r="A969" s="30">
        <v>2017</v>
      </c>
      <c r="B969" s="9" t="s">
        <v>191</v>
      </c>
      <c r="C969" s="9" t="s">
        <v>191</v>
      </c>
      <c r="D969" s="16">
        <v>112.643389540535</v>
      </c>
      <c r="E969" s="16">
        <v>108.23374801659401</v>
      </c>
      <c r="F969" s="16">
        <v>101.180498832419</v>
      </c>
      <c r="G969" s="16">
        <v>101.326156464234</v>
      </c>
      <c r="M969" s="39"/>
      <c r="N969" s="39"/>
    </row>
    <row r="970" spans="1:14" s="32" customFormat="1" x14ac:dyDescent="0.3">
      <c r="A970" s="32">
        <v>2018</v>
      </c>
      <c r="B970" s="9" t="s">
        <v>191</v>
      </c>
      <c r="C970" s="9" t="s">
        <v>191</v>
      </c>
      <c r="D970" s="16">
        <v>115.54787269560801</v>
      </c>
      <c r="E970" s="9" t="s">
        <v>191</v>
      </c>
      <c r="F970" s="16">
        <v>102.148592348688</v>
      </c>
      <c r="G970" s="9" t="s">
        <v>191</v>
      </c>
      <c r="M970" s="39"/>
      <c r="N970" s="39"/>
    </row>
    <row r="971" spans="1:14" x14ac:dyDescent="0.3">
      <c r="A971"/>
      <c r="B971"/>
      <c r="C971"/>
      <c r="D971"/>
      <c r="E971"/>
      <c r="F971"/>
      <c r="G971"/>
    </row>
    <row r="972" spans="1:14" x14ac:dyDescent="0.3">
      <c r="A972" s="15" t="s">
        <v>220</v>
      </c>
    </row>
    <row r="973" spans="1:14" x14ac:dyDescent="0.3">
      <c r="A973" s="15" t="s">
        <v>104</v>
      </c>
    </row>
    <row r="974" spans="1:14" x14ac:dyDescent="0.3">
      <c r="A974" s="15" t="s">
        <v>185</v>
      </c>
    </row>
    <row r="975" spans="1:14" x14ac:dyDescent="0.3">
      <c r="A975" s="15" t="s">
        <v>221</v>
      </c>
    </row>
    <row r="976" spans="1:14" x14ac:dyDescent="0.3">
      <c r="A976" s="15"/>
    </row>
    <row r="978" spans="1:7" x14ac:dyDescent="0.3">
      <c r="A978" s="1" t="s">
        <v>206</v>
      </c>
    </row>
    <row r="979" spans="1:7" x14ac:dyDescent="0.3">
      <c r="A979" s="1" t="s">
        <v>205</v>
      </c>
    </row>
    <row r="980" spans="1:7" x14ac:dyDescent="0.3">
      <c r="A980" s="1" t="s">
        <v>121</v>
      </c>
    </row>
    <row r="981" spans="1:7" x14ac:dyDescent="0.3">
      <c r="A981" s="1" t="s">
        <v>115</v>
      </c>
    </row>
    <row r="982" spans="1:7" s="14" customFormat="1" ht="14.4" x14ac:dyDescent="0.3">
      <c r="A982" s="1" t="s">
        <v>147</v>
      </c>
    </row>
    <row r="984" spans="1:7" ht="27.6" x14ac:dyDescent="0.3">
      <c r="A984" s="2" t="s">
        <v>100</v>
      </c>
      <c r="B984" s="3" t="s">
        <v>134</v>
      </c>
      <c r="C984" s="3" t="s">
        <v>135</v>
      </c>
      <c r="D984" s="3" t="s">
        <v>150</v>
      </c>
      <c r="E984" s="3" t="s">
        <v>116</v>
      </c>
      <c r="F984" s="3" t="s">
        <v>117</v>
      </c>
      <c r="G984" s="3" t="s">
        <v>127</v>
      </c>
    </row>
    <row r="986" spans="1:7" x14ac:dyDescent="0.3">
      <c r="A986" s="1">
        <v>1949</v>
      </c>
      <c r="B986" s="7">
        <v>0.6</v>
      </c>
      <c r="C986" s="7">
        <v>-1.1000000000000001</v>
      </c>
      <c r="D986" s="7">
        <v>-1.8</v>
      </c>
      <c r="E986" s="7">
        <v>0</v>
      </c>
      <c r="F986" s="7">
        <v>1.2</v>
      </c>
      <c r="G986" s="7">
        <v>0.6</v>
      </c>
    </row>
    <row r="987" spans="1:7" x14ac:dyDescent="0.3">
      <c r="A987" s="1">
        <v>1950</v>
      </c>
      <c r="B987" s="7">
        <v>-1.8</v>
      </c>
      <c r="C987" s="7">
        <v>3.6</v>
      </c>
      <c r="D987" s="7">
        <v>3.8</v>
      </c>
      <c r="E987" s="7">
        <v>8</v>
      </c>
      <c r="F987" s="7">
        <v>6.2</v>
      </c>
      <c r="G987" s="7">
        <v>6.6</v>
      </c>
    </row>
    <row r="988" spans="1:7" x14ac:dyDescent="0.3">
      <c r="A988" s="1">
        <v>1951</v>
      </c>
      <c r="B988" s="7">
        <v>0.7</v>
      </c>
      <c r="C988" s="7">
        <v>-1.3</v>
      </c>
      <c r="D988" s="7">
        <v>5</v>
      </c>
      <c r="E988" s="7">
        <v>8.6</v>
      </c>
      <c r="F988" s="7">
        <v>2.5</v>
      </c>
      <c r="G988" s="7">
        <v>2.8</v>
      </c>
    </row>
    <row r="989" spans="1:7" x14ac:dyDescent="0.3">
      <c r="A989" s="1">
        <v>1952</v>
      </c>
      <c r="B989" s="7">
        <v>2.4</v>
      </c>
      <c r="C989" s="7">
        <v>-4.5999999999999996</v>
      </c>
      <c r="D989" s="7">
        <v>2.2999999999999998</v>
      </c>
      <c r="E989" s="7">
        <v>2.2000000000000002</v>
      </c>
      <c r="F989" s="7">
        <v>0.6</v>
      </c>
      <c r="G989" s="7">
        <v>0.1</v>
      </c>
    </row>
    <row r="990" spans="1:7" x14ac:dyDescent="0.3">
      <c r="A990" s="1">
        <v>1953</v>
      </c>
      <c r="B990" s="7">
        <v>1.9</v>
      </c>
      <c r="C990" s="7">
        <v>-4</v>
      </c>
      <c r="D990" s="7">
        <v>3.3</v>
      </c>
      <c r="E990" s="7">
        <v>2.9</v>
      </c>
      <c r="F990" s="7">
        <v>1.6</v>
      </c>
      <c r="G990" s="7">
        <v>1.4</v>
      </c>
    </row>
    <row r="991" spans="1:7" x14ac:dyDescent="0.3">
      <c r="A991" s="1">
        <v>1954</v>
      </c>
      <c r="B991" s="7">
        <v>-0.2</v>
      </c>
      <c r="C991" s="7">
        <v>0.5</v>
      </c>
      <c r="D991" s="7">
        <v>-1.3</v>
      </c>
      <c r="E991" s="7">
        <v>0.9</v>
      </c>
      <c r="F991" s="7">
        <v>-0.3</v>
      </c>
      <c r="G991" s="7">
        <v>-0.2</v>
      </c>
    </row>
    <row r="992" spans="1:7" x14ac:dyDescent="0.3">
      <c r="A992" s="1">
        <v>1955</v>
      </c>
      <c r="B992" s="7">
        <v>-2.8</v>
      </c>
      <c r="C992" s="7">
        <v>6.2</v>
      </c>
      <c r="D992" s="7">
        <v>4.0999999999999996</v>
      </c>
      <c r="E992" s="7">
        <v>6.8</v>
      </c>
      <c r="F992" s="7">
        <v>4.3</v>
      </c>
      <c r="G992" s="7">
        <v>4.5999999999999996</v>
      </c>
    </row>
    <row r="993" spans="1:7" x14ac:dyDescent="0.3">
      <c r="A993" s="1">
        <v>1956</v>
      </c>
      <c r="B993" s="7">
        <v>2.1</v>
      </c>
      <c r="C993" s="7">
        <v>-4.2</v>
      </c>
      <c r="D993" s="7">
        <v>3.1</v>
      </c>
      <c r="E993" s="7">
        <v>3.2</v>
      </c>
      <c r="F993" s="7">
        <v>-1.4</v>
      </c>
      <c r="G993" s="7">
        <v>-1.6</v>
      </c>
    </row>
    <row r="994" spans="1:7" x14ac:dyDescent="0.3">
      <c r="A994" s="1">
        <v>1957</v>
      </c>
      <c r="B994" s="7">
        <v>0.4</v>
      </c>
      <c r="C994" s="7">
        <v>-0.8</v>
      </c>
      <c r="D994" s="7">
        <v>1</v>
      </c>
      <c r="E994" s="7">
        <v>3.8</v>
      </c>
      <c r="F994" s="7">
        <v>1</v>
      </c>
      <c r="G994" s="7">
        <v>1.1000000000000001</v>
      </c>
    </row>
    <row r="995" spans="1:7" x14ac:dyDescent="0.3">
      <c r="A995" s="1">
        <v>1958</v>
      </c>
      <c r="B995" s="7">
        <v>0.3</v>
      </c>
      <c r="C995" s="7">
        <v>-0.6</v>
      </c>
      <c r="D995" s="7">
        <v>-2.2999999999999998</v>
      </c>
      <c r="E995" s="7">
        <v>1.1000000000000001</v>
      </c>
      <c r="F995" s="7">
        <v>0.1</v>
      </c>
      <c r="G995" s="7">
        <v>-0.2</v>
      </c>
    </row>
    <row r="996" spans="1:7" x14ac:dyDescent="0.3">
      <c r="A996" s="1">
        <v>1959</v>
      </c>
      <c r="B996" s="7">
        <v>-1.7</v>
      </c>
      <c r="C996" s="7">
        <v>3.8</v>
      </c>
      <c r="D996" s="7">
        <v>4</v>
      </c>
      <c r="E996" s="7">
        <v>6.3</v>
      </c>
      <c r="F996" s="7">
        <v>4.5</v>
      </c>
      <c r="G996" s="7">
        <v>4.8</v>
      </c>
    </row>
    <row r="997" spans="1:7" x14ac:dyDescent="0.3">
      <c r="A997" s="1">
        <v>1960</v>
      </c>
      <c r="B997" s="7">
        <v>1.8</v>
      </c>
      <c r="C997" s="7">
        <v>-3.6</v>
      </c>
      <c r="D997" s="7">
        <v>1.3</v>
      </c>
      <c r="E997" s="7">
        <v>1.4</v>
      </c>
      <c r="F997" s="7">
        <v>0.4</v>
      </c>
      <c r="G997" s="7">
        <v>-0.1</v>
      </c>
    </row>
    <row r="998" spans="1:7" x14ac:dyDescent="0.3">
      <c r="A998" s="1">
        <v>1961</v>
      </c>
      <c r="B998" s="7">
        <v>-0.4</v>
      </c>
      <c r="C998" s="7">
        <v>0.9</v>
      </c>
      <c r="D998" s="7">
        <v>0.5</v>
      </c>
      <c r="E998" s="7">
        <v>2.2000000000000002</v>
      </c>
      <c r="F998" s="7">
        <v>1.5</v>
      </c>
      <c r="G998" s="7">
        <v>1.4</v>
      </c>
    </row>
    <row r="999" spans="1:7" x14ac:dyDescent="0.3">
      <c r="A999" s="1">
        <v>1962</v>
      </c>
      <c r="B999" s="7">
        <v>-1</v>
      </c>
      <c r="C999" s="7">
        <v>2.2000000000000002</v>
      </c>
      <c r="D999" s="7">
        <v>3.3</v>
      </c>
      <c r="E999" s="7">
        <v>4.5</v>
      </c>
      <c r="F999" s="7">
        <v>3.5</v>
      </c>
      <c r="G999" s="7">
        <v>3.8</v>
      </c>
    </row>
    <row r="1000" spans="1:7" x14ac:dyDescent="0.3">
      <c r="A1000" s="1">
        <v>1963</v>
      </c>
      <c r="B1000" s="7">
        <v>-1</v>
      </c>
      <c r="C1000" s="7">
        <v>2</v>
      </c>
      <c r="D1000" s="7">
        <v>2</v>
      </c>
      <c r="E1000" s="7">
        <v>3.6</v>
      </c>
      <c r="F1000" s="7">
        <v>2.6</v>
      </c>
      <c r="G1000" s="7">
        <v>2.8</v>
      </c>
    </row>
    <row r="1001" spans="1:7" x14ac:dyDescent="0.3">
      <c r="A1001" s="1">
        <v>1964</v>
      </c>
      <c r="B1001" s="7">
        <v>-0.1</v>
      </c>
      <c r="C1001" s="7">
        <v>0.2</v>
      </c>
      <c r="D1001" s="7">
        <v>2.9</v>
      </c>
      <c r="E1001" s="7">
        <v>4.7</v>
      </c>
      <c r="F1001" s="7">
        <v>3.7</v>
      </c>
      <c r="G1001" s="7">
        <v>3.7</v>
      </c>
    </row>
    <row r="1002" spans="1:7" x14ac:dyDescent="0.3">
      <c r="A1002" s="1">
        <v>1965</v>
      </c>
      <c r="B1002" s="7">
        <v>-1.1000000000000001</v>
      </c>
      <c r="C1002" s="7">
        <v>2.2000000000000002</v>
      </c>
      <c r="D1002" s="7">
        <v>4.0999999999999996</v>
      </c>
      <c r="E1002" s="7">
        <v>4.4000000000000004</v>
      </c>
      <c r="F1002" s="7">
        <v>2.8</v>
      </c>
      <c r="G1002" s="7">
        <v>3</v>
      </c>
    </row>
    <row r="1003" spans="1:7" x14ac:dyDescent="0.3">
      <c r="A1003" s="1">
        <v>1966</v>
      </c>
      <c r="B1003" s="7">
        <v>0.9</v>
      </c>
      <c r="C1003" s="7">
        <v>-1.7</v>
      </c>
      <c r="D1003" s="7">
        <v>4.2</v>
      </c>
      <c r="E1003" s="7">
        <v>4.8</v>
      </c>
      <c r="F1003" s="7">
        <v>2.8</v>
      </c>
      <c r="G1003" s="7">
        <v>3</v>
      </c>
    </row>
    <row r="1004" spans="1:7" x14ac:dyDescent="0.3">
      <c r="A1004" s="1">
        <v>1967</v>
      </c>
      <c r="B1004" s="7">
        <v>1</v>
      </c>
      <c r="C1004" s="7">
        <v>-2</v>
      </c>
      <c r="D1004" s="7">
        <v>1.8</v>
      </c>
      <c r="E1004" s="7">
        <v>3.3</v>
      </c>
      <c r="F1004" s="7">
        <v>-0.1</v>
      </c>
      <c r="G1004" s="7">
        <v>-0.2</v>
      </c>
    </row>
    <row r="1005" spans="1:7" x14ac:dyDescent="0.3">
      <c r="A1005" s="1">
        <v>1968</v>
      </c>
      <c r="B1005" s="7">
        <v>0.3</v>
      </c>
      <c r="C1005" s="7">
        <v>-0.6</v>
      </c>
      <c r="D1005" s="7">
        <v>2.8</v>
      </c>
      <c r="E1005" s="7">
        <v>6.3</v>
      </c>
      <c r="F1005" s="7">
        <v>2.5</v>
      </c>
      <c r="G1005" s="7">
        <v>2.2999999999999998</v>
      </c>
    </row>
    <row r="1006" spans="1:7" x14ac:dyDescent="0.3">
      <c r="A1006" s="1">
        <v>1969</v>
      </c>
      <c r="B1006" s="7">
        <v>1.9</v>
      </c>
      <c r="C1006" s="7">
        <v>-4</v>
      </c>
      <c r="D1006" s="7">
        <v>3.9</v>
      </c>
      <c r="E1006" s="7">
        <v>3.5</v>
      </c>
      <c r="F1006" s="7">
        <v>-0.8</v>
      </c>
      <c r="G1006" s="7">
        <v>-1.1000000000000001</v>
      </c>
    </row>
    <row r="1007" spans="1:7" x14ac:dyDescent="0.3">
      <c r="A1007" s="1">
        <v>1970</v>
      </c>
      <c r="B1007" s="7">
        <v>1.7</v>
      </c>
      <c r="C1007" s="7">
        <v>-3.8</v>
      </c>
      <c r="D1007" s="7">
        <v>0.6</v>
      </c>
      <c r="E1007" s="7">
        <v>2.8</v>
      </c>
      <c r="F1007" s="7">
        <v>-0.7</v>
      </c>
      <c r="G1007" s="7">
        <v>-1</v>
      </c>
    </row>
    <row r="1008" spans="1:7" x14ac:dyDescent="0.3">
      <c r="A1008" s="1">
        <v>1971</v>
      </c>
      <c r="B1008" s="7">
        <v>-1.5</v>
      </c>
      <c r="C1008" s="7">
        <v>3.5</v>
      </c>
      <c r="D1008" s="7">
        <v>0.8</v>
      </c>
      <c r="E1008" s="7">
        <v>6.9</v>
      </c>
      <c r="F1008" s="7">
        <v>3</v>
      </c>
      <c r="G1008" s="7">
        <v>2.9</v>
      </c>
    </row>
    <row r="1009" spans="1:7" x14ac:dyDescent="0.3">
      <c r="A1009" s="1">
        <v>1972</v>
      </c>
      <c r="B1009" s="7">
        <v>-0.5</v>
      </c>
      <c r="C1009" s="7">
        <v>1.2</v>
      </c>
      <c r="D1009" s="7">
        <v>3.8</v>
      </c>
      <c r="E1009" s="7">
        <v>6.9</v>
      </c>
      <c r="F1009" s="7">
        <v>2.9</v>
      </c>
      <c r="G1009" s="7">
        <v>3.3</v>
      </c>
    </row>
    <row r="1010" spans="1:7" x14ac:dyDescent="0.3">
      <c r="A1010" s="1">
        <v>1973</v>
      </c>
      <c r="B1010" s="7">
        <v>1</v>
      </c>
      <c r="C1010" s="7">
        <v>-2.2999999999999998</v>
      </c>
      <c r="D1010" s="7">
        <v>4.4000000000000004</v>
      </c>
      <c r="E1010" s="7">
        <v>6.9</v>
      </c>
      <c r="F1010" s="7">
        <v>2.8</v>
      </c>
      <c r="G1010" s="7">
        <v>3.1</v>
      </c>
    </row>
    <row r="1011" spans="1:7" x14ac:dyDescent="0.3">
      <c r="A1011" s="1">
        <v>1974</v>
      </c>
      <c r="B1011" s="7">
        <v>1.1000000000000001</v>
      </c>
      <c r="C1011" s="7">
        <v>-2.5</v>
      </c>
      <c r="D1011" s="7">
        <v>2.1</v>
      </c>
      <c r="E1011" s="7">
        <v>6.2</v>
      </c>
      <c r="F1011" s="7">
        <v>-3.4</v>
      </c>
      <c r="G1011" s="7">
        <v>-3.4</v>
      </c>
    </row>
    <row r="1012" spans="1:7" x14ac:dyDescent="0.3">
      <c r="A1012" s="1">
        <v>1975</v>
      </c>
      <c r="B1012" s="7">
        <v>-3.3</v>
      </c>
      <c r="C1012" s="7">
        <v>7.6</v>
      </c>
      <c r="D1012" s="7">
        <v>-1.9</v>
      </c>
      <c r="E1012" s="7">
        <v>10.6</v>
      </c>
      <c r="F1012" s="7">
        <v>0.2</v>
      </c>
      <c r="G1012" s="7">
        <v>0.5</v>
      </c>
    </row>
    <row r="1013" spans="1:7" x14ac:dyDescent="0.3">
      <c r="A1013" s="1">
        <v>1976</v>
      </c>
      <c r="B1013" s="7">
        <v>-0.3</v>
      </c>
      <c r="C1013" s="7">
        <v>0.7</v>
      </c>
      <c r="D1013" s="7">
        <v>3.1</v>
      </c>
      <c r="E1013" s="7">
        <v>9.6999999999999993</v>
      </c>
      <c r="F1013" s="7">
        <v>3.8</v>
      </c>
      <c r="G1013" s="7">
        <v>4.3</v>
      </c>
    </row>
    <row r="1014" spans="1:7" x14ac:dyDescent="0.3">
      <c r="A1014" s="1">
        <v>1977</v>
      </c>
      <c r="B1014" s="7">
        <v>-0.3</v>
      </c>
      <c r="C1014" s="7">
        <v>0.7</v>
      </c>
      <c r="D1014" s="7">
        <v>4</v>
      </c>
      <c r="E1014" s="7">
        <v>8.3000000000000007</v>
      </c>
      <c r="F1014" s="7">
        <v>1.6</v>
      </c>
      <c r="G1014" s="7">
        <v>1.2</v>
      </c>
    </row>
    <row r="1015" spans="1:7" x14ac:dyDescent="0.3">
      <c r="A1015" s="1">
        <v>1978</v>
      </c>
      <c r="B1015" s="7">
        <v>1</v>
      </c>
      <c r="C1015" s="7">
        <v>-2</v>
      </c>
      <c r="D1015" s="7">
        <v>5</v>
      </c>
      <c r="E1015" s="7">
        <v>8.3000000000000007</v>
      </c>
      <c r="F1015" s="7">
        <v>1.5</v>
      </c>
      <c r="G1015" s="7">
        <v>1.3</v>
      </c>
    </row>
    <row r="1016" spans="1:7" x14ac:dyDescent="0.3">
      <c r="A1016" s="1">
        <v>1979</v>
      </c>
      <c r="B1016" s="7">
        <v>1.6</v>
      </c>
      <c r="C1016" s="7">
        <v>-3.3</v>
      </c>
      <c r="D1016" s="7">
        <v>4.3</v>
      </c>
      <c r="E1016" s="7">
        <v>6.9</v>
      </c>
      <c r="F1016" s="7">
        <v>-1</v>
      </c>
      <c r="G1016" s="7">
        <v>-0.9</v>
      </c>
    </row>
    <row r="1017" spans="1:7" x14ac:dyDescent="0.3">
      <c r="A1017" s="1">
        <v>1980</v>
      </c>
      <c r="B1017" s="7">
        <v>0.4</v>
      </c>
      <c r="C1017" s="7">
        <v>-0.9</v>
      </c>
      <c r="D1017" s="7">
        <v>1.2</v>
      </c>
      <c r="E1017" s="7">
        <v>7.3</v>
      </c>
      <c r="F1017" s="7">
        <v>-2.2999999999999998</v>
      </c>
      <c r="G1017" s="7">
        <v>-2.4</v>
      </c>
    </row>
    <row r="1018" spans="1:7" x14ac:dyDescent="0.3">
      <c r="A1018" s="1">
        <v>1981</v>
      </c>
      <c r="B1018" s="7">
        <v>-1.6</v>
      </c>
      <c r="C1018" s="7">
        <v>3.7</v>
      </c>
      <c r="D1018" s="7">
        <v>2.5</v>
      </c>
      <c r="E1018" s="7">
        <v>9.1</v>
      </c>
      <c r="F1018" s="7">
        <v>-0.4</v>
      </c>
      <c r="G1018" s="7">
        <v>-0.7</v>
      </c>
    </row>
    <row r="1019" spans="1:7" x14ac:dyDescent="0.3">
      <c r="A1019" s="1">
        <v>1982</v>
      </c>
      <c r="B1019" s="7">
        <v>-0.5</v>
      </c>
      <c r="C1019" s="7">
        <v>1</v>
      </c>
      <c r="D1019" s="7">
        <v>0.2</v>
      </c>
      <c r="E1019" s="7">
        <v>4.7</v>
      </c>
      <c r="F1019" s="7">
        <v>-3.3</v>
      </c>
      <c r="G1019" s="7">
        <v>-2.4</v>
      </c>
    </row>
    <row r="1020" spans="1:7" x14ac:dyDescent="0.3">
      <c r="A1020" s="1">
        <v>1983</v>
      </c>
      <c r="B1020" s="7">
        <v>-1</v>
      </c>
      <c r="C1020" s="7">
        <v>2.1</v>
      </c>
      <c r="D1020" s="7">
        <v>2.8</v>
      </c>
      <c r="E1020" s="7">
        <v>4.5</v>
      </c>
      <c r="F1020" s="7">
        <v>3.7</v>
      </c>
      <c r="G1020" s="7">
        <v>3.2</v>
      </c>
    </row>
    <row r="1021" spans="1:7" x14ac:dyDescent="0.3">
      <c r="A1021" s="1">
        <v>1984</v>
      </c>
      <c r="B1021" s="7">
        <v>-1.2</v>
      </c>
      <c r="C1021" s="7">
        <v>2.4</v>
      </c>
      <c r="D1021" s="7">
        <v>5.9</v>
      </c>
      <c r="E1021" s="7">
        <v>6.6</v>
      </c>
      <c r="F1021" s="7">
        <v>2.2999999999999998</v>
      </c>
      <c r="G1021" s="7">
        <v>2.5</v>
      </c>
    </row>
    <row r="1022" spans="1:7" x14ac:dyDescent="0.3">
      <c r="A1022" s="1">
        <v>1985</v>
      </c>
      <c r="B1022" s="7">
        <v>0.6</v>
      </c>
      <c r="C1022" s="7">
        <v>-1.2</v>
      </c>
      <c r="D1022" s="7">
        <v>3.7</v>
      </c>
      <c r="E1022" s="7">
        <v>3.3</v>
      </c>
      <c r="F1022" s="7">
        <v>0.6</v>
      </c>
      <c r="G1022" s="7">
        <v>0.4</v>
      </c>
    </row>
    <row r="1023" spans="1:7" x14ac:dyDescent="0.3">
      <c r="A1023" s="1">
        <v>1986</v>
      </c>
      <c r="B1023" s="7">
        <v>1.8</v>
      </c>
      <c r="C1023" s="7">
        <v>-3.5</v>
      </c>
      <c r="D1023" s="7">
        <v>2.2999999999999998</v>
      </c>
      <c r="E1023" s="7">
        <v>2</v>
      </c>
      <c r="F1023" s="7">
        <v>1.6</v>
      </c>
      <c r="G1023" s="7">
        <v>1.4</v>
      </c>
    </row>
    <row r="1024" spans="1:7" x14ac:dyDescent="0.3">
      <c r="A1024" s="1">
        <v>1987</v>
      </c>
      <c r="B1024" s="7">
        <v>-1</v>
      </c>
      <c r="C1024" s="7">
        <v>2.1</v>
      </c>
      <c r="D1024" s="7">
        <v>3.7</v>
      </c>
      <c r="E1024" s="7">
        <v>3.9</v>
      </c>
      <c r="F1024" s="7">
        <v>0</v>
      </c>
      <c r="G1024" s="7">
        <v>0.2</v>
      </c>
    </row>
    <row r="1025" spans="1:7" x14ac:dyDescent="0.3">
      <c r="A1025" s="1">
        <v>1988</v>
      </c>
      <c r="B1025" s="7">
        <v>1</v>
      </c>
      <c r="C1025" s="7">
        <v>-2</v>
      </c>
      <c r="D1025" s="7">
        <v>3.5</v>
      </c>
      <c r="E1025" s="7">
        <v>4</v>
      </c>
      <c r="F1025" s="7">
        <v>1</v>
      </c>
      <c r="G1025" s="7">
        <v>1</v>
      </c>
    </row>
    <row r="1026" spans="1:7" x14ac:dyDescent="0.3">
      <c r="A1026" s="1">
        <v>1989</v>
      </c>
      <c r="B1026" s="7">
        <v>-1.5</v>
      </c>
      <c r="C1026" s="7">
        <v>3.2</v>
      </c>
      <c r="D1026" s="7">
        <v>3.5</v>
      </c>
      <c r="E1026" s="7">
        <v>3.8</v>
      </c>
      <c r="F1026" s="7">
        <v>0.2</v>
      </c>
      <c r="G1026" s="7">
        <v>0.2</v>
      </c>
    </row>
    <row r="1027" spans="1:7" x14ac:dyDescent="0.3">
      <c r="A1027" s="1">
        <v>1990</v>
      </c>
      <c r="B1027" s="7">
        <v>1.2</v>
      </c>
      <c r="C1027" s="7">
        <v>-2.5</v>
      </c>
      <c r="D1027" s="7">
        <v>1.3</v>
      </c>
      <c r="E1027" s="7">
        <v>3.5</v>
      </c>
      <c r="F1027" s="7">
        <v>0.1</v>
      </c>
      <c r="G1027" s="7">
        <v>0.1</v>
      </c>
    </row>
    <row r="1028" spans="1:7" x14ac:dyDescent="0.3">
      <c r="A1028" s="1">
        <v>1991</v>
      </c>
      <c r="B1028" s="7">
        <v>-0.3</v>
      </c>
      <c r="C1028" s="7">
        <v>0.6</v>
      </c>
      <c r="D1028" s="7">
        <v>-0.1</v>
      </c>
      <c r="E1028" s="7">
        <v>2.1</v>
      </c>
      <c r="F1028" s="7">
        <v>-0.4</v>
      </c>
      <c r="G1028" s="7">
        <v>-0.8</v>
      </c>
    </row>
    <row r="1029" spans="1:7" x14ac:dyDescent="0.3">
      <c r="A1029" s="1">
        <v>1992</v>
      </c>
      <c r="B1029" s="7">
        <v>1.1000000000000001</v>
      </c>
      <c r="C1029" s="7">
        <v>-2.2999999999999998</v>
      </c>
      <c r="D1029" s="7">
        <v>1.1000000000000001</v>
      </c>
      <c r="E1029" s="7">
        <v>4.5999999999999996</v>
      </c>
      <c r="F1029" s="7">
        <v>2.9</v>
      </c>
      <c r="G1029" s="7">
        <v>2.9</v>
      </c>
    </row>
    <row r="1030" spans="1:7" x14ac:dyDescent="0.3">
      <c r="A1030" s="1">
        <v>1993</v>
      </c>
      <c r="B1030" s="7">
        <v>-1.5</v>
      </c>
      <c r="C1030" s="7">
        <v>3.3</v>
      </c>
      <c r="D1030" s="7">
        <v>3.5</v>
      </c>
      <c r="E1030" s="7">
        <v>2</v>
      </c>
      <c r="F1030" s="7">
        <v>-0.4</v>
      </c>
      <c r="G1030" s="7">
        <v>-0.3</v>
      </c>
    </row>
    <row r="1031" spans="1:7" x14ac:dyDescent="0.3">
      <c r="A1031" s="1">
        <v>1994</v>
      </c>
      <c r="B1031" s="7">
        <v>-0.9</v>
      </c>
      <c r="C1031" s="7">
        <v>1.8</v>
      </c>
      <c r="D1031" s="7">
        <v>4.0999999999999996</v>
      </c>
      <c r="E1031" s="7">
        <v>2</v>
      </c>
      <c r="F1031" s="7">
        <v>0.5</v>
      </c>
      <c r="G1031" s="7">
        <v>0.2</v>
      </c>
    </row>
    <row r="1032" spans="1:7" x14ac:dyDescent="0.3">
      <c r="A1032" s="1">
        <v>1995</v>
      </c>
      <c r="B1032" s="7">
        <v>-0.7</v>
      </c>
      <c r="C1032" s="7">
        <v>1.4</v>
      </c>
      <c r="D1032" s="7">
        <v>3.2</v>
      </c>
      <c r="E1032" s="7">
        <v>2.2000000000000002</v>
      </c>
      <c r="F1032" s="7">
        <v>0.3</v>
      </c>
      <c r="G1032" s="7">
        <v>0.4</v>
      </c>
    </row>
    <row r="1033" spans="1:7" x14ac:dyDescent="0.3">
      <c r="A1033" s="1">
        <v>1996</v>
      </c>
      <c r="B1033" s="7">
        <v>0.2</v>
      </c>
      <c r="C1033" s="7">
        <v>-0.4</v>
      </c>
      <c r="D1033" s="7">
        <v>3.5</v>
      </c>
      <c r="E1033" s="7">
        <v>2.5</v>
      </c>
      <c r="F1033" s="7">
        <v>1</v>
      </c>
      <c r="G1033" s="7">
        <v>1.1000000000000001</v>
      </c>
    </row>
    <row r="1034" spans="1:7" x14ac:dyDescent="0.3">
      <c r="A1034" s="1">
        <v>1997</v>
      </c>
      <c r="B1034" s="7">
        <v>0.3</v>
      </c>
      <c r="C1034" s="7">
        <v>-0.5</v>
      </c>
      <c r="D1034" s="7">
        <v>4.2</v>
      </c>
      <c r="E1034" s="7">
        <v>2.7</v>
      </c>
      <c r="F1034" s="7">
        <v>0.8</v>
      </c>
      <c r="G1034" s="7">
        <v>0.9</v>
      </c>
    </row>
    <row r="1035" spans="1:7" x14ac:dyDescent="0.3">
      <c r="A1035" s="1">
        <v>1998</v>
      </c>
      <c r="B1035" s="7">
        <v>1.5</v>
      </c>
      <c r="C1035" s="7">
        <v>-3</v>
      </c>
      <c r="D1035" s="7">
        <v>3.8</v>
      </c>
      <c r="E1035" s="7">
        <v>2.2000000000000002</v>
      </c>
      <c r="F1035" s="7">
        <v>1.5</v>
      </c>
      <c r="G1035" s="7">
        <v>1.5</v>
      </c>
    </row>
    <row r="1036" spans="1:7" x14ac:dyDescent="0.3">
      <c r="A1036" s="1">
        <v>1999</v>
      </c>
      <c r="B1036" s="7">
        <v>-0.3</v>
      </c>
      <c r="C1036" s="7">
        <v>0.6</v>
      </c>
      <c r="D1036" s="7">
        <v>3.6</v>
      </c>
      <c r="E1036" s="7">
        <v>3</v>
      </c>
      <c r="F1036" s="7">
        <v>2.1</v>
      </c>
      <c r="G1036" s="7">
        <v>2.1</v>
      </c>
    </row>
    <row r="1037" spans="1:7" x14ac:dyDescent="0.3">
      <c r="A1037" s="1">
        <v>2000</v>
      </c>
      <c r="B1037" s="7">
        <v>1.4</v>
      </c>
      <c r="C1037" s="7">
        <v>-2.9</v>
      </c>
      <c r="D1037" s="7">
        <v>3.1</v>
      </c>
      <c r="E1037" s="7">
        <v>3.3</v>
      </c>
      <c r="F1037" s="7">
        <v>1.5</v>
      </c>
      <c r="G1037" s="7">
        <v>1.6</v>
      </c>
    </row>
    <row r="1038" spans="1:7" x14ac:dyDescent="0.3">
      <c r="A1038" s="1">
        <v>2001</v>
      </c>
      <c r="B1038" s="7">
        <v>0.1</v>
      </c>
      <c r="C1038" s="7">
        <v>-0.3</v>
      </c>
      <c r="D1038" s="7">
        <v>0.3</v>
      </c>
      <c r="E1038" s="7">
        <v>2.2999999999999998</v>
      </c>
      <c r="F1038" s="7">
        <v>0.6</v>
      </c>
      <c r="G1038" s="7">
        <v>0.8</v>
      </c>
    </row>
    <row r="1039" spans="1:7" x14ac:dyDescent="0.3">
      <c r="A1039" s="1">
        <v>2002</v>
      </c>
      <c r="B1039" s="7">
        <v>-2</v>
      </c>
      <c r="C1039" s="7">
        <v>4.3</v>
      </c>
      <c r="D1039" s="7">
        <v>-0.3</v>
      </c>
      <c r="E1039" s="7">
        <v>2.7</v>
      </c>
      <c r="F1039" s="7">
        <v>2.1</v>
      </c>
      <c r="G1039" s="7">
        <v>1.9</v>
      </c>
    </row>
    <row r="1040" spans="1:7" x14ac:dyDescent="0.3">
      <c r="A1040" s="1">
        <v>2003</v>
      </c>
      <c r="B1040" s="7">
        <v>-1.3</v>
      </c>
      <c r="C1040" s="7">
        <v>2.7</v>
      </c>
      <c r="D1040" s="7">
        <v>0.9</v>
      </c>
      <c r="E1040" s="7">
        <v>3.5</v>
      </c>
      <c r="F1040" s="7">
        <v>2.4</v>
      </c>
      <c r="G1040" s="7">
        <v>2.2999999999999998</v>
      </c>
    </row>
    <row r="1041" spans="1:14" x14ac:dyDescent="0.3">
      <c r="A1041" s="1">
        <v>2004</v>
      </c>
      <c r="B1041" s="7">
        <v>-0.7</v>
      </c>
      <c r="C1041" s="7">
        <v>1.5</v>
      </c>
      <c r="D1041" s="7">
        <v>2</v>
      </c>
      <c r="E1041" s="7">
        <v>4.5</v>
      </c>
      <c r="F1041" s="7">
        <v>2.2000000000000002</v>
      </c>
      <c r="G1041" s="7">
        <v>2.1</v>
      </c>
    </row>
    <row r="1042" spans="1:14" x14ac:dyDescent="0.3">
      <c r="A1042" s="1">
        <v>2005</v>
      </c>
      <c r="B1042" s="7">
        <v>-2.4</v>
      </c>
      <c r="C1042" s="7">
        <v>4.5999999999999996</v>
      </c>
      <c r="D1042" s="7">
        <v>2.4</v>
      </c>
      <c r="E1042" s="7">
        <v>4.9000000000000004</v>
      </c>
      <c r="F1042" s="7">
        <v>1.5</v>
      </c>
      <c r="G1042" s="7">
        <v>1.4</v>
      </c>
    </row>
    <row r="1043" spans="1:14" x14ac:dyDescent="0.3">
      <c r="A1043" s="1">
        <v>2006</v>
      </c>
      <c r="B1043" s="10">
        <v>-0.2</v>
      </c>
      <c r="C1043" s="10">
        <v>0.4</v>
      </c>
      <c r="D1043" s="7">
        <v>3</v>
      </c>
      <c r="E1043" s="10">
        <v>3.3</v>
      </c>
      <c r="F1043" s="7">
        <v>0.5</v>
      </c>
      <c r="G1043" s="10">
        <v>0.5</v>
      </c>
    </row>
    <row r="1044" spans="1:14" x14ac:dyDescent="0.3">
      <c r="A1044" s="1">
        <v>2007</v>
      </c>
      <c r="B1044" s="10">
        <v>-0.2</v>
      </c>
      <c r="C1044" s="10">
        <v>0.3</v>
      </c>
      <c r="D1044" s="7">
        <v>2</v>
      </c>
      <c r="E1044" s="10">
        <v>2.7</v>
      </c>
      <c r="F1044" s="7">
        <v>0.5</v>
      </c>
      <c r="G1044" s="10">
        <v>0.7</v>
      </c>
    </row>
    <row r="1045" spans="1:14" x14ac:dyDescent="0.3">
      <c r="A1045" s="1">
        <v>2008</v>
      </c>
      <c r="B1045" s="10">
        <v>-0.9</v>
      </c>
      <c r="C1045" s="10">
        <v>1.6</v>
      </c>
      <c r="D1045" s="7">
        <v>0.1</v>
      </c>
      <c r="E1045" s="10">
        <v>0.4</v>
      </c>
      <c r="F1045" s="7">
        <v>-1.2</v>
      </c>
      <c r="G1045" s="10">
        <v>-1.2</v>
      </c>
    </row>
    <row r="1046" spans="1:14" x14ac:dyDescent="0.3">
      <c r="A1046" s="1">
        <v>2009</v>
      </c>
      <c r="B1046" s="10">
        <v>-0.8</v>
      </c>
      <c r="C1046" s="10">
        <v>1.3</v>
      </c>
      <c r="D1046" s="7">
        <v>-3.9</v>
      </c>
      <c r="E1046" s="10">
        <v>0.7</v>
      </c>
      <c r="F1046" s="7">
        <v>0.3</v>
      </c>
      <c r="G1046" s="10">
        <v>0.5</v>
      </c>
    </row>
    <row r="1047" spans="1:14" x14ac:dyDescent="0.3">
      <c r="A1047" s="1">
        <v>2010</v>
      </c>
      <c r="B1047" s="10">
        <v>-2</v>
      </c>
      <c r="C1047" s="10">
        <v>3.3</v>
      </c>
      <c r="D1047" s="7">
        <v>0.7</v>
      </c>
      <c r="E1047" s="10">
        <v>3.6</v>
      </c>
      <c r="F1047" s="7">
        <v>2.6</v>
      </c>
      <c r="G1047" s="10">
        <v>2.5</v>
      </c>
    </row>
    <row r="1048" spans="1:14" x14ac:dyDescent="0.3">
      <c r="A1048" s="1">
        <v>2011</v>
      </c>
      <c r="B1048" s="10">
        <v>0.2</v>
      </c>
      <c r="C1048" s="10">
        <v>-0.4</v>
      </c>
      <c r="D1048" s="10">
        <v>2.2000000000000002</v>
      </c>
      <c r="E1048" s="10">
        <v>1.7</v>
      </c>
      <c r="F1048" s="10">
        <v>-0.2</v>
      </c>
      <c r="G1048" s="10">
        <v>-0.3</v>
      </c>
    </row>
    <row r="1049" spans="1:14" x14ac:dyDescent="0.3">
      <c r="A1049" s="1">
        <v>2012</v>
      </c>
      <c r="B1049" s="10">
        <v>0.3</v>
      </c>
      <c r="C1049" s="10">
        <v>-0.5</v>
      </c>
      <c r="D1049" s="10">
        <v>2.5</v>
      </c>
      <c r="E1049" s="10">
        <v>2.6</v>
      </c>
      <c r="F1049" s="10">
        <v>0.7</v>
      </c>
      <c r="G1049" s="10">
        <v>0.7</v>
      </c>
    </row>
    <row r="1050" spans="1:14" s="18" customFormat="1" x14ac:dyDescent="0.3">
      <c r="A1050" s="18">
        <v>2013</v>
      </c>
      <c r="B1050" s="10">
        <v>-0.8</v>
      </c>
      <c r="C1050" s="10">
        <v>1.4</v>
      </c>
      <c r="D1050" s="10">
        <v>2.2000000000000002</v>
      </c>
      <c r="E1050" s="10">
        <v>1.3</v>
      </c>
      <c r="F1050" s="10">
        <v>0</v>
      </c>
      <c r="G1050" s="10">
        <v>-0.1</v>
      </c>
      <c r="M1050" s="39"/>
      <c r="N1050" s="39"/>
    </row>
    <row r="1051" spans="1:14" s="21" customFormat="1" x14ac:dyDescent="0.3">
      <c r="A1051" s="21">
        <v>2014</v>
      </c>
      <c r="B1051" s="10">
        <v>0.1</v>
      </c>
      <c r="C1051" s="10">
        <v>-0.1</v>
      </c>
      <c r="D1051" s="10">
        <v>2.6</v>
      </c>
      <c r="E1051" s="10">
        <v>2.2999999999999998</v>
      </c>
      <c r="F1051" s="10">
        <v>0.5</v>
      </c>
      <c r="G1051" s="10">
        <v>0.5</v>
      </c>
      <c r="M1051" s="39"/>
      <c r="N1051" s="39"/>
    </row>
    <row r="1052" spans="1:14" s="23" customFormat="1" x14ac:dyDescent="0.3">
      <c r="A1052" s="23">
        <v>2015</v>
      </c>
      <c r="B1052" s="23">
        <v>0.9</v>
      </c>
      <c r="C1052" s="23">
        <v>-1.4</v>
      </c>
      <c r="D1052" s="10">
        <v>2.7</v>
      </c>
      <c r="E1052" s="23">
        <v>1.7</v>
      </c>
      <c r="F1052" s="10">
        <v>0.9</v>
      </c>
      <c r="G1052" s="23">
        <v>1</v>
      </c>
      <c r="M1052" s="39"/>
      <c r="N1052" s="39"/>
    </row>
    <row r="1053" spans="1:14" s="24" customFormat="1" x14ac:dyDescent="0.3">
      <c r="A1053" s="24">
        <v>2016</v>
      </c>
      <c r="B1053" s="10">
        <v>0.1</v>
      </c>
      <c r="C1053" s="10">
        <v>-0.1</v>
      </c>
      <c r="D1053" s="10">
        <v>2.2000000000000002</v>
      </c>
      <c r="E1053" s="10">
        <v>0.5</v>
      </c>
      <c r="F1053" s="10">
        <v>-0.6</v>
      </c>
      <c r="G1053" s="10">
        <v>-0.6</v>
      </c>
      <c r="M1053" s="39"/>
      <c r="N1053" s="39"/>
    </row>
    <row r="1054" spans="1:14" s="30" customFormat="1" x14ac:dyDescent="0.3">
      <c r="A1054" s="30">
        <v>2017</v>
      </c>
      <c r="B1054" s="10">
        <v>0.3</v>
      </c>
      <c r="C1054" s="10">
        <v>-0.5</v>
      </c>
      <c r="D1054" s="10">
        <v>2.2999999999999998</v>
      </c>
      <c r="E1054" s="10">
        <v>2.2000000000000002</v>
      </c>
      <c r="F1054" s="10">
        <v>0.4</v>
      </c>
      <c r="G1054" s="10">
        <v>0.5</v>
      </c>
      <c r="M1054" s="39"/>
      <c r="N1054" s="39"/>
    </row>
    <row r="1055" spans="1:14" s="32" customFormat="1" x14ac:dyDescent="0.3">
      <c r="A1055" s="32">
        <v>2018</v>
      </c>
      <c r="B1055" s="9" t="s">
        <v>191</v>
      </c>
      <c r="C1055" s="9" t="s">
        <v>191</v>
      </c>
      <c r="D1055" s="10">
        <v>2.6</v>
      </c>
      <c r="E1055" s="9" t="s">
        <v>191</v>
      </c>
      <c r="F1055" s="10">
        <v>1</v>
      </c>
      <c r="G1055" s="9" t="s">
        <v>191</v>
      </c>
      <c r="M1055" s="39"/>
      <c r="N1055" s="39"/>
    </row>
    <row r="1056" spans="1:14" x14ac:dyDescent="0.3">
      <c r="B1056" s="7"/>
      <c r="C1056" s="7"/>
      <c r="D1056" s="7"/>
      <c r="E1056" s="7"/>
      <c r="F1056" s="7"/>
      <c r="G1056" s="7"/>
    </row>
    <row r="1057" spans="1:7" x14ac:dyDescent="0.3">
      <c r="A1057" s="4" t="s">
        <v>208</v>
      </c>
      <c r="B1057" s="9" t="s">
        <v>191</v>
      </c>
      <c r="C1057" s="9" t="s">
        <v>191</v>
      </c>
      <c r="D1057" s="10">
        <v>2.2999999999999998</v>
      </c>
      <c r="E1057" s="9" t="s">
        <v>191</v>
      </c>
      <c r="F1057" s="10">
        <v>1.1000000000000001</v>
      </c>
      <c r="G1057" s="9" t="s">
        <v>191</v>
      </c>
    </row>
    <row r="1058" spans="1:7" x14ac:dyDescent="0.3">
      <c r="B1058" s="7"/>
      <c r="C1058" s="7"/>
      <c r="D1058" s="7"/>
      <c r="E1058" s="7"/>
      <c r="F1058" s="7"/>
      <c r="G1058" s="7"/>
    </row>
    <row r="1059" spans="1:7" x14ac:dyDescent="0.3">
      <c r="A1059" s="4" t="s">
        <v>122</v>
      </c>
      <c r="B1059" s="10">
        <v>0.2</v>
      </c>
      <c r="C1059" s="10">
        <v>-0.4</v>
      </c>
      <c r="D1059" s="10">
        <v>2.2999999999999998</v>
      </c>
      <c r="E1059" s="10">
        <v>4.2</v>
      </c>
      <c r="F1059" s="10">
        <v>1.9</v>
      </c>
      <c r="G1059" s="10">
        <v>1.9</v>
      </c>
    </row>
    <row r="1060" spans="1:7" x14ac:dyDescent="0.3">
      <c r="A1060" s="4" t="s">
        <v>123</v>
      </c>
      <c r="B1060" s="10">
        <v>-0.1</v>
      </c>
      <c r="C1060" s="10">
        <v>0.3</v>
      </c>
      <c r="D1060" s="10">
        <v>2.8</v>
      </c>
      <c r="E1060" s="10">
        <v>6</v>
      </c>
      <c r="F1060" s="10">
        <v>0.3</v>
      </c>
      <c r="G1060" s="10">
        <v>0.4</v>
      </c>
    </row>
    <row r="1061" spans="1:7" x14ac:dyDescent="0.3">
      <c r="B1061" s="7"/>
      <c r="C1061" s="7"/>
      <c r="D1061" s="7"/>
      <c r="E1061" s="7"/>
      <c r="F1061" s="7"/>
      <c r="G1061" s="7"/>
    </row>
    <row r="1062" spans="1:7" x14ac:dyDescent="0.3">
      <c r="A1062" s="5" t="s">
        <v>105</v>
      </c>
      <c r="B1062" s="10">
        <v>-0.4</v>
      </c>
      <c r="C1062" s="10">
        <v>0.9</v>
      </c>
      <c r="D1062" s="10">
        <v>2.4</v>
      </c>
      <c r="E1062" s="10">
        <v>2.6</v>
      </c>
      <c r="F1062" s="10">
        <v>0.6</v>
      </c>
      <c r="G1062" s="10">
        <v>0.5</v>
      </c>
    </row>
    <row r="1063" spans="1:7" x14ac:dyDescent="0.3">
      <c r="A1063" s="4" t="s">
        <v>106</v>
      </c>
      <c r="B1063" s="10">
        <v>0.6</v>
      </c>
      <c r="C1063" s="10">
        <v>-1.3</v>
      </c>
      <c r="D1063" s="10">
        <v>3.7</v>
      </c>
      <c r="E1063" s="10">
        <v>2.7</v>
      </c>
      <c r="F1063" s="10">
        <v>1.4</v>
      </c>
      <c r="G1063" s="10">
        <v>1.4</v>
      </c>
    </row>
    <row r="1064" spans="1:7" x14ac:dyDescent="0.3">
      <c r="A1064" s="4" t="s">
        <v>124</v>
      </c>
      <c r="B1064" s="10">
        <v>-1</v>
      </c>
      <c r="C1064" s="10">
        <v>1.9</v>
      </c>
      <c r="D1064" s="10">
        <v>1.4</v>
      </c>
      <c r="E1064" s="10">
        <v>3.4</v>
      </c>
      <c r="F1064" s="10">
        <v>1.4</v>
      </c>
      <c r="G1064" s="10">
        <v>1.4</v>
      </c>
    </row>
    <row r="1065" spans="1:7" x14ac:dyDescent="0.3">
      <c r="A1065" s="4" t="s">
        <v>209</v>
      </c>
      <c r="B1065" s="9" t="s">
        <v>191</v>
      </c>
      <c r="C1065" s="9" t="s">
        <v>191</v>
      </c>
      <c r="D1065" s="10">
        <v>1.5</v>
      </c>
      <c r="E1065" s="9" t="s">
        <v>191</v>
      </c>
      <c r="F1065" s="10">
        <v>0.4</v>
      </c>
      <c r="G1065" s="9" t="s">
        <v>191</v>
      </c>
    </row>
    <row r="1066" spans="1:7" x14ac:dyDescent="0.3">
      <c r="A1066"/>
      <c r="B1066"/>
      <c r="C1066"/>
      <c r="D1066"/>
      <c r="E1066"/>
      <c r="F1066"/>
      <c r="G1066"/>
    </row>
    <row r="1067" spans="1:7" x14ac:dyDescent="0.3">
      <c r="A1067" s="15" t="s">
        <v>220</v>
      </c>
    </row>
    <row r="1068" spans="1:7" x14ac:dyDescent="0.3">
      <c r="A1068" s="15" t="s">
        <v>104</v>
      </c>
    </row>
    <row r="1069" spans="1:7" x14ac:dyDescent="0.3">
      <c r="A1069" s="15" t="s">
        <v>185</v>
      </c>
    </row>
    <row r="1070" spans="1:7" x14ac:dyDescent="0.3">
      <c r="A1070" s="15" t="s">
        <v>221</v>
      </c>
    </row>
    <row r="1071" spans="1:7" x14ac:dyDescent="0.3">
      <c r="A1071" s="15"/>
    </row>
    <row r="1073" spans="1:9" x14ac:dyDescent="0.3">
      <c r="A1073" s="1" t="s">
        <v>224</v>
      </c>
    </row>
    <row r="1074" spans="1:9" x14ac:dyDescent="0.3">
      <c r="A1074" s="1" t="s">
        <v>205</v>
      </c>
    </row>
    <row r="1075" spans="1:9" x14ac:dyDescent="0.3">
      <c r="A1075" s="1" t="s">
        <v>121</v>
      </c>
    </row>
    <row r="1076" spans="1:9" x14ac:dyDescent="0.3">
      <c r="A1076" s="1" t="s">
        <v>118</v>
      </c>
    </row>
    <row r="1077" spans="1:9" s="14" customFormat="1" ht="14.4" x14ac:dyDescent="0.3">
      <c r="A1077" s="1" t="s">
        <v>146</v>
      </c>
    </row>
    <row r="1078" spans="1:9" s="14" customFormat="1" ht="14.4" x14ac:dyDescent="0.3">
      <c r="A1078" s="1" t="s">
        <v>223</v>
      </c>
    </row>
    <row r="1080" spans="1:9" ht="82.8" x14ac:dyDescent="0.3">
      <c r="A1080" s="2" t="s">
        <v>100</v>
      </c>
      <c r="B1080" s="3" t="s">
        <v>119</v>
      </c>
      <c r="C1080" s="3" t="s">
        <v>120</v>
      </c>
      <c r="D1080" s="3" t="s">
        <v>149</v>
      </c>
      <c r="E1080" s="3" t="s">
        <v>202</v>
      </c>
      <c r="F1080" s="3" t="s">
        <v>190</v>
      </c>
      <c r="G1080" s="3" t="s">
        <v>163</v>
      </c>
    </row>
    <row r="1082" spans="1:9" x14ac:dyDescent="0.3">
      <c r="A1082" s="1">
        <v>1948</v>
      </c>
      <c r="B1082" s="6">
        <v>87.100492738028294</v>
      </c>
      <c r="C1082" s="6">
        <v>55.325642760977601</v>
      </c>
      <c r="D1082" s="6">
        <v>84.766999999999996</v>
      </c>
      <c r="E1082" s="9" t="s">
        <v>191</v>
      </c>
      <c r="F1082" s="9" t="s">
        <v>191</v>
      </c>
      <c r="G1082" s="9">
        <v>70.870665372463975</v>
      </c>
      <c r="H1082" s="9"/>
      <c r="I1082" s="6"/>
    </row>
    <row r="1083" spans="1:9" x14ac:dyDescent="0.3">
      <c r="A1083" s="1">
        <v>1949</v>
      </c>
      <c r="B1083" s="6">
        <v>87.186452594076101</v>
      </c>
      <c r="C1083" s="6">
        <v>56.700809771992901</v>
      </c>
      <c r="D1083" s="6">
        <v>84.879000000000005</v>
      </c>
      <c r="E1083" s="9" t="s">
        <v>191</v>
      </c>
      <c r="F1083" s="9" t="s">
        <v>191</v>
      </c>
      <c r="G1083" s="9">
        <v>72.536410900994241</v>
      </c>
      <c r="H1083" s="9"/>
      <c r="I1083" s="6"/>
    </row>
    <row r="1084" spans="1:9" x14ac:dyDescent="0.3">
      <c r="A1084" s="1">
        <v>1950</v>
      </c>
      <c r="B1084" s="6">
        <v>87.462934324960401</v>
      </c>
      <c r="C1084" s="6">
        <v>56.881084055315597</v>
      </c>
      <c r="D1084" s="6">
        <v>84.918000000000006</v>
      </c>
      <c r="E1084" s="9" t="s">
        <v>191</v>
      </c>
      <c r="F1084" s="9" t="s">
        <v>191</v>
      </c>
      <c r="G1084" s="9">
        <v>72.73334590949176</v>
      </c>
      <c r="H1084" s="9"/>
      <c r="I1084" s="6"/>
    </row>
    <row r="1085" spans="1:9" x14ac:dyDescent="0.3">
      <c r="A1085" s="1">
        <v>1951</v>
      </c>
      <c r="B1085" s="6">
        <v>87.469037855211198</v>
      </c>
      <c r="C1085" s="6">
        <v>57.005075734134103</v>
      </c>
      <c r="D1085" s="6">
        <v>84.944000000000003</v>
      </c>
      <c r="E1085" s="9" t="s">
        <v>191</v>
      </c>
      <c r="F1085" s="9" t="s">
        <v>191</v>
      </c>
      <c r="G1085" s="9">
        <v>72.869617811345009</v>
      </c>
      <c r="H1085" s="9"/>
      <c r="I1085" s="6"/>
    </row>
    <row r="1086" spans="1:9" x14ac:dyDescent="0.3">
      <c r="A1086" s="1">
        <v>1952</v>
      </c>
      <c r="B1086" s="6">
        <v>87.906406661399998</v>
      </c>
      <c r="C1086" s="6">
        <v>57.478392553729002</v>
      </c>
      <c r="D1086" s="6">
        <v>85.007000000000005</v>
      </c>
      <c r="E1086" s="9" t="s">
        <v>191</v>
      </c>
      <c r="F1086" s="9" t="s">
        <v>191</v>
      </c>
      <c r="G1086" s="9">
        <v>73.420503296236575</v>
      </c>
      <c r="H1086" s="9"/>
      <c r="I1086" s="6"/>
    </row>
    <row r="1087" spans="1:9" x14ac:dyDescent="0.3">
      <c r="A1087" s="1">
        <v>1953</v>
      </c>
      <c r="B1087" s="6">
        <v>88.371696307392895</v>
      </c>
      <c r="C1087" s="6">
        <v>57.6278660109881</v>
      </c>
      <c r="D1087" s="6">
        <v>85.06</v>
      </c>
      <c r="E1087" s="9" t="s">
        <v>191</v>
      </c>
      <c r="F1087" s="9" t="s">
        <v>191</v>
      </c>
      <c r="G1087" s="9">
        <v>73.565481438064069</v>
      </c>
      <c r="H1087" s="9"/>
      <c r="I1087" s="6"/>
    </row>
    <row r="1088" spans="1:9" x14ac:dyDescent="0.3">
      <c r="A1088" s="1">
        <v>1954</v>
      </c>
      <c r="B1088" s="6">
        <v>88.792636987862807</v>
      </c>
      <c r="C1088" s="6">
        <v>58.745514820823203</v>
      </c>
      <c r="D1088" s="6">
        <v>85.150999999999996</v>
      </c>
      <c r="E1088" s="9" t="s">
        <v>191</v>
      </c>
      <c r="F1088" s="9" t="s">
        <v>191</v>
      </c>
      <c r="G1088" s="9">
        <v>74.911594993041447</v>
      </c>
      <c r="H1088" s="9"/>
      <c r="I1088" s="6"/>
    </row>
    <row r="1089" spans="1:9" x14ac:dyDescent="0.3">
      <c r="A1089" s="1">
        <v>1955</v>
      </c>
      <c r="B1089" s="6">
        <v>88.919529980077797</v>
      </c>
      <c r="C1089" s="6">
        <v>58.696497886724202</v>
      </c>
      <c r="D1089" s="6">
        <v>85.165000000000006</v>
      </c>
      <c r="E1089" s="9" t="s">
        <v>191</v>
      </c>
      <c r="F1089" s="9" t="s">
        <v>191</v>
      </c>
      <c r="G1089" s="9">
        <v>74.836915522545212</v>
      </c>
      <c r="H1089" s="9"/>
      <c r="I1089" s="6"/>
    </row>
    <row r="1090" spans="1:9" x14ac:dyDescent="0.3">
      <c r="A1090" s="1">
        <v>1956</v>
      </c>
      <c r="B1090" s="6">
        <v>89.012710909062406</v>
      </c>
      <c r="C1090" s="6">
        <v>58.990000366156004</v>
      </c>
      <c r="D1090" s="6">
        <v>85.204999999999998</v>
      </c>
      <c r="E1090" s="9" t="s">
        <v>191</v>
      </c>
      <c r="F1090" s="9" t="s">
        <v>191</v>
      </c>
      <c r="G1090" s="9">
        <v>75.176041269474183</v>
      </c>
      <c r="H1090" s="9"/>
      <c r="I1090" s="6"/>
    </row>
    <row r="1091" spans="1:9" x14ac:dyDescent="0.3">
      <c r="A1091" s="1">
        <v>1957</v>
      </c>
      <c r="B1091" s="6">
        <v>89.335172199884397</v>
      </c>
      <c r="C1091" s="6">
        <v>59.738091024037203</v>
      </c>
      <c r="D1091" s="6">
        <v>85.29</v>
      </c>
      <c r="E1091" s="9" t="s">
        <v>191</v>
      </c>
      <c r="F1091" s="9" t="s">
        <v>191</v>
      </c>
      <c r="G1091" s="9">
        <v>76.053022889744696</v>
      </c>
      <c r="H1091" s="9"/>
      <c r="I1091" s="6"/>
    </row>
    <row r="1092" spans="1:9" x14ac:dyDescent="0.3">
      <c r="A1092" s="1">
        <v>1958</v>
      </c>
      <c r="B1092" s="6">
        <v>89.422607528703296</v>
      </c>
      <c r="C1092" s="6">
        <v>61.047084526264399</v>
      </c>
      <c r="D1092" s="6">
        <v>85.41</v>
      </c>
      <c r="E1092" s="9" t="s">
        <v>191</v>
      </c>
      <c r="F1092" s="9" t="s">
        <v>191</v>
      </c>
      <c r="G1092" s="9">
        <v>77.610952502033101</v>
      </c>
      <c r="H1092" s="9"/>
      <c r="I1092" s="6"/>
    </row>
    <row r="1093" spans="1:9" x14ac:dyDescent="0.3">
      <c r="A1093" s="1">
        <v>1959</v>
      </c>
      <c r="B1093" s="6">
        <v>89.489232304242606</v>
      </c>
      <c r="C1093" s="6">
        <v>60.6895445396908</v>
      </c>
      <c r="D1093" s="6">
        <v>85.423000000000002</v>
      </c>
      <c r="E1093" s="9" t="s">
        <v>191</v>
      </c>
      <c r="F1093" s="9" t="s">
        <v>191</v>
      </c>
      <c r="G1093" s="9">
        <v>77.144113493314435</v>
      </c>
      <c r="H1093" s="9"/>
      <c r="I1093" s="6"/>
    </row>
    <row r="1094" spans="1:9" x14ac:dyDescent="0.3">
      <c r="A1094" s="1">
        <v>1960</v>
      </c>
      <c r="B1094" s="6">
        <v>89.496170428908997</v>
      </c>
      <c r="C1094" s="6">
        <v>61.212227595918101</v>
      </c>
      <c r="D1094" s="6">
        <v>85.474999999999994</v>
      </c>
      <c r="E1094" s="9" t="s">
        <v>191</v>
      </c>
      <c r="F1094" s="9" t="s">
        <v>191</v>
      </c>
      <c r="G1094" s="9">
        <v>77.761359982688262</v>
      </c>
      <c r="H1094" s="9"/>
      <c r="I1094" s="6"/>
    </row>
    <row r="1095" spans="1:9" x14ac:dyDescent="0.3">
      <c r="A1095" s="1">
        <v>1961</v>
      </c>
      <c r="B1095" s="6">
        <v>90.073590209264395</v>
      </c>
      <c r="C1095" s="6">
        <v>61.979899062429197</v>
      </c>
      <c r="D1095" s="6">
        <v>85.552999999999997</v>
      </c>
      <c r="E1095" s="9" t="s">
        <v>191</v>
      </c>
      <c r="F1095" s="9" t="s">
        <v>191</v>
      </c>
      <c r="G1095" s="9">
        <v>78.665037323188827</v>
      </c>
      <c r="H1095" s="9"/>
      <c r="I1095" s="6"/>
    </row>
    <row r="1096" spans="1:9" x14ac:dyDescent="0.3">
      <c r="A1096" s="1">
        <v>1962</v>
      </c>
      <c r="B1096" s="6">
        <v>90.691307638846993</v>
      </c>
      <c r="C1096" s="6">
        <v>62.190661692424897</v>
      </c>
      <c r="D1096" s="6">
        <v>85.587000000000003</v>
      </c>
      <c r="E1096" s="9" t="s">
        <v>191</v>
      </c>
      <c r="F1096" s="9" t="s">
        <v>191</v>
      </c>
      <c r="G1096" s="9">
        <v>78.901125302417526</v>
      </c>
      <c r="H1096" s="9"/>
      <c r="I1096" s="6"/>
    </row>
    <row r="1097" spans="1:9" x14ac:dyDescent="0.3">
      <c r="A1097" s="1">
        <v>1963</v>
      </c>
      <c r="B1097" s="6">
        <v>90.789507622597398</v>
      </c>
      <c r="C1097" s="6">
        <v>62.716939975808799</v>
      </c>
      <c r="D1097" s="6">
        <v>85.634</v>
      </c>
      <c r="E1097" s="9" t="s">
        <v>191</v>
      </c>
      <c r="F1097" s="9" t="s">
        <v>191</v>
      </c>
      <c r="G1097" s="9">
        <v>79.525296406115572</v>
      </c>
      <c r="H1097" s="9"/>
      <c r="I1097" s="6"/>
    </row>
    <row r="1098" spans="1:9" x14ac:dyDescent="0.3">
      <c r="A1098" s="1">
        <v>1964</v>
      </c>
      <c r="B1098" s="6">
        <v>90.763737227290704</v>
      </c>
      <c r="C1098" s="6">
        <v>63.030193504860598</v>
      </c>
      <c r="D1098" s="6">
        <v>85.671000000000006</v>
      </c>
      <c r="E1098" s="9" t="s">
        <v>191</v>
      </c>
      <c r="F1098" s="9" t="s">
        <v>191</v>
      </c>
      <c r="G1098" s="9">
        <v>79.888065936660439</v>
      </c>
      <c r="H1098" s="9"/>
      <c r="I1098" s="6"/>
    </row>
    <row r="1099" spans="1:9" x14ac:dyDescent="0.3">
      <c r="A1099" s="1">
        <v>1965</v>
      </c>
      <c r="B1099" s="6">
        <v>90.692261543977295</v>
      </c>
      <c r="C1099" s="6">
        <v>63.263025711828199</v>
      </c>
      <c r="D1099" s="6">
        <v>85.703999999999994</v>
      </c>
      <c r="E1099" s="9" t="s">
        <v>191</v>
      </c>
      <c r="F1099" s="9" t="s">
        <v>191</v>
      </c>
      <c r="G1099" s="9">
        <v>80.151763974356939</v>
      </c>
      <c r="H1099" s="9"/>
      <c r="I1099" s="6"/>
    </row>
    <row r="1100" spans="1:9" x14ac:dyDescent="0.3">
      <c r="A1100" s="1">
        <v>1966</v>
      </c>
      <c r="B1100" s="6">
        <v>90.568950084253601</v>
      </c>
      <c r="C1100" s="6">
        <v>63.7809513771209</v>
      </c>
      <c r="D1100" s="6">
        <v>85.766000000000005</v>
      </c>
      <c r="E1100" s="9" t="s">
        <v>191</v>
      </c>
      <c r="F1100" s="9" t="s">
        <v>191</v>
      </c>
      <c r="G1100" s="9">
        <v>80.750154683739225</v>
      </c>
      <c r="H1100" s="9"/>
      <c r="I1100" s="6"/>
    </row>
    <row r="1101" spans="1:9" x14ac:dyDescent="0.3">
      <c r="A1101" s="1">
        <v>1967</v>
      </c>
      <c r="B1101" s="6">
        <v>90.5424096502705</v>
      </c>
      <c r="C1101" s="6">
        <v>65.0359607018557</v>
      </c>
      <c r="D1101" s="6">
        <v>85.875</v>
      </c>
      <c r="E1101" s="9" t="s">
        <v>191</v>
      </c>
      <c r="F1101" s="9" t="s">
        <v>191</v>
      </c>
      <c r="G1101" s="9">
        <v>82.23398448884295</v>
      </c>
      <c r="H1101" s="9"/>
      <c r="I1101" s="6"/>
    </row>
    <row r="1102" spans="1:9" x14ac:dyDescent="0.3">
      <c r="A1102" s="1">
        <v>1968</v>
      </c>
      <c r="B1102" s="6">
        <v>90.364222152162995</v>
      </c>
      <c r="C1102" s="6">
        <v>65.553725206652203</v>
      </c>
      <c r="D1102" s="6">
        <v>85.944000000000003</v>
      </c>
      <c r="E1102" s="9" t="s">
        <v>191</v>
      </c>
      <c r="F1102" s="9" t="s">
        <v>191</v>
      </c>
      <c r="G1102" s="9">
        <v>82.822161862918563</v>
      </c>
      <c r="H1102" s="9"/>
      <c r="I1102" s="6"/>
    </row>
    <row r="1103" spans="1:9" x14ac:dyDescent="0.3">
      <c r="A1103" s="1">
        <v>1969</v>
      </c>
      <c r="B1103" s="6">
        <v>90.611560255244001</v>
      </c>
      <c r="C1103" s="6">
        <v>66.0180355371361</v>
      </c>
      <c r="D1103" s="6">
        <v>86.022000000000006</v>
      </c>
      <c r="E1103" s="9" t="s">
        <v>191</v>
      </c>
      <c r="F1103" s="9" t="s">
        <v>191</v>
      </c>
      <c r="G1103" s="9">
        <v>83.333519025172336</v>
      </c>
      <c r="H1103" s="9"/>
      <c r="I1103" s="6"/>
    </row>
    <row r="1104" spans="1:9" x14ac:dyDescent="0.3">
      <c r="A1104" s="1">
        <v>1970</v>
      </c>
      <c r="B1104" s="6">
        <v>90.8757730808031</v>
      </c>
      <c r="C1104" s="6">
        <v>67.342727733274401</v>
      </c>
      <c r="D1104" s="6">
        <v>86.195999999999998</v>
      </c>
      <c r="E1104" s="9" t="s">
        <v>191</v>
      </c>
      <c r="F1104" s="9" t="s">
        <v>191</v>
      </c>
      <c r="G1104" s="9">
        <v>84.833568304922423</v>
      </c>
      <c r="H1104" s="9"/>
      <c r="I1104" s="6"/>
    </row>
    <row r="1105" spans="1:9" x14ac:dyDescent="0.3">
      <c r="A1105" s="1">
        <v>1971</v>
      </c>
      <c r="B1105" s="6">
        <v>90.6924395962007</v>
      </c>
      <c r="C1105" s="6">
        <v>68.271228192811293</v>
      </c>
      <c r="D1105" s="6">
        <v>86.34</v>
      </c>
      <c r="E1105" s="9" t="s">
        <v>191</v>
      </c>
      <c r="F1105" s="9" t="s">
        <v>191</v>
      </c>
      <c r="G1105" s="9">
        <v>85.86020928569414</v>
      </c>
      <c r="H1105" s="9"/>
      <c r="I1105" s="6"/>
    </row>
    <row r="1106" spans="1:9" x14ac:dyDescent="0.3">
      <c r="A1106" s="1">
        <v>1972</v>
      </c>
      <c r="B1106" s="6">
        <v>90.672190875496298</v>
      </c>
      <c r="C1106" s="6">
        <v>68.472429330835197</v>
      </c>
      <c r="D1106" s="6">
        <v>86.427999999999997</v>
      </c>
      <c r="E1106" s="9" t="s">
        <v>191</v>
      </c>
      <c r="F1106" s="9" t="s">
        <v>191</v>
      </c>
      <c r="G1106" s="9">
        <v>86.025850451806221</v>
      </c>
      <c r="H1106" s="9"/>
      <c r="I1106" s="6"/>
    </row>
    <row r="1107" spans="1:9" x14ac:dyDescent="0.3">
      <c r="A1107" s="1">
        <v>1973</v>
      </c>
      <c r="B1107" s="6">
        <v>90.564364221901698</v>
      </c>
      <c r="C1107" s="6">
        <v>68.802854921916705</v>
      </c>
      <c r="D1107" s="6">
        <v>86.536000000000001</v>
      </c>
      <c r="E1107" s="9" t="s">
        <v>191</v>
      </c>
      <c r="F1107" s="9" t="s">
        <v>191</v>
      </c>
      <c r="G1107" s="9">
        <v>86.332164886916843</v>
      </c>
      <c r="H1107" s="9"/>
      <c r="I1107" s="6"/>
    </row>
    <row r="1108" spans="1:9" x14ac:dyDescent="0.3">
      <c r="A1108" s="1">
        <v>1974</v>
      </c>
      <c r="B1108" s="6">
        <v>90.980182811330593</v>
      </c>
      <c r="C1108" s="6">
        <v>69.940269823247306</v>
      </c>
      <c r="D1108" s="6">
        <v>86.733000000000004</v>
      </c>
      <c r="E1108" s="9" t="s">
        <v>191</v>
      </c>
      <c r="F1108" s="9" t="s">
        <v>191</v>
      </c>
      <c r="G1108" s="9">
        <v>87.560708246584966</v>
      </c>
      <c r="H1108" s="9"/>
      <c r="I1108" s="6"/>
    </row>
    <row r="1109" spans="1:9" x14ac:dyDescent="0.3">
      <c r="A1109" s="1">
        <v>1975</v>
      </c>
      <c r="B1109" s="6">
        <v>90.973195085217696</v>
      </c>
      <c r="C1109" s="6">
        <v>71.770568634906496</v>
      </c>
      <c r="D1109" s="6">
        <v>86.995999999999995</v>
      </c>
      <c r="E1109" s="9" t="s">
        <v>191</v>
      </c>
      <c r="F1109" s="9" t="s">
        <v>191</v>
      </c>
      <c r="G1109" s="9">
        <v>89.580142292660753</v>
      </c>
      <c r="H1109" s="9"/>
      <c r="I1109" s="6"/>
    </row>
    <row r="1110" spans="1:9" x14ac:dyDescent="0.3">
      <c r="A1110" s="1">
        <v>1976</v>
      </c>
      <c r="B1110" s="6">
        <v>90.781697655069294</v>
      </c>
      <c r="C1110" s="6">
        <v>71.719262228443</v>
      </c>
      <c r="D1110" s="6">
        <v>87.11</v>
      </c>
      <c r="E1110" s="9" t="s">
        <v>191</v>
      </c>
      <c r="F1110" s="9" t="s">
        <v>191</v>
      </c>
      <c r="G1110" s="9">
        <v>89.398736599650846</v>
      </c>
      <c r="H1110" s="9"/>
      <c r="I1110" s="6"/>
    </row>
    <row r="1111" spans="1:9" x14ac:dyDescent="0.3">
      <c r="A1111" s="1">
        <v>1977</v>
      </c>
      <c r="B1111" s="6">
        <v>90.740311387666395</v>
      </c>
      <c r="C1111" s="6">
        <v>71.667765904860303</v>
      </c>
      <c r="D1111" s="6">
        <v>87.245000000000005</v>
      </c>
      <c r="E1111" s="9" t="s">
        <v>191</v>
      </c>
      <c r="F1111" s="9" t="s">
        <v>191</v>
      </c>
      <c r="G1111" s="9">
        <v>89.197201624209669</v>
      </c>
      <c r="H1111" s="9"/>
      <c r="I1111" s="6"/>
    </row>
    <row r="1112" spans="1:9" x14ac:dyDescent="0.3">
      <c r="A1112" s="1">
        <v>1978</v>
      </c>
      <c r="B1112" s="6">
        <v>90.716804192991404</v>
      </c>
      <c r="C1112" s="6">
        <v>71.546767017349097</v>
      </c>
      <c r="D1112" s="6">
        <v>87.424999999999997</v>
      </c>
      <c r="E1112" s="9" t="s">
        <v>191</v>
      </c>
      <c r="F1112" s="9" t="s">
        <v>191</v>
      </c>
      <c r="G1112" s="9">
        <v>88.862711784713667</v>
      </c>
      <c r="H1112" s="9"/>
      <c r="I1112" s="6"/>
    </row>
    <row r="1113" spans="1:9" x14ac:dyDescent="0.3">
      <c r="A1113" s="1">
        <v>1979</v>
      </c>
      <c r="B1113" s="6">
        <v>90.8028448450208</v>
      </c>
      <c r="C1113" s="6">
        <v>71.975501319103103</v>
      </c>
      <c r="D1113" s="6">
        <v>87.736999999999995</v>
      </c>
      <c r="E1113" s="9" t="s">
        <v>191</v>
      </c>
      <c r="F1113" s="9" t="s">
        <v>191</v>
      </c>
      <c r="G1113" s="9">
        <v>89.077718903304586</v>
      </c>
      <c r="H1113" s="9"/>
      <c r="I1113" s="6"/>
    </row>
    <row r="1114" spans="1:9" x14ac:dyDescent="0.3">
      <c r="A1114" s="1">
        <v>1980</v>
      </c>
      <c r="B1114" s="6">
        <v>90.956036066334804</v>
      </c>
      <c r="C1114" s="6">
        <v>73.362670434111905</v>
      </c>
      <c r="D1114" s="6">
        <v>88.207999999999998</v>
      </c>
      <c r="E1114" s="9" t="s">
        <v>191</v>
      </c>
      <c r="F1114" s="9" t="s">
        <v>191</v>
      </c>
      <c r="G1114" s="9">
        <v>90.309052874848234</v>
      </c>
      <c r="H1114" s="9"/>
      <c r="I1114" s="6"/>
    </row>
    <row r="1115" spans="1:9" x14ac:dyDescent="0.3">
      <c r="A1115" s="1">
        <v>1981</v>
      </c>
      <c r="B1115" s="6">
        <v>91.259184896759805</v>
      </c>
      <c r="C1115" s="6">
        <v>74.417798105184303</v>
      </c>
      <c r="D1115" s="6">
        <v>88.671000000000006</v>
      </c>
      <c r="E1115" s="9" t="s">
        <v>191</v>
      </c>
      <c r="F1115" s="9" t="s">
        <v>191</v>
      </c>
      <c r="G1115" s="9">
        <v>91.12935771911458</v>
      </c>
      <c r="H1115" s="9"/>
      <c r="I1115" s="6"/>
    </row>
    <row r="1116" spans="1:9" x14ac:dyDescent="0.3">
      <c r="A1116" s="1">
        <v>1982</v>
      </c>
      <c r="B1116" s="6">
        <v>91.560119017826196</v>
      </c>
      <c r="C1116" s="6">
        <v>76.060471855058296</v>
      </c>
      <c r="D1116" s="6">
        <v>89.135000000000005</v>
      </c>
      <c r="E1116" s="9" t="s">
        <v>191</v>
      </c>
      <c r="F1116" s="9" t="s">
        <v>191</v>
      </c>
      <c r="G1116" s="9">
        <v>92.657065736681886</v>
      </c>
      <c r="H1116" s="9"/>
      <c r="I1116" s="6"/>
    </row>
    <row r="1117" spans="1:9" x14ac:dyDescent="0.3">
      <c r="A1117" s="1">
        <v>1983</v>
      </c>
      <c r="B1117" s="6">
        <v>91.826222456631001</v>
      </c>
      <c r="C1117" s="6">
        <v>76.505438543114295</v>
      </c>
      <c r="D1117" s="6">
        <v>89.465000000000003</v>
      </c>
      <c r="E1117" s="9" t="s">
        <v>191</v>
      </c>
      <c r="F1117" s="9" t="s">
        <v>191</v>
      </c>
      <c r="G1117" s="9">
        <v>92.854801985364304</v>
      </c>
      <c r="H1117" s="9"/>
      <c r="I1117" s="6"/>
    </row>
    <row r="1118" spans="1:9" x14ac:dyDescent="0.3">
      <c r="A1118" s="1">
        <v>1984</v>
      </c>
      <c r="B1118" s="6">
        <v>91.981470530000607</v>
      </c>
      <c r="C1118" s="6">
        <v>76.246968364404097</v>
      </c>
      <c r="D1118" s="6">
        <v>89.771000000000001</v>
      </c>
      <c r="E1118" s="9" t="s">
        <v>191</v>
      </c>
      <c r="F1118" s="9" t="s">
        <v>191</v>
      </c>
      <c r="G1118" s="9">
        <v>92.225900985651933</v>
      </c>
      <c r="H1118" s="9"/>
      <c r="I1118" s="6"/>
    </row>
    <row r="1119" spans="1:9" x14ac:dyDescent="0.3">
      <c r="A1119" s="1">
        <v>1985</v>
      </c>
      <c r="B1119" s="6">
        <v>92.112871202478402</v>
      </c>
      <c r="C1119" s="6">
        <v>76.923023293982496</v>
      </c>
      <c r="D1119" s="6">
        <v>90.197999999999993</v>
      </c>
      <c r="E1119" s="9" t="s">
        <v>191</v>
      </c>
      <c r="F1119" s="9" t="s">
        <v>191</v>
      </c>
      <c r="G1119" s="9">
        <v>92.602729920114228</v>
      </c>
      <c r="H1119" s="9"/>
      <c r="I1119" s="6"/>
    </row>
    <row r="1120" spans="1:9" x14ac:dyDescent="0.3">
      <c r="A1120" s="1">
        <v>1986</v>
      </c>
      <c r="B1120" s="6">
        <v>92.305241085271504</v>
      </c>
      <c r="C1120" s="6">
        <v>77.9132722180305</v>
      </c>
      <c r="D1120" s="6">
        <v>90.623000000000005</v>
      </c>
      <c r="E1120" s="9" t="s">
        <v>191</v>
      </c>
      <c r="F1120" s="9" t="s">
        <v>191</v>
      </c>
      <c r="G1120" s="9">
        <v>93.355000000000004</v>
      </c>
      <c r="H1120" s="9"/>
      <c r="I1120" s="6"/>
    </row>
    <row r="1121" spans="1:9" x14ac:dyDescent="0.3">
      <c r="A1121" s="1">
        <v>1987</v>
      </c>
      <c r="B1121" s="6">
        <v>92.505140191812899</v>
      </c>
      <c r="C1121" s="6">
        <v>78.156629702982698</v>
      </c>
      <c r="D1121" s="6">
        <v>90.906000000000006</v>
      </c>
      <c r="E1121" s="6">
        <v>97.045000000000002</v>
      </c>
      <c r="F1121" s="6">
        <v>94.899000000000001</v>
      </c>
      <c r="G1121" s="6">
        <v>93.355000000000004</v>
      </c>
      <c r="H1121" s="9"/>
      <c r="I1121" s="6"/>
    </row>
    <row r="1122" spans="1:9" x14ac:dyDescent="0.3">
      <c r="A1122" s="1">
        <v>1988</v>
      </c>
      <c r="B1122" s="6">
        <v>92.794511773033904</v>
      </c>
      <c r="C1122" s="6">
        <v>78.397675594892206</v>
      </c>
      <c r="D1122" s="6">
        <v>91.14</v>
      </c>
      <c r="E1122" s="6">
        <v>97.111000000000004</v>
      </c>
      <c r="F1122" s="6">
        <v>95.022999999999996</v>
      </c>
      <c r="G1122" s="6">
        <v>93.218000000000004</v>
      </c>
      <c r="H1122" s="9"/>
    </row>
    <row r="1123" spans="1:9" x14ac:dyDescent="0.3">
      <c r="A1123" s="1">
        <v>1989</v>
      </c>
      <c r="B1123" s="6">
        <v>93.071053437833299</v>
      </c>
      <c r="C1123" s="6">
        <v>78.759768331282501</v>
      </c>
      <c r="D1123" s="6">
        <v>91.361999999999995</v>
      </c>
      <c r="E1123" s="6">
        <v>97.182000000000002</v>
      </c>
      <c r="F1123" s="6">
        <v>95.176000000000002</v>
      </c>
      <c r="G1123" s="6">
        <v>93.201999999999998</v>
      </c>
      <c r="H1123" s="9"/>
    </row>
    <row r="1124" spans="1:9" x14ac:dyDescent="0.3">
      <c r="A1124" s="1">
        <v>1990</v>
      </c>
      <c r="B1124" s="6">
        <v>93.484245877319097</v>
      </c>
      <c r="C1124" s="6">
        <v>79.741760678177499</v>
      </c>
      <c r="D1124" s="6">
        <v>91.652000000000001</v>
      </c>
      <c r="E1124" s="6">
        <v>97.337999999999994</v>
      </c>
      <c r="F1124" s="6">
        <v>95.418000000000006</v>
      </c>
      <c r="G1124" s="6">
        <v>93.677000000000007</v>
      </c>
    </row>
    <row r="1125" spans="1:9" x14ac:dyDescent="0.3">
      <c r="A1125" s="1">
        <v>1991</v>
      </c>
      <c r="B1125" s="6">
        <v>93.918142099952703</v>
      </c>
      <c r="C1125" s="6">
        <v>81.182063802047907</v>
      </c>
      <c r="D1125" s="6">
        <v>91.947000000000003</v>
      </c>
      <c r="E1125" s="6">
        <v>97.555999999999997</v>
      </c>
      <c r="F1125" s="6">
        <v>95.683000000000007</v>
      </c>
      <c r="G1125" s="6">
        <v>94.587999999999994</v>
      </c>
    </row>
    <row r="1126" spans="1:9" x14ac:dyDescent="0.3">
      <c r="A1126" s="1">
        <v>1992</v>
      </c>
      <c r="B1126" s="6">
        <v>94.460596836693597</v>
      </c>
      <c r="C1126" s="6">
        <v>81.969793786811806</v>
      </c>
      <c r="D1126" s="6">
        <v>92.186999999999998</v>
      </c>
      <c r="E1126" s="6">
        <v>97.72</v>
      </c>
      <c r="F1126" s="6">
        <v>95.9</v>
      </c>
      <c r="G1126" s="6">
        <v>94.882000000000005</v>
      </c>
    </row>
    <row r="1127" spans="1:9" x14ac:dyDescent="0.3">
      <c r="A1127" s="1">
        <v>1993</v>
      </c>
      <c r="B1127" s="6">
        <v>94.866193437072496</v>
      </c>
      <c r="C1127" s="6">
        <v>82.121898292764797</v>
      </c>
      <c r="D1127" s="6">
        <v>92.382000000000005</v>
      </c>
      <c r="E1127" s="6">
        <v>97.775999999999996</v>
      </c>
      <c r="F1127" s="6">
        <v>96.037000000000006</v>
      </c>
      <c r="G1127" s="6">
        <v>94.668000000000006</v>
      </c>
    </row>
    <row r="1128" spans="1:9" x14ac:dyDescent="0.3">
      <c r="A1128" s="1">
        <v>1994</v>
      </c>
      <c r="B1128" s="6">
        <v>95.148878958932002</v>
      </c>
      <c r="C1128" s="6">
        <v>82.114397342483997</v>
      </c>
      <c r="D1128" s="6">
        <v>92.611999999999995</v>
      </c>
      <c r="E1128" s="6">
        <v>97.787000000000006</v>
      </c>
      <c r="F1128" s="6">
        <v>96.138000000000005</v>
      </c>
      <c r="G1128" s="6">
        <v>94.313999999999993</v>
      </c>
    </row>
    <row r="1129" spans="1:9" x14ac:dyDescent="0.3">
      <c r="A1129" s="1">
        <v>1995</v>
      </c>
      <c r="B1129" s="6">
        <v>95.370175030723203</v>
      </c>
      <c r="C1129" s="6">
        <v>82.706302584874194</v>
      </c>
      <c r="D1129" s="6">
        <v>92.997</v>
      </c>
      <c r="E1129" s="6">
        <v>97.840999999999994</v>
      </c>
      <c r="F1129" s="6">
        <v>96.259</v>
      </c>
      <c r="G1129" s="6">
        <v>94.429000000000002</v>
      </c>
    </row>
    <row r="1130" spans="1:9" x14ac:dyDescent="0.3">
      <c r="A1130" s="1">
        <v>1996</v>
      </c>
      <c r="B1130" s="6">
        <v>95.661218690400304</v>
      </c>
      <c r="C1130" s="6">
        <v>83.398486487444401</v>
      </c>
      <c r="D1130" s="6">
        <v>93.497</v>
      </c>
      <c r="E1130" s="6">
        <v>97.915000000000006</v>
      </c>
      <c r="F1130" s="6">
        <v>96.378</v>
      </c>
      <c r="G1130" s="6">
        <v>94.522000000000006</v>
      </c>
    </row>
    <row r="1131" spans="1:9" x14ac:dyDescent="0.3">
      <c r="A1131" s="1">
        <v>1997</v>
      </c>
      <c r="B1131" s="6">
        <v>95.877559328413298</v>
      </c>
      <c r="C1131" s="6">
        <v>84.025934371788196</v>
      </c>
      <c r="D1131" s="6">
        <v>94.037999999999997</v>
      </c>
      <c r="E1131" s="6">
        <v>97.983999999999995</v>
      </c>
      <c r="F1131" s="6">
        <v>96.528000000000006</v>
      </c>
      <c r="G1131" s="6">
        <v>94.471000000000004</v>
      </c>
    </row>
    <row r="1132" spans="1:9" x14ac:dyDescent="0.3">
      <c r="A1132" s="1">
        <v>1998</v>
      </c>
      <c r="B1132" s="6">
        <v>96.136894993137005</v>
      </c>
      <c r="C1132" s="6">
        <v>85.1201770605186</v>
      </c>
      <c r="D1132" s="6">
        <v>94.667000000000002</v>
      </c>
      <c r="E1132" s="6">
        <v>98.09</v>
      </c>
      <c r="F1132" s="6">
        <v>96.771000000000001</v>
      </c>
      <c r="G1132" s="6">
        <v>94.724999999999994</v>
      </c>
    </row>
    <row r="1133" spans="1:9" x14ac:dyDescent="0.3">
      <c r="A1133" s="1">
        <v>1999</v>
      </c>
      <c r="B1133" s="6">
        <v>96.327598953719303</v>
      </c>
      <c r="C1133" s="6">
        <v>86.424302579564696</v>
      </c>
      <c r="D1133" s="6">
        <v>95.36</v>
      </c>
      <c r="E1133" s="6">
        <v>98.204999999999998</v>
      </c>
      <c r="F1133" s="6">
        <v>97.078000000000003</v>
      </c>
      <c r="G1133" s="6">
        <v>95.063999999999993</v>
      </c>
    </row>
    <row r="1134" spans="1:9" x14ac:dyDescent="0.3">
      <c r="A1134" s="1">
        <v>2000</v>
      </c>
      <c r="B1134" s="6">
        <v>96.535653759473902</v>
      </c>
      <c r="C1134" s="6">
        <v>87.829696834659998</v>
      </c>
      <c r="D1134" s="6">
        <v>96.028000000000006</v>
      </c>
      <c r="E1134" s="6">
        <v>98.34</v>
      </c>
      <c r="F1134" s="6">
        <v>97.399000000000001</v>
      </c>
      <c r="G1134" s="6">
        <v>95.49</v>
      </c>
    </row>
    <row r="1135" spans="1:9" x14ac:dyDescent="0.3">
      <c r="A1135" s="1">
        <v>2001</v>
      </c>
      <c r="B1135" s="6">
        <v>96.773451174872406</v>
      </c>
      <c r="C1135" s="6">
        <v>89.783425236769702</v>
      </c>
      <c r="D1135" s="6">
        <v>96.664000000000001</v>
      </c>
      <c r="E1135" s="6">
        <v>98.561000000000007</v>
      </c>
      <c r="F1135" s="6">
        <v>97.747</v>
      </c>
      <c r="G1135" s="6">
        <v>96.411000000000001</v>
      </c>
    </row>
    <row r="1136" spans="1:9" x14ac:dyDescent="0.3">
      <c r="A1136" s="1">
        <v>2002</v>
      </c>
      <c r="B1136" s="6">
        <v>97.151888982100999</v>
      </c>
      <c r="C1136" s="6">
        <v>91.538311115439498</v>
      </c>
      <c r="D1136" s="6">
        <v>97.11</v>
      </c>
      <c r="E1136" s="6">
        <v>98.777000000000001</v>
      </c>
      <c r="F1136" s="6">
        <v>98.055999999999997</v>
      </c>
      <c r="G1136" s="6">
        <v>97.320999999999998</v>
      </c>
    </row>
    <row r="1137" spans="1:14" x14ac:dyDescent="0.3">
      <c r="A1137" s="1">
        <v>2003</v>
      </c>
      <c r="B1137" s="6">
        <v>97.473289436837604</v>
      </c>
      <c r="C1137" s="6">
        <v>92.605158564199698</v>
      </c>
      <c r="D1137" s="6">
        <v>97.412000000000006</v>
      </c>
      <c r="E1137" s="6">
        <v>98.929000000000002</v>
      </c>
      <c r="F1137" s="6">
        <v>98.281999999999996</v>
      </c>
      <c r="G1137" s="6">
        <v>97.774000000000001</v>
      </c>
    </row>
    <row r="1138" spans="1:14" x14ac:dyDescent="0.3">
      <c r="A1138" s="1">
        <v>2004</v>
      </c>
      <c r="B1138" s="6">
        <v>97.648755457513104</v>
      </c>
      <c r="C1138" s="6">
        <v>93.041928740552294</v>
      </c>
      <c r="D1138" s="6">
        <v>97.653999999999996</v>
      </c>
      <c r="E1138" s="6">
        <v>99.001999999999995</v>
      </c>
      <c r="F1138" s="6">
        <v>98.453999999999994</v>
      </c>
      <c r="G1138" s="6">
        <v>97.748000000000005</v>
      </c>
    </row>
    <row r="1139" spans="1:14" x14ac:dyDescent="0.3">
      <c r="A1139" s="1">
        <v>2005</v>
      </c>
      <c r="B1139" s="6">
        <v>97.743724566471698</v>
      </c>
      <c r="C1139" s="6">
        <v>93.599400040726806</v>
      </c>
      <c r="D1139" s="6">
        <v>97.897000000000006</v>
      </c>
      <c r="E1139" s="6">
        <v>99.06</v>
      </c>
      <c r="F1139" s="6">
        <v>98.626999999999995</v>
      </c>
      <c r="G1139" s="6">
        <v>97.861000000000004</v>
      </c>
    </row>
    <row r="1140" spans="1:14" x14ac:dyDescent="0.3">
      <c r="A1140" s="1">
        <v>2006</v>
      </c>
      <c r="B1140" s="6">
        <v>97.922715823333107</v>
      </c>
      <c r="C1140" s="6">
        <v>94.078409058705901</v>
      </c>
      <c r="D1140" s="9">
        <v>98.156999999999996</v>
      </c>
      <c r="E1140" s="6">
        <v>99.106999999999999</v>
      </c>
      <c r="F1140" s="6">
        <v>98.76</v>
      </c>
      <c r="G1140" s="6">
        <v>97.921999999999997</v>
      </c>
    </row>
    <row r="1141" spans="1:14" x14ac:dyDescent="0.3">
      <c r="A1141" s="1">
        <v>2007</v>
      </c>
      <c r="B1141" s="6">
        <v>98.255644202079196</v>
      </c>
      <c r="C1141" s="6">
        <v>95.001304151247595</v>
      </c>
      <c r="D1141" s="9">
        <v>98.495000000000005</v>
      </c>
      <c r="E1141" s="6">
        <v>99.227999999999994</v>
      </c>
      <c r="F1141" s="6">
        <v>98.932000000000002</v>
      </c>
      <c r="G1141" s="6">
        <v>98.253</v>
      </c>
    </row>
    <row r="1142" spans="1:14" x14ac:dyDescent="0.3">
      <c r="A1142" s="1">
        <v>2008</v>
      </c>
      <c r="B1142" s="6">
        <v>98.741514469887406</v>
      </c>
      <c r="C1142" s="6">
        <v>96.789933653613801</v>
      </c>
      <c r="D1142" s="9">
        <v>98.909000000000006</v>
      </c>
      <c r="E1142" s="6">
        <v>99.456000000000003</v>
      </c>
      <c r="F1142" s="6">
        <v>99.195999999999998</v>
      </c>
      <c r="G1142" s="6">
        <v>99.191000000000003</v>
      </c>
    </row>
    <row r="1143" spans="1:14" x14ac:dyDescent="0.3">
      <c r="A1143" s="1">
        <v>2009</v>
      </c>
      <c r="B1143" s="6">
        <v>99.176542526179105</v>
      </c>
      <c r="C1143" s="6">
        <v>99.994237895238797</v>
      </c>
      <c r="D1143" s="9">
        <v>99.447000000000003</v>
      </c>
      <c r="E1143" s="6">
        <v>99.878</v>
      </c>
      <c r="F1143" s="6">
        <v>99.649000000000001</v>
      </c>
      <c r="G1143" s="6">
        <v>101.02800000000001</v>
      </c>
    </row>
    <row r="1144" spans="1:14" x14ac:dyDescent="0.3">
      <c r="A1144" s="1">
        <v>2010</v>
      </c>
      <c r="B1144" s="6">
        <v>99.559516631946096</v>
      </c>
      <c r="C1144" s="6">
        <v>100.31297731085699</v>
      </c>
      <c r="D1144" s="9">
        <v>99.69</v>
      </c>
      <c r="E1144" s="6">
        <v>99.983000000000004</v>
      </c>
      <c r="F1144" s="6">
        <v>99.795000000000002</v>
      </c>
      <c r="G1144" s="6">
        <v>100.85</v>
      </c>
    </row>
    <row r="1145" spans="1:14" x14ac:dyDescent="0.3">
      <c r="A1145" s="1">
        <v>2011</v>
      </c>
      <c r="B1145" s="6">
        <v>99.773805066063701</v>
      </c>
      <c r="C1145" s="6">
        <v>100.14308503455401</v>
      </c>
      <c r="D1145" s="6">
        <v>99.861999999999995</v>
      </c>
      <c r="E1145" s="6">
        <v>99.995999999999995</v>
      </c>
      <c r="F1145" s="6">
        <v>99.873999999999995</v>
      </c>
      <c r="G1145" s="6">
        <v>100.41200000000001</v>
      </c>
    </row>
    <row r="1146" spans="1:14" x14ac:dyDescent="0.3">
      <c r="A1146" s="1">
        <v>2012</v>
      </c>
      <c r="B1146" s="6">
        <v>100</v>
      </c>
      <c r="C1146" s="6">
        <v>100</v>
      </c>
      <c r="D1146" s="9">
        <v>100</v>
      </c>
      <c r="E1146" s="6">
        <v>100</v>
      </c>
      <c r="F1146" s="6">
        <v>100</v>
      </c>
      <c r="G1146" s="6">
        <v>100</v>
      </c>
    </row>
    <row r="1147" spans="1:14" s="18" customFormat="1" x14ac:dyDescent="0.3">
      <c r="A1147" s="18">
        <v>2013</v>
      </c>
      <c r="B1147" s="6">
        <v>100.151922842446</v>
      </c>
      <c r="C1147" s="6">
        <v>100.292087539082</v>
      </c>
      <c r="D1147" s="9">
        <v>100.15900000000001</v>
      </c>
      <c r="E1147" s="6">
        <v>100.035</v>
      </c>
      <c r="F1147" s="6">
        <v>100.18300000000001</v>
      </c>
      <c r="G1147" s="6">
        <v>99.915999999999997</v>
      </c>
      <c r="M1147" s="39"/>
      <c r="N1147" s="39"/>
    </row>
    <row r="1148" spans="1:14" s="21" customFormat="1" x14ac:dyDescent="0.3">
      <c r="A1148" s="21">
        <v>2014</v>
      </c>
      <c r="B1148" s="6">
        <v>100.265521260386</v>
      </c>
      <c r="C1148" s="6">
        <v>100.481324848909</v>
      </c>
      <c r="D1148" s="9">
        <v>100.289</v>
      </c>
      <c r="E1148" s="9">
        <v>100.068</v>
      </c>
      <c r="F1148" s="9">
        <v>100.34099999999999</v>
      </c>
      <c r="G1148" s="9">
        <v>99.784000000000006</v>
      </c>
      <c r="M1148" s="39"/>
      <c r="N1148" s="39"/>
    </row>
    <row r="1149" spans="1:14" s="23" customFormat="1" x14ac:dyDescent="0.3">
      <c r="A1149" s="23">
        <v>2015</v>
      </c>
      <c r="B1149" s="6">
        <v>100.40244056397199</v>
      </c>
      <c r="C1149" s="6">
        <v>100.804496734669</v>
      </c>
      <c r="D1149" s="6">
        <v>100.419</v>
      </c>
      <c r="E1149" s="23">
        <v>100.111</v>
      </c>
      <c r="F1149" s="23">
        <v>100.498</v>
      </c>
      <c r="G1149" s="6">
        <v>99.775999999999996</v>
      </c>
      <c r="M1149" s="39"/>
      <c r="N1149" s="39"/>
    </row>
    <row r="1150" spans="1:14" s="24" customFormat="1" x14ac:dyDescent="0.3">
      <c r="A1150" s="24">
        <v>2016</v>
      </c>
      <c r="B1150" s="6">
        <v>100.570650412935</v>
      </c>
      <c r="C1150" s="6">
        <v>101.382767976377</v>
      </c>
      <c r="D1150" s="9">
        <v>100.577</v>
      </c>
      <c r="E1150" s="9">
        <v>100.203</v>
      </c>
      <c r="F1150" s="9">
        <v>100.705</v>
      </c>
      <c r="G1150" s="9">
        <v>99.891999999999996</v>
      </c>
      <c r="M1150" s="39"/>
      <c r="N1150" s="39"/>
    </row>
    <row r="1151" spans="1:14" s="30" customFormat="1" x14ac:dyDescent="0.3">
      <c r="A1151" s="30">
        <v>2017</v>
      </c>
      <c r="B1151" s="6">
        <v>100.781508580604</v>
      </c>
      <c r="C1151" s="6">
        <v>101.886959003699</v>
      </c>
      <c r="D1151" s="9">
        <v>100.749</v>
      </c>
      <c r="E1151" s="9">
        <v>100.303</v>
      </c>
      <c r="F1151" s="9">
        <v>100.937</v>
      </c>
      <c r="G1151" s="9">
        <v>99.888000000000005</v>
      </c>
      <c r="M1151" s="39"/>
      <c r="N1151" s="39"/>
    </row>
    <row r="1152" spans="1:14" s="32" customFormat="1" x14ac:dyDescent="0.3">
      <c r="A1152" s="32">
        <v>2018</v>
      </c>
      <c r="B1152" s="6">
        <v>100.93147757796</v>
      </c>
      <c r="C1152" s="6">
        <v>102.136519608857</v>
      </c>
      <c r="D1152" s="9" t="s">
        <v>191</v>
      </c>
      <c r="E1152" s="9" t="s">
        <v>191</v>
      </c>
      <c r="F1152" s="9" t="s">
        <v>191</v>
      </c>
      <c r="G1152" s="9" t="s">
        <v>191</v>
      </c>
      <c r="M1152" s="39"/>
      <c r="N1152" s="39"/>
    </row>
    <row r="1153" spans="1:8" x14ac:dyDescent="0.3">
      <c r="A1153"/>
      <c r="B1153"/>
      <c r="C1153"/>
      <c r="D1153"/>
      <c r="E1153"/>
      <c r="F1153"/>
      <c r="G1153"/>
    </row>
    <row r="1154" spans="1:8" x14ac:dyDescent="0.3">
      <c r="A1154" s="15" t="s">
        <v>220</v>
      </c>
      <c r="F1154"/>
      <c r="G1154"/>
    </row>
    <row r="1155" spans="1:8" x14ac:dyDescent="0.3">
      <c r="A1155" s="15" t="s">
        <v>104</v>
      </c>
      <c r="F1155"/>
      <c r="G1155"/>
    </row>
    <row r="1156" spans="1:8" x14ac:dyDescent="0.3">
      <c r="A1156" s="15" t="s">
        <v>185</v>
      </c>
    </row>
    <row r="1157" spans="1:8" x14ac:dyDescent="0.3">
      <c r="A1157" s="15" t="s">
        <v>221</v>
      </c>
    </row>
    <row r="1158" spans="1:8" x14ac:dyDescent="0.3">
      <c r="A1158" s="15"/>
    </row>
    <row r="1160" spans="1:8" x14ac:dyDescent="0.3">
      <c r="A1160" s="1" t="s">
        <v>206</v>
      </c>
    </row>
    <row r="1161" spans="1:8" x14ac:dyDescent="0.3">
      <c r="A1161" s="1" t="s">
        <v>205</v>
      </c>
    </row>
    <row r="1162" spans="1:8" x14ac:dyDescent="0.3">
      <c r="A1162" s="1" t="s">
        <v>121</v>
      </c>
    </row>
    <row r="1163" spans="1:8" x14ac:dyDescent="0.3">
      <c r="A1163" s="1" t="s">
        <v>118</v>
      </c>
    </row>
    <row r="1164" spans="1:8" s="14" customFormat="1" ht="14.4" x14ac:dyDescent="0.3">
      <c r="A1164" s="1" t="s">
        <v>147</v>
      </c>
    </row>
    <row r="1166" spans="1:8" ht="82.8" x14ac:dyDescent="0.3">
      <c r="A1166" s="2" t="s">
        <v>100</v>
      </c>
      <c r="B1166" s="3" t="s">
        <v>119</v>
      </c>
      <c r="C1166" s="3" t="s">
        <v>120</v>
      </c>
      <c r="D1166" s="3" t="s">
        <v>149</v>
      </c>
      <c r="E1166" s="3" t="s">
        <v>203</v>
      </c>
      <c r="F1166" s="3" t="s">
        <v>190</v>
      </c>
      <c r="G1166" s="3" t="s">
        <v>163</v>
      </c>
    </row>
    <row r="1168" spans="1:8" x14ac:dyDescent="0.3">
      <c r="A1168" s="1">
        <v>1949</v>
      </c>
      <c r="B1168" s="7">
        <v>0.1</v>
      </c>
      <c r="C1168" s="7">
        <v>2.5</v>
      </c>
      <c r="D1168" s="7">
        <v>0.1</v>
      </c>
      <c r="E1168" s="9" t="s">
        <v>191</v>
      </c>
      <c r="F1168" s="9" t="s">
        <v>191</v>
      </c>
      <c r="G1168" s="10">
        <v>2.3504019889976524</v>
      </c>
      <c r="H1168" s="7"/>
    </row>
    <row r="1169" spans="1:8" x14ac:dyDescent="0.3">
      <c r="A1169" s="1">
        <v>1950</v>
      </c>
      <c r="B1169" s="7">
        <v>0.3</v>
      </c>
      <c r="C1169" s="7">
        <v>0.3</v>
      </c>
      <c r="D1169" s="7">
        <v>0</v>
      </c>
      <c r="E1169" s="9" t="s">
        <v>191</v>
      </c>
      <c r="F1169" s="9" t="s">
        <v>191</v>
      </c>
      <c r="G1169" s="10">
        <v>0.27149814286553386</v>
      </c>
      <c r="H1169" s="7"/>
    </row>
    <row r="1170" spans="1:8" x14ac:dyDescent="0.3">
      <c r="A1170" s="1">
        <v>1951</v>
      </c>
      <c r="B1170" s="7">
        <v>0</v>
      </c>
      <c r="C1170" s="7">
        <v>0.2</v>
      </c>
      <c r="D1170" s="7">
        <v>0</v>
      </c>
      <c r="E1170" s="9" t="s">
        <v>191</v>
      </c>
      <c r="F1170" s="9" t="s">
        <v>191</v>
      </c>
      <c r="G1170" s="10">
        <v>0.18735821946487263</v>
      </c>
      <c r="H1170" s="7"/>
    </row>
    <row r="1171" spans="1:8" x14ac:dyDescent="0.3">
      <c r="A1171" s="1">
        <v>1952</v>
      </c>
      <c r="B1171" s="7">
        <v>0.5</v>
      </c>
      <c r="C1171" s="7">
        <v>0.8</v>
      </c>
      <c r="D1171" s="7">
        <v>0.1</v>
      </c>
      <c r="E1171" s="9" t="s">
        <v>191</v>
      </c>
      <c r="F1171" s="9" t="s">
        <v>191</v>
      </c>
      <c r="G1171" s="10">
        <v>0.75598788828257213</v>
      </c>
      <c r="H1171" s="7"/>
    </row>
    <row r="1172" spans="1:8" x14ac:dyDescent="0.3">
      <c r="A1172" s="1">
        <v>1953</v>
      </c>
      <c r="B1172" s="7">
        <v>0.5</v>
      </c>
      <c r="C1172" s="7">
        <v>0.3</v>
      </c>
      <c r="D1172" s="7">
        <v>0.1</v>
      </c>
      <c r="E1172" s="9" t="s">
        <v>191</v>
      </c>
      <c r="F1172" s="9" t="s">
        <v>191</v>
      </c>
      <c r="G1172" s="10">
        <v>0.19746274585252799</v>
      </c>
      <c r="H1172" s="7"/>
    </row>
    <row r="1173" spans="1:8" x14ac:dyDescent="0.3">
      <c r="A1173" s="1">
        <v>1954</v>
      </c>
      <c r="B1173" s="7">
        <v>0.5</v>
      </c>
      <c r="C1173" s="7">
        <v>1.9</v>
      </c>
      <c r="D1173" s="7">
        <v>0.1</v>
      </c>
      <c r="E1173" s="9" t="s">
        <v>191</v>
      </c>
      <c r="F1173" s="9" t="s">
        <v>191</v>
      </c>
      <c r="G1173" s="10">
        <v>1.829816822595931</v>
      </c>
      <c r="H1173" s="7"/>
    </row>
    <row r="1174" spans="1:8" x14ac:dyDescent="0.3">
      <c r="A1174" s="1">
        <v>1955</v>
      </c>
      <c r="B1174" s="7">
        <v>0.1</v>
      </c>
      <c r="C1174" s="7">
        <v>-0.1</v>
      </c>
      <c r="D1174" s="7">
        <v>0</v>
      </c>
      <c r="E1174" s="9" t="s">
        <v>191</v>
      </c>
      <c r="F1174" s="9" t="s">
        <v>191</v>
      </c>
      <c r="G1174" s="10">
        <v>-9.9690135423191606E-2</v>
      </c>
      <c r="H1174" s="7"/>
    </row>
    <row r="1175" spans="1:8" x14ac:dyDescent="0.3">
      <c r="A1175" s="1">
        <v>1956</v>
      </c>
      <c r="B1175" s="7">
        <v>0.1</v>
      </c>
      <c r="C1175" s="7">
        <v>0.5</v>
      </c>
      <c r="D1175" s="7">
        <v>0</v>
      </c>
      <c r="E1175" s="9" t="s">
        <v>191</v>
      </c>
      <c r="F1175" s="9" t="s">
        <v>191</v>
      </c>
      <c r="G1175" s="10">
        <v>0.45315302556370174</v>
      </c>
      <c r="H1175" s="7"/>
    </row>
    <row r="1176" spans="1:8" x14ac:dyDescent="0.3">
      <c r="A1176" s="1">
        <v>1957</v>
      </c>
      <c r="B1176" s="7">
        <v>0.4</v>
      </c>
      <c r="C1176" s="7">
        <v>1.3</v>
      </c>
      <c r="D1176" s="7">
        <v>0.1</v>
      </c>
      <c r="E1176" s="9" t="s">
        <v>191</v>
      </c>
      <c r="F1176" s="9" t="s">
        <v>191</v>
      </c>
      <c r="G1176" s="10">
        <v>1.1665706326925429</v>
      </c>
      <c r="H1176" s="7"/>
    </row>
    <row r="1177" spans="1:8" x14ac:dyDescent="0.3">
      <c r="A1177" s="1">
        <v>1958</v>
      </c>
      <c r="B1177" s="7">
        <v>0.1</v>
      </c>
      <c r="C1177" s="7">
        <v>2.2000000000000002</v>
      </c>
      <c r="D1177" s="7">
        <v>0.1</v>
      </c>
      <c r="E1177" s="9" t="s">
        <v>191</v>
      </c>
      <c r="F1177" s="9" t="s">
        <v>191</v>
      </c>
      <c r="G1177" s="10">
        <v>2.0484782236032339</v>
      </c>
      <c r="H1177" s="7"/>
    </row>
    <row r="1178" spans="1:8" x14ac:dyDescent="0.3">
      <c r="A1178" s="1">
        <v>1959</v>
      </c>
      <c r="B1178" s="7">
        <v>0.1</v>
      </c>
      <c r="C1178" s="7">
        <v>-0.6</v>
      </c>
      <c r="D1178" s="7">
        <v>0</v>
      </c>
      <c r="E1178" s="9" t="s">
        <v>191</v>
      </c>
      <c r="F1178" s="9" t="s">
        <v>191</v>
      </c>
      <c r="G1178" s="10">
        <v>-0.60151176305488496</v>
      </c>
      <c r="H1178" s="7"/>
    </row>
    <row r="1179" spans="1:8" x14ac:dyDescent="0.3">
      <c r="A1179" s="1">
        <v>1960</v>
      </c>
      <c r="B1179" s="7">
        <v>0</v>
      </c>
      <c r="C1179" s="7">
        <v>0.9</v>
      </c>
      <c r="D1179" s="7">
        <v>0.1</v>
      </c>
      <c r="E1179" s="9" t="s">
        <v>191</v>
      </c>
      <c r="F1179" s="9" t="s">
        <v>191</v>
      </c>
      <c r="G1179" s="10">
        <v>0.80012130728202013</v>
      </c>
      <c r="H1179" s="7"/>
    </row>
    <row r="1180" spans="1:8" x14ac:dyDescent="0.3">
      <c r="A1180" s="1">
        <v>1961</v>
      </c>
      <c r="B1180" s="7">
        <v>0.6</v>
      </c>
      <c r="C1180" s="7">
        <v>1.3</v>
      </c>
      <c r="D1180" s="7">
        <v>0.1</v>
      </c>
      <c r="E1180" s="9" t="s">
        <v>191</v>
      </c>
      <c r="F1180" s="9" t="s">
        <v>191</v>
      </c>
      <c r="G1180" s="10">
        <v>1.1621161727389362</v>
      </c>
      <c r="H1180" s="7"/>
    </row>
    <row r="1181" spans="1:8" x14ac:dyDescent="0.3">
      <c r="A1181" s="1">
        <v>1962</v>
      </c>
      <c r="B1181" s="7">
        <v>0.7</v>
      </c>
      <c r="C1181" s="7">
        <v>0.3</v>
      </c>
      <c r="D1181" s="7">
        <v>0</v>
      </c>
      <c r="E1181" s="9" t="s">
        <v>191</v>
      </c>
      <c r="F1181" s="9" t="s">
        <v>191</v>
      </c>
      <c r="G1181" s="10">
        <v>0.30011805404572822</v>
      </c>
      <c r="H1181" s="7"/>
    </row>
    <row r="1182" spans="1:8" x14ac:dyDescent="0.3">
      <c r="A1182" s="1">
        <v>1963</v>
      </c>
      <c r="B1182" s="7">
        <v>0.1</v>
      </c>
      <c r="C1182" s="7">
        <v>0.8</v>
      </c>
      <c r="D1182" s="7">
        <v>0.1</v>
      </c>
      <c r="E1182" s="9" t="s">
        <v>191</v>
      </c>
      <c r="F1182" s="9" t="s">
        <v>191</v>
      </c>
      <c r="G1182" s="10">
        <v>0.79108010349115965</v>
      </c>
      <c r="H1182" s="7"/>
    </row>
    <row r="1183" spans="1:8" x14ac:dyDescent="0.3">
      <c r="A1183" s="1">
        <v>1964</v>
      </c>
      <c r="B1183" s="7">
        <v>0</v>
      </c>
      <c r="C1183" s="7">
        <v>0.5</v>
      </c>
      <c r="D1183" s="7">
        <v>0</v>
      </c>
      <c r="E1183" s="9" t="s">
        <v>191</v>
      </c>
      <c r="F1183" s="9" t="s">
        <v>191</v>
      </c>
      <c r="G1183" s="10">
        <v>0.45616872484486315</v>
      </c>
      <c r="H1183" s="7"/>
    </row>
    <row r="1184" spans="1:8" x14ac:dyDescent="0.3">
      <c r="A1184" s="1">
        <v>1965</v>
      </c>
      <c r="B1184" s="7">
        <v>-0.1</v>
      </c>
      <c r="C1184" s="7">
        <v>0.4</v>
      </c>
      <c r="D1184" s="7">
        <v>0</v>
      </c>
      <c r="E1184" s="9" t="s">
        <v>191</v>
      </c>
      <c r="F1184" s="9" t="s">
        <v>191</v>
      </c>
      <c r="G1184" s="10">
        <v>0.33008439321284833</v>
      </c>
      <c r="H1184" s="7"/>
    </row>
    <row r="1185" spans="1:8" x14ac:dyDescent="0.3">
      <c r="A1185" s="1">
        <v>1966</v>
      </c>
      <c r="B1185" s="7">
        <v>-0.1</v>
      </c>
      <c r="C1185" s="7">
        <v>0.8</v>
      </c>
      <c r="D1185" s="7">
        <v>0.1</v>
      </c>
      <c r="E1185" s="9" t="s">
        <v>191</v>
      </c>
      <c r="F1185" s="9" t="s">
        <v>191</v>
      </c>
      <c r="G1185" s="10">
        <v>0.74657210236037663</v>
      </c>
      <c r="H1185" s="7"/>
    </row>
    <row r="1186" spans="1:8" x14ac:dyDescent="0.3">
      <c r="A1186" s="1">
        <v>1967</v>
      </c>
      <c r="B1186" s="7">
        <v>0</v>
      </c>
      <c r="C1186" s="7">
        <v>2</v>
      </c>
      <c r="D1186" s="7">
        <v>0.1</v>
      </c>
      <c r="E1186" s="9" t="s">
        <v>191</v>
      </c>
      <c r="F1186" s="9" t="s">
        <v>191</v>
      </c>
      <c r="G1186" s="10">
        <v>1.8375566101578311</v>
      </c>
      <c r="H1186" s="7"/>
    </row>
    <row r="1187" spans="1:8" x14ac:dyDescent="0.3">
      <c r="A1187" s="1">
        <v>1968</v>
      </c>
      <c r="B1187" s="7">
        <v>-0.2</v>
      </c>
      <c r="C1187" s="7">
        <v>0.8</v>
      </c>
      <c r="D1187" s="7">
        <v>0.1</v>
      </c>
      <c r="E1187" s="9" t="s">
        <v>191</v>
      </c>
      <c r="F1187" s="9" t="s">
        <v>191</v>
      </c>
      <c r="G1187" s="10">
        <v>0.71524854077260613</v>
      </c>
      <c r="H1187" s="7"/>
    </row>
    <row r="1188" spans="1:8" x14ac:dyDescent="0.3">
      <c r="A1188" s="1">
        <v>1969</v>
      </c>
      <c r="B1188" s="7">
        <v>0.3</v>
      </c>
      <c r="C1188" s="7">
        <v>0.7</v>
      </c>
      <c r="D1188" s="7">
        <v>0.1</v>
      </c>
      <c r="E1188" s="9" t="s">
        <v>191</v>
      </c>
      <c r="F1188" s="9" t="s">
        <v>191</v>
      </c>
      <c r="G1188" s="10">
        <v>0.61741585917562958</v>
      </c>
      <c r="H1188" s="7"/>
    </row>
    <row r="1189" spans="1:8" x14ac:dyDescent="0.3">
      <c r="A1189" s="1">
        <v>1970</v>
      </c>
      <c r="B1189" s="7">
        <v>0.3</v>
      </c>
      <c r="C1189" s="7">
        <v>2</v>
      </c>
      <c r="D1189" s="7">
        <v>0.2</v>
      </c>
      <c r="E1189" s="9" t="s">
        <v>191</v>
      </c>
      <c r="F1189" s="9" t="s">
        <v>191</v>
      </c>
      <c r="G1189" s="10">
        <v>1.8000551246335483</v>
      </c>
      <c r="H1189" s="7"/>
    </row>
    <row r="1190" spans="1:8" x14ac:dyDescent="0.3">
      <c r="A1190" s="1">
        <v>1971</v>
      </c>
      <c r="B1190" s="7">
        <v>-0.2</v>
      </c>
      <c r="C1190" s="7">
        <v>1.4</v>
      </c>
      <c r="D1190" s="7">
        <v>0.2</v>
      </c>
      <c r="E1190" s="9" t="s">
        <v>191</v>
      </c>
      <c r="F1190" s="9" t="s">
        <v>191</v>
      </c>
      <c r="G1190" s="10">
        <v>1.2101824799843452</v>
      </c>
      <c r="H1190" s="7"/>
    </row>
    <row r="1191" spans="1:8" x14ac:dyDescent="0.3">
      <c r="A1191" s="1">
        <v>1972</v>
      </c>
      <c r="B1191" s="7">
        <v>0</v>
      </c>
      <c r="C1191" s="7">
        <v>0.3</v>
      </c>
      <c r="D1191" s="7">
        <v>0.1</v>
      </c>
      <c r="E1191" s="9" t="s">
        <v>191</v>
      </c>
      <c r="F1191" s="9" t="s">
        <v>191</v>
      </c>
      <c r="G1191" s="10">
        <v>0.19291959277774051</v>
      </c>
      <c r="H1191" s="7"/>
    </row>
    <row r="1192" spans="1:8" x14ac:dyDescent="0.3">
      <c r="A1192" s="1">
        <v>1973</v>
      </c>
      <c r="B1192" s="7">
        <v>-0.1</v>
      </c>
      <c r="C1192" s="7">
        <v>0.5</v>
      </c>
      <c r="D1192" s="7">
        <v>0.1</v>
      </c>
      <c r="E1192" s="9" t="s">
        <v>191</v>
      </c>
      <c r="F1192" s="9" t="s">
        <v>191</v>
      </c>
      <c r="G1192" s="10">
        <v>0.35607254505694019</v>
      </c>
      <c r="H1192" s="7"/>
    </row>
    <row r="1193" spans="1:8" x14ac:dyDescent="0.3">
      <c r="A1193" s="1">
        <v>1974</v>
      </c>
      <c r="B1193" s="7">
        <v>0.5</v>
      </c>
      <c r="C1193" s="7">
        <v>1.7</v>
      </c>
      <c r="D1193" s="7">
        <v>0.2</v>
      </c>
      <c r="E1193" s="9" t="s">
        <v>191</v>
      </c>
      <c r="F1193" s="9" t="s">
        <v>191</v>
      </c>
      <c r="G1193" s="10">
        <v>1.4230424561660682</v>
      </c>
      <c r="H1193" s="7"/>
    </row>
    <row r="1194" spans="1:8" x14ac:dyDescent="0.3">
      <c r="A1194" s="1">
        <v>1975</v>
      </c>
      <c r="B1194" s="7">
        <v>0</v>
      </c>
      <c r="C1194" s="7">
        <v>2.6</v>
      </c>
      <c r="D1194" s="7">
        <v>0.3</v>
      </c>
      <c r="E1194" s="9" t="s">
        <v>191</v>
      </c>
      <c r="F1194" s="9" t="s">
        <v>191</v>
      </c>
      <c r="G1194" s="10">
        <v>2.3063244764863544</v>
      </c>
      <c r="H1194" s="7"/>
    </row>
    <row r="1195" spans="1:8" x14ac:dyDescent="0.3">
      <c r="A1195" s="1">
        <v>1976</v>
      </c>
      <c r="B1195" s="7">
        <v>-0.2</v>
      </c>
      <c r="C1195" s="7">
        <v>-0.1</v>
      </c>
      <c r="D1195" s="7">
        <v>0.1</v>
      </c>
      <c r="E1195" s="9" t="s">
        <v>191</v>
      </c>
      <c r="F1195" s="9" t="s">
        <v>191</v>
      </c>
      <c r="G1195" s="10">
        <v>-0.20250659171454632</v>
      </c>
      <c r="H1195" s="7"/>
    </row>
    <row r="1196" spans="1:8" x14ac:dyDescent="0.3">
      <c r="A1196" s="1">
        <v>1977</v>
      </c>
      <c r="B1196" s="7">
        <v>0</v>
      </c>
      <c r="C1196" s="7">
        <v>-0.1</v>
      </c>
      <c r="D1196" s="7">
        <v>0.2</v>
      </c>
      <c r="E1196" s="9" t="s">
        <v>191</v>
      </c>
      <c r="F1196" s="9" t="s">
        <v>191</v>
      </c>
      <c r="G1196" s="10">
        <v>-0.22543380712828354</v>
      </c>
      <c r="H1196" s="7"/>
    </row>
    <row r="1197" spans="1:8" x14ac:dyDescent="0.3">
      <c r="A1197" s="1">
        <v>1978</v>
      </c>
      <c r="B1197" s="7">
        <v>0</v>
      </c>
      <c r="C1197" s="7">
        <v>-0.2</v>
      </c>
      <c r="D1197" s="7">
        <v>0.2</v>
      </c>
      <c r="E1197" s="9" t="s">
        <v>191</v>
      </c>
      <c r="F1197" s="9" t="s">
        <v>191</v>
      </c>
      <c r="G1197" s="10">
        <v>-0.37500037378438433</v>
      </c>
      <c r="H1197" s="7"/>
    </row>
    <row r="1198" spans="1:8" x14ac:dyDescent="0.3">
      <c r="A1198" s="1">
        <v>1979</v>
      </c>
      <c r="B1198" s="7">
        <v>0.1</v>
      </c>
      <c r="C1198" s="7">
        <v>0.6</v>
      </c>
      <c r="D1198" s="7">
        <v>0.4</v>
      </c>
      <c r="E1198" s="9" t="s">
        <v>191</v>
      </c>
      <c r="F1198" s="9" t="s">
        <v>191</v>
      </c>
      <c r="G1198" s="10">
        <v>0.24195426211144344</v>
      </c>
      <c r="H1198" s="7"/>
    </row>
    <row r="1199" spans="1:8" x14ac:dyDescent="0.3">
      <c r="A1199" s="1">
        <v>1980</v>
      </c>
      <c r="B1199" s="7">
        <v>0.2</v>
      </c>
      <c r="C1199" s="7">
        <v>1.9</v>
      </c>
      <c r="D1199" s="7">
        <v>0.5</v>
      </c>
      <c r="E1199" s="9" t="s">
        <v>191</v>
      </c>
      <c r="F1199" s="9" t="s">
        <v>191</v>
      </c>
      <c r="G1199" s="10">
        <v>1.3823142158369439</v>
      </c>
      <c r="H1199" s="7"/>
    </row>
    <row r="1200" spans="1:8" x14ac:dyDescent="0.3">
      <c r="A1200" s="1">
        <v>1981</v>
      </c>
      <c r="B1200" s="7">
        <v>0.3</v>
      </c>
      <c r="C1200" s="7">
        <v>1.4</v>
      </c>
      <c r="D1200" s="7">
        <v>0.5</v>
      </c>
      <c r="E1200" s="9" t="s">
        <v>191</v>
      </c>
      <c r="F1200" s="9" t="s">
        <v>191</v>
      </c>
      <c r="G1200" s="10">
        <v>0.90833069127980171</v>
      </c>
      <c r="H1200" s="7"/>
    </row>
    <row r="1201" spans="1:8" x14ac:dyDescent="0.3">
      <c r="A1201" s="1">
        <v>1982</v>
      </c>
      <c r="B1201" s="7">
        <v>0.3</v>
      </c>
      <c r="C1201" s="7">
        <v>2.2000000000000002</v>
      </c>
      <c r="D1201" s="7">
        <v>0.5</v>
      </c>
      <c r="E1201" s="9" t="s">
        <v>191</v>
      </c>
      <c r="F1201" s="9" t="s">
        <v>191</v>
      </c>
      <c r="G1201" s="10">
        <v>1.6764169701229736</v>
      </c>
      <c r="H1201" s="7"/>
    </row>
    <row r="1202" spans="1:8" x14ac:dyDescent="0.3">
      <c r="A1202" s="1">
        <v>1983</v>
      </c>
      <c r="B1202" s="7">
        <v>0.3</v>
      </c>
      <c r="C1202" s="7">
        <v>0.6</v>
      </c>
      <c r="D1202" s="7">
        <v>0.4</v>
      </c>
      <c r="E1202" s="9" t="s">
        <v>191</v>
      </c>
      <c r="F1202" s="9" t="s">
        <v>191</v>
      </c>
      <c r="G1202" s="10">
        <v>0.21340655147050747</v>
      </c>
      <c r="H1202" s="7"/>
    </row>
    <row r="1203" spans="1:8" x14ac:dyDescent="0.3">
      <c r="A1203" s="1">
        <v>1984</v>
      </c>
      <c r="B1203" s="7">
        <v>0.2</v>
      </c>
      <c r="C1203" s="7">
        <v>-0.3</v>
      </c>
      <c r="D1203" s="7">
        <v>0.3</v>
      </c>
      <c r="E1203" s="9" t="s">
        <v>191</v>
      </c>
      <c r="F1203" s="9" t="s">
        <v>191</v>
      </c>
      <c r="G1203" s="10">
        <v>-0.67729507388480936</v>
      </c>
      <c r="H1203" s="7"/>
    </row>
    <row r="1204" spans="1:8" x14ac:dyDescent="0.3">
      <c r="A1204" s="1">
        <v>1985</v>
      </c>
      <c r="B1204" s="7">
        <v>0.1</v>
      </c>
      <c r="C1204" s="7">
        <v>0.9</v>
      </c>
      <c r="D1204" s="7">
        <v>0.5</v>
      </c>
      <c r="E1204" s="9" t="s">
        <v>191</v>
      </c>
      <c r="F1204" s="9" t="s">
        <v>191</v>
      </c>
      <c r="G1204" s="10">
        <v>0.40859338909675635</v>
      </c>
      <c r="H1204" s="7"/>
    </row>
    <row r="1205" spans="1:8" x14ac:dyDescent="0.3">
      <c r="A1205" s="1">
        <v>1986</v>
      </c>
      <c r="B1205" s="7">
        <v>0.2</v>
      </c>
      <c r="C1205" s="7">
        <v>1.3</v>
      </c>
      <c r="D1205" s="7">
        <v>0.5</v>
      </c>
      <c r="E1205" s="9" t="s">
        <v>191</v>
      </c>
      <c r="F1205" s="9" t="s">
        <v>191</v>
      </c>
      <c r="G1205" s="10">
        <v>0.81236274625460236</v>
      </c>
      <c r="H1205" s="7"/>
    </row>
    <row r="1206" spans="1:8" x14ac:dyDescent="0.3">
      <c r="A1206" s="1">
        <v>1987</v>
      </c>
      <c r="B1206" s="7">
        <v>0.2</v>
      </c>
      <c r="C1206" s="7">
        <v>0.3</v>
      </c>
      <c r="D1206" s="7">
        <v>0.3</v>
      </c>
      <c r="E1206" s="9" t="s">
        <v>191</v>
      </c>
      <c r="F1206" s="9" t="s">
        <v>191</v>
      </c>
      <c r="G1206" s="10">
        <v>0</v>
      </c>
      <c r="H1206" s="7"/>
    </row>
    <row r="1207" spans="1:8" x14ac:dyDescent="0.3">
      <c r="A1207" s="1">
        <v>1988</v>
      </c>
      <c r="B1207" s="7">
        <v>0.3</v>
      </c>
      <c r="C1207" s="7">
        <v>0.3</v>
      </c>
      <c r="D1207" s="7">
        <v>0.3</v>
      </c>
      <c r="E1207" s="7">
        <v>0.1</v>
      </c>
      <c r="F1207" s="7">
        <v>0.1</v>
      </c>
      <c r="G1207" s="10">
        <v>-0.14675164693910281</v>
      </c>
      <c r="H1207" s="7"/>
    </row>
    <row r="1208" spans="1:8" x14ac:dyDescent="0.3">
      <c r="A1208" s="1">
        <v>1989</v>
      </c>
      <c r="B1208" s="7">
        <v>0.3</v>
      </c>
      <c r="C1208" s="7">
        <v>0.5</v>
      </c>
      <c r="D1208" s="7">
        <v>0.2</v>
      </c>
      <c r="E1208" s="7">
        <v>0.1</v>
      </c>
      <c r="F1208" s="7">
        <v>0.2</v>
      </c>
      <c r="G1208" s="10">
        <v>-1.7164067025687846E-2</v>
      </c>
      <c r="H1208" s="7"/>
    </row>
    <row r="1209" spans="1:8" x14ac:dyDescent="0.3">
      <c r="A1209" s="1">
        <v>1990</v>
      </c>
      <c r="B1209" s="7">
        <v>0.4</v>
      </c>
      <c r="C1209" s="7">
        <v>1.2</v>
      </c>
      <c r="D1209" s="7">
        <v>0.3</v>
      </c>
      <c r="E1209" s="7">
        <v>0.2</v>
      </c>
      <c r="F1209" s="7">
        <v>0.3</v>
      </c>
      <c r="G1209" s="10">
        <v>0.50964571575717876</v>
      </c>
      <c r="H1209" s="7"/>
    </row>
    <row r="1210" spans="1:8" x14ac:dyDescent="0.3">
      <c r="A1210" s="1">
        <v>1991</v>
      </c>
      <c r="B1210" s="7">
        <v>0.5</v>
      </c>
      <c r="C1210" s="7">
        <v>1.8</v>
      </c>
      <c r="D1210" s="7">
        <v>0.3</v>
      </c>
      <c r="E1210" s="7">
        <v>0.2</v>
      </c>
      <c r="F1210" s="7">
        <v>0.3</v>
      </c>
      <c r="G1210" s="10">
        <v>0.97249057933108674</v>
      </c>
      <c r="H1210" s="7"/>
    </row>
    <row r="1211" spans="1:8" x14ac:dyDescent="0.3">
      <c r="A1211" s="1">
        <v>1992</v>
      </c>
      <c r="B1211" s="7">
        <v>0.6</v>
      </c>
      <c r="C1211" s="7">
        <v>1</v>
      </c>
      <c r="D1211" s="7">
        <v>0.3</v>
      </c>
      <c r="E1211" s="7">
        <v>0.2</v>
      </c>
      <c r="F1211" s="7">
        <v>0.2</v>
      </c>
      <c r="G1211" s="10">
        <v>0.31082166871063688</v>
      </c>
      <c r="H1211" s="7"/>
    </row>
    <row r="1212" spans="1:8" x14ac:dyDescent="0.3">
      <c r="A1212" s="1">
        <v>1993</v>
      </c>
      <c r="B1212" s="7">
        <v>0.4</v>
      </c>
      <c r="C1212" s="7">
        <v>0.2</v>
      </c>
      <c r="D1212" s="7">
        <v>0.2</v>
      </c>
      <c r="E1212" s="7">
        <v>0.1</v>
      </c>
      <c r="F1212" s="7">
        <v>0.1</v>
      </c>
      <c r="G1212" s="10">
        <v>-0.22554330642271525</v>
      </c>
      <c r="H1212" s="7"/>
    </row>
    <row r="1213" spans="1:8" x14ac:dyDescent="0.3">
      <c r="A1213" s="1">
        <v>1994</v>
      </c>
      <c r="B1213" s="7">
        <v>0.3</v>
      </c>
      <c r="C1213" s="7">
        <v>0</v>
      </c>
      <c r="D1213" s="7">
        <v>0.2</v>
      </c>
      <c r="E1213" s="7">
        <v>0</v>
      </c>
      <c r="F1213" s="7">
        <v>0.1</v>
      </c>
      <c r="G1213" s="10">
        <v>-0.37393839523388595</v>
      </c>
      <c r="H1213" s="7"/>
    </row>
    <row r="1214" spans="1:8" x14ac:dyDescent="0.3">
      <c r="A1214" s="1">
        <v>1995</v>
      </c>
      <c r="B1214" s="7">
        <v>0.2</v>
      </c>
      <c r="C1214" s="7">
        <v>0.7</v>
      </c>
      <c r="D1214" s="7">
        <v>0.4</v>
      </c>
      <c r="E1214" s="7">
        <v>0.1</v>
      </c>
      <c r="F1214" s="7">
        <v>0.1</v>
      </c>
      <c r="G1214" s="10">
        <v>0.12193311703458942</v>
      </c>
      <c r="H1214" s="7"/>
    </row>
    <row r="1215" spans="1:8" x14ac:dyDescent="0.3">
      <c r="A1215" s="1">
        <v>1996</v>
      </c>
      <c r="B1215" s="7">
        <v>0.3</v>
      </c>
      <c r="C1215" s="7">
        <v>0.8</v>
      </c>
      <c r="D1215" s="7">
        <v>0.5</v>
      </c>
      <c r="E1215" s="7">
        <v>0.1</v>
      </c>
      <c r="F1215" s="7">
        <v>0.1</v>
      </c>
      <c r="G1215" s="10">
        <v>9.8486693706378858E-2</v>
      </c>
      <c r="H1215" s="7"/>
    </row>
    <row r="1216" spans="1:8" x14ac:dyDescent="0.3">
      <c r="A1216" s="1">
        <v>1997</v>
      </c>
      <c r="B1216" s="7">
        <v>0.2</v>
      </c>
      <c r="C1216" s="7">
        <v>0.8</v>
      </c>
      <c r="D1216" s="7">
        <v>0.6</v>
      </c>
      <c r="E1216" s="7">
        <v>0.1</v>
      </c>
      <c r="F1216" s="7">
        <v>0.2</v>
      </c>
      <c r="G1216" s="10">
        <v>-5.395569285457924E-2</v>
      </c>
      <c r="H1216" s="7"/>
    </row>
    <row r="1217" spans="1:14" x14ac:dyDescent="0.3">
      <c r="A1217" s="1">
        <v>1998</v>
      </c>
      <c r="B1217" s="7">
        <v>0.3</v>
      </c>
      <c r="C1217" s="7">
        <v>1.3</v>
      </c>
      <c r="D1217" s="7">
        <v>0.7</v>
      </c>
      <c r="E1217" s="7">
        <v>0.1</v>
      </c>
      <c r="F1217" s="7">
        <v>0.3</v>
      </c>
      <c r="G1217" s="10">
        <v>0.26886557779635112</v>
      </c>
      <c r="H1217" s="7"/>
    </row>
    <row r="1218" spans="1:14" x14ac:dyDescent="0.3">
      <c r="A1218" s="1">
        <v>1999</v>
      </c>
      <c r="B1218" s="7">
        <v>0.2</v>
      </c>
      <c r="C1218" s="7">
        <v>1.5</v>
      </c>
      <c r="D1218" s="7">
        <v>0.7</v>
      </c>
      <c r="E1218" s="7">
        <v>0.1</v>
      </c>
      <c r="F1218" s="7">
        <v>0.3</v>
      </c>
      <c r="G1218" s="10">
        <v>0.35787806809184364</v>
      </c>
      <c r="H1218" s="7"/>
    </row>
    <row r="1219" spans="1:14" x14ac:dyDescent="0.3">
      <c r="A1219" s="1">
        <v>2000</v>
      </c>
      <c r="B1219" s="7">
        <v>0.2</v>
      </c>
      <c r="C1219" s="7">
        <v>1.6</v>
      </c>
      <c r="D1219" s="7">
        <v>0.7</v>
      </c>
      <c r="E1219" s="7">
        <v>0.1</v>
      </c>
      <c r="F1219" s="7">
        <v>0.3</v>
      </c>
      <c r="G1219" s="10">
        <v>0.44811916182783129</v>
      </c>
      <c r="H1219" s="7"/>
    </row>
    <row r="1220" spans="1:14" x14ac:dyDescent="0.3">
      <c r="A1220" s="1">
        <v>2001</v>
      </c>
      <c r="B1220" s="7">
        <v>0.2</v>
      </c>
      <c r="C1220" s="7">
        <v>2.2000000000000002</v>
      </c>
      <c r="D1220" s="7">
        <v>0.7</v>
      </c>
      <c r="E1220" s="7">
        <v>0.2</v>
      </c>
      <c r="F1220" s="7">
        <v>0.4</v>
      </c>
      <c r="G1220" s="10">
        <v>0.96449890040841701</v>
      </c>
      <c r="H1220" s="7"/>
    </row>
    <row r="1221" spans="1:14" x14ac:dyDescent="0.3">
      <c r="A1221" s="1">
        <v>2002</v>
      </c>
      <c r="B1221" s="7">
        <v>0.4</v>
      </c>
      <c r="C1221" s="7">
        <v>2</v>
      </c>
      <c r="D1221" s="7">
        <v>0.5</v>
      </c>
      <c r="E1221" s="7">
        <v>0.2</v>
      </c>
      <c r="F1221" s="7">
        <v>0.3</v>
      </c>
      <c r="G1221" s="10">
        <v>0.94387569883105371</v>
      </c>
      <c r="H1221" s="7"/>
    </row>
    <row r="1222" spans="1:14" x14ac:dyDescent="0.3">
      <c r="A1222" s="1">
        <v>2003</v>
      </c>
      <c r="B1222" s="7">
        <v>0.3</v>
      </c>
      <c r="C1222" s="7">
        <v>1.2</v>
      </c>
      <c r="D1222" s="7">
        <v>0.3</v>
      </c>
      <c r="E1222" s="7">
        <v>0.2</v>
      </c>
      <c r="F1222" s="7">
        <v>0.2</v>
      </c>
      <c r="G1222" s="10">
        <v>0.46546993968414885</v>
      </c>
      <c r="H1222" s="7"/>
    </row>
    <row r="1223" spans="1:14" x14ac:dyDescent="0.3">
      <c r="A1223" s="1">
        <v>2004</v>
      </c>
      <c r="B1223" s="7">
        <v>0.2</v>
      </c>
      <c r="C1223" s="7">
        <v>0.5</v>
      </c>
      <c r="D1223" s="7">
        <v>0.2</v>
      </c>
      <c r="E1223" s="7">
        <v>0.1</v>
      </c>
      <c r="F1223" s="7">
        <v>0.2</v>
      </c>
      <c r="G1223" s="10">
        <v>-2.6591936506636937E-2</v>
      </c>
      <c r="H1223" s="7"/>
    </row>
    <row r="1224" spans="1:14" x14ac:dyDescent="0.3">
      <c r="A1224" s="1">
        <v>2005</v>
      </c>
      <c r="B1224" s="7">
        <v>0.1</v>
      </c>
      <c r="C1224" s="7">
        <v>0.6</v>
      </c>
      <c r="D1224" s="7">
        <v>0.2</v>
      </c>
      <c r="E1224" s="7">
        <v>0.1</v>
      </c>
      <c r="F1224" s="7">
        <v>0.2</v>
      </c>
      <c r="G1224" s="10">
        <v>0.11560338830463035</v>
      </c>
      <c r="H1224" s="7"/>
    </row>
    <row r="1225" spans="1:14" x14ac:dyDescent="0.3">
      <c r="A1225" s="1">
        <v>2006</v>
      </c>
      <c r="B1225" s="7">
        <v>0.2</v>
      </c>
      <c r="C1225" s="7">
        <v>0.5</v>
      </c>
      <c r="D1225" s="7">
        <v>0.3</v>
      </c>
      <c r="E1225" s="7">
        <v>0</v>
      </c>
      <c r="F1225" s="7">
        <v>0.1</v>
      </c>
      <c r="G1225" s="10">
        <v>6.2333309489992494E-2</v>
      </c>
      <c r="H1225" s="7"/>
    </row>
    <row r="1226" spans="1:14" x14ac:dyDescent="0.3">
      <c r="A1226" s="1">
        <v>2007</v>
      </c>
      <c r="B1226" s="7">
        <v>0.3</v>
      </c>
      <c r="C1226" s="7">
        <v>1</v>
      </c>
      <c r="D1226" s="7">
        <v>0.3</v>
      </c>
      <c r="E1226" s="7">
        <v>0.1</v>
      </c>
      <c r="F1226" s="7">
        <v>0.2</v>
      </c>
      <c r="G1226" s="10">
        <v>0.33802414166377304</v>
      </c>
      <c r="H1226" s="7"/>
    </row>
    <row r="1227" spans="1:14" x14ac:dyDescent="0.3">
      <c r="A1227" s="1">
        <v>2008</v>
      </c>
      <c r="B1227" s="7">
        <v>0.5</v>
      </c>
      <c r="C1227" s="7">
        <v>1.9</v>
      </c>
      <c r="D1227" s="7">
        <v>0.4</v>
      </c>
      <c r="E1227" s="7">
        <v>0.2</v>
      </c>
      <c r="F1227" s="7">
        <v>0.3</v>
      </c>
      <c r="G1227" s="10">
        <v>0.95467822865460406</v>
      </c>
      <c r="H1227" s="7"/>
    </row>
    <row r="1228" spans="1:14" x14ac:dyDescent="0.3">
      <c r="A1228" s="1">
        <v>2009</v>
      </c>
      <c r="B1228" s="7">
        <v>0.4</v>
      </c>
      <c r="C1228" s="7">
        <v>3.3</v>
      </c>
      <c r="D1228" s="7">
        <v>0.5</v>
      </c>
      <c r="E1228" s="7">
        <v>0.4</v>
      </c>
      <c r="F1228" s="7">
        <v>0.5</v>
      </c>
      <c r="G1228" s="10">
        <v>1.8519825387383948</v>
      </c>
      <c r="H1228" s="7"/>
    </row>
    <row r="1229" spans="1:14" x14ac:dyDescent="0.3">
      <c r="A1229" s="1">
        <v>2010</v>
      </c>
      <c r="B1229" s="7">
        <v>0.4</v>
      </c>
      <c r="C1229" s="7">
        <v>0.3</v>
      </c>
      <c r="D1229" s="7">
        <v>0.2</v>
      </c>
      <c r="E1229" s="7">
        <v>0.1</v>
      </c>
      <c r="F1229" s="7">
        <v>0.1</v>
      </c>
      <c r="G1229" s="10">
        <v>-0.17618877934830746</v>
      </c>
      <c r="H1229" s="7"/>
    </row>
    <row r="1230" spans="1:14" x14ac:dyDescent="0.3">
      <c r="A1230" s="1">
        <v>2011</v>
      </c>
      <c r="B1230" s="7">
        <v>0.2</v>
      </c>
      <c r="C1230" s="7">
        <v>-0.2</v>
      </c>
      <c r="D1230" s="7">
        <v>0.2</v>
      </c>
      <c r="E1230" s="7">
        <v>0</v>
      </c>
      <c r="F1230" s="7">
        <v>0.1</v>
      </c>
      <c r="G1230" s="10">
        <v>-0.434308378780357</v>
      </c>
      <c r="H1230" s="7"/>
    </row>
    <row r="1231" spans="1:14" x14ac:dyDescent="0.3">
      <c r="A1231" s="1">
        <v>2012</v>
      </c>
      <c r="B1231" s="7">
        <v>0.2</v>
      </c>
      <c r="C1231" s="7">
        <v>-0.1</v>
      </c>
      <c r="D1231" s="7">
        <v>0.1</v>
      </c>
      <c r="E1231" s="7">
        <v>0</v>
      </c>
      <c r="F1231" s="7">
        <v>0.1</v>
      </c>
      <c r="G1231" s="10">
        <v>-0.41030952475800131</v>
      </c>
      <c r="H1231" s="7"/>
    </row>
    <row r="1232" spans="1:14" s="18" customFormat="1" x14ac:dyDescent="0.3">
      <c r="A1232" s="18">
        <v>2013</v>
      </c>
      <c r="B1232" s="7">
        <v>0.2</v>
      </c>
      <c r="C1232" s="7">
        <v>0.3</v>
      </c>
      <c r="D1232" s="7">
        <v>0.2</v>
      </c>
      <c r="E1232" s="7">
        <v>0</v>
      </c>
      <c r="F1232" s="7">
        <v>0.2</v>
      </c>
      <c r="G1232" s="10">
        <v>-8.4000000000006292E-2</v>
      </c>
      <c r="H1232" s="7"/>
      <c r="M1232" s="39"/>
      <c r="N1232" s="39"/>
    </row>
    <row r="1233" spans="1:14" s="21" customFormat="1" x14ac:dyDescent="0.3">
      <c r="A1233" s="21">
        <v>2014</v>
      </c>
      <c r="B1233" s="7">
        <v>0.1</v>
      </c>
      <c r="C1233" s="7">
        <v>0.2</v>
      </c>
      <c r="D1233" s="7">
        <v>0.1</v>
      </c>
      <c r="E1233" s="10">
        <v>0</v>
      </c>
      <c r="F1233" s="10">
        <v>0.2</v>
      </c>
      <c r="G1233" s="10">
        <v>-0.13211097321749188</v>
      </c>
      <c r="H1233" s="7"/>
      <c r="M1233" s="39"/>
      <c r="N1233" s="39"/>
    </row>
    <row r="1234" spans="1:14" s="23" customFormat="1" x14ac:dyDescent="0.3">
      <c r="A1234" s="23">
        <v>2015</v>
      </c>
      <c r="B1234" s="7">
        <v>0.1</v>
      </c>
      <c r="C1234" s="7">
        <v>0.3</v>
      </c>
      <c r="D1234" s="7">
        <v>0.1</v>
      </c>
      <c r="E1234" s="7">
        <v>0</v>
      </c>
      <c r="F1234" s="23">
        <v>0.2</v>
      </c>
      <c r="G1234" s="10">
        <v>-8.0173174056064056E-3</v>
      </c>
      <c r="H1234" s="7"/>
      <c r="M1234" s="39"/>
      <c r="N1234" s="39"/>
    </row>
    <row r="1235" spans="1:14" s="24" customFormat="1" x14ac:dyDescent="0.3">
      <c r="A1235" s="24">
        <v>2016</v>
      </c>
      <c r="B1235" s="7">
        <v>0.2</v>
      </c>
      <c r="C1235" s="7">
        <v>0.6</v>
      </c>
      <c r="D1235" s="7">
        <v>0.2</v>
      </c>
      <c r="E1235" s="10">
        <v>0.1</v>
      </c>
      <c r="F1235" s="10">
        <v>0.2</v>
      </c>
      <c r="G1235" s="10">
        <v>0.11626042334829112</v>
      </c>
      <c r="H1235" s="7"/>
      <c r="M1235" s="39"/>
      <c r="N1235" s="39"/>
    </row>
    <row r="1236" spans="1:14" s="30" customFormat="1" x14ac:dyDescent="0.3">
      <c r="A1236" s="30">
        <v>2017</v>
      </c>
      <c r="B1236" s="7">
        <v>0.2</v>
      </c>
      <c r="C1236" s="7">
        <v>0.5</v>
      </c>
      <c r="D1236" s="7">
        <v>0.2</v>
      </c>
      <c r="E1236" s="10">
        <v>0.1</v>
      </c>
      <c r="F1236" s="10">
        <v>0.2</v>
      </c>
      <c r="G1236" s="10">
        <v>-4.0043246706367164E-3</v>
      </c>
      <c r="H1236" s="7"/>
      <c r="M1236" s="39"/>
      <c r="N1236" s="39"/>
    </row>
    <row r="1237" spans="1:14" s="32" customFormat="1" x14ac:dyDescent="0.3">
      <c r="A1237" s="32">
        <v>2018</v>
      </c>
      <c r="B1237" s="7">
        <v>0.1</v>
      </c>
      <c r="C1237" s="7">
        <v>0.2</v>
      </c>
      <c r="D1237" s="10" t="s">
        <v>191</v>
      </c>
      <c r="E1237" s="10" t="s">
        <v>191</v>
      </c>
      <c r="F1237" s="10" t="s">
        <v>191</v>
      </c>
      <c r="G1237" s="10" t="s">
        <v>191</v>
      </c>
      <c r="M1237" s="39"/>
      <c r="N1237" s="39"/>
    </row>
    <row r="1238" spans="1:14" x14ac:dyDescent="0.3">
      <c r="B1238" s="7"/>
      <c r="C1238" s="7"/>
      <c r="D1238" s="7"/>
      <c r="E1238" s="7"/>
      <c r="G1238" s="7"/>
    </row>
    <row r="1239" spans="1:14" x14ac:dyDescent="0.3">
      <c r="A1239" s="4" t="s">
        <v>208</v>
      </c>
      <c r="B1239" s="7">
        <v>0.2</v>
      </c>
      <c r="C1239" s="7">
        <v>0.9</v>
      </c>
      <c r="D1239" s="10" t="s">
        <v>191</v>
      </c>
      <c r="E1239" s="10" t="s">
        <v>191</v>
      </c>
      <c r="F1239" s="10" t="s">
        <v>191</v>
      </c>
      <c r="G1239" s="10" t="s">
        <v>191</v>
      </c>
    </row>
    <row r="1240" spans="1:14" x14ac:dyDescent="0.3">
      <c r="B1240" s="7"/>
      <c r="C1240" s="7"/>
      <c r="D1240" s="7"/>
      <c r="E1240" s="7"/>
      <c r="F1240" s="17"/>
      <c r="G1240" s="7"/>
    </row>
    <row r="1241" spans="1:14" x14ac:dyDescent="0.3">
      <c r="A1241" s="4" t="s">
        <v>122</v>
      </c>
      <c r="B1241" s="7">
        <v>0.2</v>
      </c>
      <c r="C1241" s="7">
        <v>0.9</v>
      </c>
      <c r="D1241" s="7">
        <v>0.1</v>
      </c>
      <c r="E1241" s="9" t="s">
        <v>191</v>
      </c>
      <c r="F1241" s="9" t="s">
        <v>191</v>
      </c>
      <c r="G1241" s="10">
        <v>0.8</v>
      </c>
    </row>
    <row r="1242" spans="1:14" x14ac:dyDescent="0.3">
      <c r="A1242" s="4" t="s">
        <v>123</v>
      </c>
      <c r="B1242" s="7">
        <v>0.2</v>
      </c>
      <c r="C1242" s="7">
        <v>0.9</v>
      </c>
      <c r="D1242" s="7">
        <v>0.3</v>
      </c>
      <c r="E1242" s="9" t="s">
        <v>191</v>
      </c>
      <c r="F1242" s="9" t="s">
        <v>191</v>
      </c>
      <c r="G1242" s="10">
        <v>0.5</v>
      </c>
    </row>
    <row r="1243" spans="1:14" x14ac:dyDescent="0.3">
      <c r="B1243" s="7"/>
      <c r="C1243" s="7"/>
      <c r="D1243" s="7"/>
      <c r="E1243" s="7"/>
      <c r="G1243" s="7"/>
    </row>
    <row r="1244" spans="1:14" x14ac:dyDescent="0.3">
      <c r="A1244" s="5" t="s">
        <v>105</v>
      </c>
      <c r="B1244" s="7">
        <v>0.4</v>
      </c>
      <c r="C1244" s="7">
        <v>0.7</v>
      </c>
      <c r="D1244" s="7">
        <v>0.3</v>
      </c>
      <c r="E1244" s="7">
        <v>0.1</v>
      </c>
      <c r="F1244" s="7">
        <v>0.2</v>
      </c>
      <c r="G1244" s="7">
        <v>0.2</v>
      </c>
      <c r="H1244" s="7"/>
    </row>
    <row r="1245" spans="1:14" x14ac:dyDescent="0.3">
      <c r="A1245" s="4" t="s">
        <v>106</v>
      </c>
      <c r="B1245" s="7">
        <v>0.2</v>
      </c>
      <c r="C1245" s="7">
        <v>1.2</v>
      </c>
      <c r="D1245" s="7">
        <v>0.6</v>
      </c>
      <c r="E1245" s="7">
        <v>0.1</v>
      </c>
      <c r="F1245" s="7">
        <v>0.2</v>
      </c>
      <c r="G1245" s="7">
        <v>0.2</v>
      </c>
      <c r="H1245" s="7"/>
    </row>
    <row r="1246" spans="1:14" x14ac:dyDescent="0.3">
      <c r="A1246" s="4" t="s">
        <v>124</v>
      </c>
      <c r="B1246" s="7">
        <v>0.3</v>
      </c>
      <c r="C1246" s="7">
        <v>1.1000000000000001</v>
      </c>
      <c r="D1246" s="7">
        <v>0.4</v>
      </c>
      <c r="E1246" s="7">
        <v>0.1</v>
      </c>
      <c r="F1246" s="7">
        <v>0.2</v>
      </c>
      <c r="G1246" s="7">
        <v>0.4</v>
      </c>
      <c r="H1246" s="7"/>
    </row>
    <row r="1247" spans="1:14" x14ac:dyDescent="0.3">
      <c r="A1247" s="4" t="s">
        <v>209</v>
      </c>
      <c r="B1247" s="7">
        <v>0.2</v>
      </c>
      <c r="C1247" s="7">
        <v>0.7</v>
      </c>
      <c r="D1247" s="10" t="s">
        <v>191</v>
      </c>
      <c r="E1247" s="10" t="s">
        <v>191</v>
      </c>
      <c r="F1247" s="10" t="s">
        <v>191</v>
      </c>
      <c r="G1247" s="10" t="s">
        <v>191</v>
      </c>
    </row>
    <row r="1248" spans="1:14" ht="14.4" x14ac:dyDescent="0.3">
      <c r="A1248"/>
      <c r="B1248"/>
      <c r="C1248"/>
      <c r="D1248"/>
      <c r="E1248" s="14"/>
      <c r="F1248" s="38"/>
      <c r="G1248" s="14"/>
    </row>
    <row r="1249" spans="1:1" x14ac:dyDescent="0.3">
      <c r="A1249" s="15" t="s">
        <v>220</v>
      </c>
    </row>
    <row r="1250" spans="1:1" x14ac:dyDescent="0.3">
      <c r="A1250" s="15" t="s">
        <v>104</v>
      </c>
    </row>
    <row r="1251" spans="1:1" x14ac:dyDescent="0.3">
      <c r="A1251" s="15" t="s">
        <v>185</v>
      </c>
    </row>
    <row r="1252" spans="1:1" x14ac:dyDescent="0.3">
      <c r="A1252" s="15" t="s">
        <v>221</v>
      </c>
    </row>
  </sheetData>
  <mergeCells count="2">
    <mergeCell ref="N7:O7"/>
    <mergeCell ref="P7:Q7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PG</vt:lpstr>
      <vt:lpstr>XG</vt:lpstr>
    </vt:vector>
  </TitlesOfParts>
  <Company>Bureau of Labor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Bureau of Labor Statistics</dc:creator>
  <cp:lastModifiedBy>Michael Waugh</cp:lastModifiedBy>
  <cp:lastPrinted>2010-09-30T14:42:25Z</cp:lastPrinted>
  <dcterms:created xsi:type="dcterms:W3CDTF">2007-03-14T12:55:55Z</dcterms:created>
  <dcterms:modified xsi:type="dcterms:W3CDTF">2020-04-06T13:25:38Z</dcterms:modified>
</cp:coreProperties>
</file>