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<sst xmlns="http://schemas.openxmlformats.org/spreadsheetml/2006/main" uniqueCount="19">
  <si>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RW07_06_2017_322-L255-R210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</si>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</sst>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-1344.61</v>
      </c>
      <c r="C7" s="3" t="n">
        <v>-709.76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22.06</v>
      </c>
      <c r="B8" s="4" t="n">
        <v>-1326.51</v>
      </c>
      <c r="C8" s="4" t="n">
        <v>-709.49</v>
      </c>
      <c r="D8" s="4" t="n">
        <v>-0.02</v>
      </c>
      <c r="E8" s="4" t="n">
        <v>22.06</v>
      </c>
      <c r="F8" s="4" t="n">
        <v>18.1</v>
      </c>
      <c r="G8" s="4" t="n">
        <v>0.27</v>
      </c>
      <c r="H8" s="4" t="n">
        <v>-0.05</v>
      </c>
      <c r="I8" s="4" t="n">
        <v>18.1</v>
      </c>
      <c r="J8" s="4" t="n">
        <v>820.58</v>
      </c>
      <c r="K8" s="4" t="n">
        <v>-2.27</v>
      </c>
    </row>
    <row r="9" spans="1:11">
      <c r="A9" s="3" t="n">
        <v>61.01</v>
      </c>
      <c r="B9" s="3" t="n">
        <v>-1311.2</v>
      </c>
      <c r="C9" s="3" t="n">
        <v>-709.27</v>
      </c>
      <c r="D9" s="3" t="n">
        <v>-0.07000000000000001</v>
      </c>
      <c r="E9" s="3" t="n">
        <v>38.95</v>
      </c>
      <c r="F9" s="3" t="n">
        <v>15.31</v>
      </c>
      <c r="G9" s="3" t="n">
        <v>0.22</v>
      </c>
      <c r="H9" s="3" t="n">
        <v>-0.05</v>
      </c>
      <c r="I9" s="3" t="n">
        <v>15.31</v>
      </c>
      <c r="J9" s="3" t="n">
        <v>393.11</v>
      </c>
      <c r="K9" s="3" t="n">
        <v>-1.28</v>
      </c>
    </row>
    <row r="10" spans="1:11">
      <c r="A10" s="4" t="n">
        <v>82.17</v>
      </c>
      <c r="B10" s="4" t="n">
        <v>-1304.24</v>
      </c>
      <c r="C10" s="4" t="n">
        <v>-709.17</v>
      </c>
      <c r="D10" s="4" t="n">
        <v>-0.07000000000000001</v>
      </c>
      <c r="E10" s="4" t="n">
        <v>21.16</v>
      </c>
      <c r="F10" s="4" t="n">
        <v>6.96</v>
      </c>
      <c r="G10" s="4" t="n">
        <v>0.1</v>
      </c>
      <c r="H10" s="4" t="n">
        <v>0</v>
      </c>
      <c r="I10" s="4" t="n">
        <v>6.96</v>
      </c>
      <c r="J10" s="4" t="n">
        <v>328.96</v>
      </c>
      <c r="K10" s="4" t="n">
        <v>0</v>
      </c>
    </row>
    <row r="11" spans="1:11">
      <c r="A11" s="3" t="n">
        <v>182.14</v>
      </c>
      <c r="B11" s="3" t="n">
        <v>-1267.98</v>
      </c>
      <c r="C11" s="3" t="n">
        <v>-713.59</v>
      </c>
      <c r="D11" s="3" t="n">
        <v>-0.07000000000000001</v>
      </c>
      <c r="E11" s="3" t="n">
        <v>99.97</v>
      </c>
      <c r="F11" s="3" t="n">
        <v>36.26</v>
      </c>
      <c r="G11" s="3" t="n">
        <v>-4.42</v>
      </c>
      <c r="H11" s="3" t="n">
        <v>0</v>
      </c>
      <c r="I11" s="3" t="n">
        <v>36.53</v>
      </c>
      <c r="J11" s="3" t="n">
        <v>365.39</v>
      </c>
      <c r="K11" s="3" t="n">
        <v>0</v>
      </c>
    </row>
    <row r="12" spans="1:11">
      <c r="A12" s="4" t="n">
        <v>202.64</v>
      </c>
      <c r="B12" s="4" t="n">
        <v>-1258.26</v>
      </c>
      <c r="C12" s="4" t="n">
        <v>-712.74</v>
      </c>
      <c r="D12" s="4" t="n">
        <v>-0.13</v>
      </c>
      <c r="E12" s="4" t="n">
        <v>20.5</v>
      </c>
      <c r="F12" s="4" t="n">
        <v>9.720000000000001</v>
      </c>
      <c r="G12" s="4" t="n">
        <v>0.85</v>
      </c>
      <c r="H12" s="4" t="n">
        <v>-0.06</v>
      </c>
      <c r="I12" s="4" t="n">
        <v>9.76</v>
      </c>
      <c r="J12" s="4" t="n">
        <v>475.96</v>
      </c>
      <c r="K12" s="4" t="n">
        <v>-2.93</v>
      </c>
    </row>
    <row r="13" spans="1:11">
      <c r="A13" s="3" t="n">
        <v>283.32</v>
      </c>
      <c r="B13" s="3" t="n">
        <v>-1223.39</v>
      </c>
      <c r="C13" s="3" t="n">
        <v>-717.89</v>
      </c>
      <c r="D13" s="3" t="n">
        <v>-0.14</v>
      </c>
      <c r="E13" s="3" t="n">
        <v>80.68000000000001</v>
      </c>
      <c r="F13" s="3" t="n">
        <v>34.87</v>
      </c>
      <c r="G13" s="3" t="n">
        <v>-5.15</v>
      </c>
      <c r="H13" s="3" t="n">
        <v>-0.01</v>
      </c>
      <c r="I13" s="3" t="n">
        <v>35.25</v>
      </c>
      <c r="J13" s="3" t="n">
        <v>436.89</v>
      </c>
      <c r="K13" s="3" t="n">
        <v>-0.12</v>
      </c>
    </row>
    <row r="14" spans="1:11">
      <c r="A14" s="4" t="n">
        <v>384.88</v>
      </c>
      <c r="B14" s="4" t="n">
        <v>-1177.36</v>
      </c>
      <c r="C14" s="4" t="n">
        <v>-725.72</v>
      </c>
      <c r="D14" s="4" t="n">
        <v>-0.15</v>
      </c>
      <c r="E14" s="4" t="n">
        <v>101.56</v>
      </c>
      <c r="F14" s="4" t="n">
        <v>46.03</v>
      </c>
      <c r="G14" s="4" t="n">
        <v>-7.83</v>
      </c>
      <c r="H14" s="4" t="n">
        <v>-0.01</v>
      </c>
      <c r="I14" s="4" t="n">
        <v>46.69</v>
      </c>
      <c r="J14" s="4" t="n">
        <v>459.74</v>
      </c>
      <c r="K14" s="4" t="n">
        <v>-0.1</v>
      </c>
    </row>
    <row r="15" spans="1:11">
      <c r="A15" s="3" t="n">
        <v>504.54</v>
      </c>
      <c r="B15" s="3" t="n">
        <v>-1129.22</v>
      </c>
      <c r="C15" s="3" t="n">
        <v>-734.95</v>
      </c>
      <c r="D15" s="3" t="n">
        <v>-0.19</v>
      </c>
      <c r="E15" s="3" t="n">
        <v>119.66</v>
      </c>
      <c r="F15" s="3" t="n">
        <v>48.14</v>
      </c>
      <c r="G15" s="3" t="n">
        <v>-9.23</v>
      </c>
      <c r="H15" s="3" t="n">
        <v>-0.04</v>
      </c>
      <c r="I15" s="3" t="n">
        <v>49.02</v>
      </c>
      <c r="J15" s="3" t="n">
        <v>409.63</v>
      </c>
      <c r="K15" s="3" t="n">
        <v>-0.33</v>
      </c>
    </row>
    <row r="16" spans="1:11">
      <c r="A16" s="4" t="n">
        <v>565.53</v>
      </c>
      <c r="B16" s="4" t="n">
        <v>-1105.48</v>
      </c>
      <c r="C16" s="4" t="n">
        <v>-740.28</v>
      </c>
      <c r="D16" s="4" t="n">
        <v>-0.22</v>
      </c>
      <c r="E16" s="4" t="n">
        <v>60.99</v>
      </c>
      <c r="F16" s="4" t="n">
        <v>23.74</v>
      </c>
      <c r="G16" s="4" t="n">
        <v>-5.33</v>
      </c>
      <c r="H16" s="4" t="n">
        <v>-0.03</v>
      </c>
      <c r="I16" s="4" t="n">
        <v>24.33</v>
      </c>
      <c r="J16" s="4" t="n">
        <v>398.93</v>
      </c>
      <c r="K16" s="4" t="n">
        <v>-0.49</v>
      </c>
    </row>
    <row r="17" spans="1:11">
      <c r="A17" s="3" t="n">
        <v>610.15</v>
      </c>
      <c r="B17" s="3" t="n">
        <v>-1081.04</v>
      </c>
      <c r="C17" s="3" t="n">
        <v>-745.61</v>
      </c>
      <c r="D17" s="3" t="n">
        <v>-0.2</v>
      </c>
      <c r="E17" s="3" t="n">
        <v>44.62</v>
      </c>
      <c r="F17" s="3" t="n">
        <v>24.44</v>
      </c>
      <c r="G17" s="3" t="n">
        <v>-5.33</v>
      </c>
      <c r="H17" s="3" t="n">
        <v>0.02</v>
      </c>
      <c r="I17" s="3" t="n">
        <v>25.01</v>
      </c>
      <c r="J17" s="3" t="n">
        <v>560.61</v>
      </c>
      <c r="K17" s="3" t="n">
        <v>0.45</v>
      </c>
    </row>
    <row r="18" spans="1:11">
      <c r="A18" s="4" t="n">
        <v>665.79</v>
      </c>
      <c r="B18" s="4" t="n">
        <v>-1055.2</v>
      </c>
      <c r="C18" s="4" t="n">
        <v>-750.92</v>
      </c>
      <c r="D18" s="4" t="n">
        <v>-0.26</v>
      </c>
      <c r="E18" s="4" t="n">
        <v>55.64</v>
      </c>
      <c r="F18" s="4" t="n">
        <v>25.84</v>
      </c>
      <c r="G18" s="4" t="n">
        <v>-5.31</v>
      </c>
      <c r="H18" s="4" t="n">
        <v>-0.06</v>
      </c>
      <c r="I18" s="4" t="n">
        <v>26.38</v>
      </c>
      <c r="J18" s="4" t="n">
        <v>474.12</v>
      </c>
      <c r="K18" s="4" t="n">
        <v>-1.08</v>
      </c>
    </row>
    <row r="19" spans="1:11">
      <c r="A19" s="3" t="n">
        <v>724.2</v>
      </c>
      <c r="B19" s="3" t="n">
        <v>-1016.05</v>
      </c>
      <c r="C19" s="3" t="n">
        <v>-760.3200000000001</v>
      </c>
      <c r="D19" s="3" t="n">
        <v>-0.24</v>
      </c>
      <c r="E19" s="3" t="n">
        <v>58.41</v>
      </c>
      <c r="F19" s="3" t="n">
        <v>39.15</v>
      </c>
      <c r="G19" s="3" t="n">
        <v>-9.4</v>
      </c>
      <c r="H19" s="3" t="n">
        <v>0.02</v>
      </c>
      <c r="I19" s="3" t="n">
        <v>40.26</v>
      </c>
      <c r="J19" s="3" t="n">
        <v>689.3099999999999</v>
      </c>
      <c r="K19" s="3" t="n">
        <v>0.34</v>
      </c>
    </row>
    <row r="20" spans="1:11">
      <c r="A20" s="4" t="n">
        <v>768.1799999999999</v>
      </c>
      <c r="B20" s="4" t="n">
        <v>-1004.15</v>
      </c>
      <c r="C20" s="4" t="n">
        <v>-763.7</v>
      </c>
      <c r="D20" s="4" t="n">
        <v>-0.23</v>
      </c>
      <c r="E20" s="4" t="n">
        <v>43.98</v>
      </c>
      <c r="F20" s="4" t="n">
        <v>11.9</v>
      </c>
      <c r="G20" s="4" t="n">
        <v>-3.38</v>
      </c>
      <c r="H20" s="4" t="n">
        <v>0.01</v>
      </c>
      <c r="I20" s="4" t="n">
        <v>12.37</v>
      </c>
      <c r="J20" s="4" t="n">
        <v>281.28</v>
      </c>
      <c r="K20" s="4" t="n">
        <v>0.23</v>
      </c>
    </row>
    <row r="21" spans="1:11">
      <c r="A21" s="3" t="n">
        <v>1008.54</v>
      </c>
      <c r="B21" s="3" t="n">
        <v>-892.02</v>
      </c>
      <c r="C21" s="3" t="n">
        <v>-795.61</v>
      </c>
      <c r="D21" s="3" t="n">
        <v>-0.24</v>
      </c>
      <c r="E21" s="3" t="n">
        <v>240.36</v>
      </c>
      <c r="F21" s="3" t="n">
        <v>112.13</v>
      </c>
      <c r="G21" s="3" t="n">
        <v>-31.91</v>
      </c>
      <c r="H21" s="3" t="n">
        <v>-0.01</v>
      </c>
      <c r="I21" s="3" t="n">
        <v>116.58</v>
      </c>
      <c r="J21" s="3" t="n">
        <v>485.03</v>
      </c>
      <c r="K21" s="3" t="n">
        <v>-0.04</v>
      </c>
    </row>
    <row r="22" spans="1:11">
      <c r="A22" s="4" t="n">
        <v>1026.72</v>
      </c>
      <c r="B22" s="4" t="n">
        <v>-883.59</v>
      </c>
      <c r="C22" s="4" t="n">
        <v>-798.35</v>
      </c>
      <c r="D22" s="4" t="n">
        <v>-0.27</v>
      </c>
      <c r="E22" s="4" t="n">
        <v>18.18</v>
      </c>
      <c r="F22" s="4" t="n">
        <v>8.43</v>
      </c>
      <c r="G22" s="4" t="n">
        <v>-2.74</v>
      </c>
      <c r="H22" s="4" t="n">
        <v>-0.03</v>
      </c>
      <c r="I22" s="4" t="n">
        <v>8.859999999999999</v>
      </c>
      <c r="J22" s="4" t="n">
        <v>487.57</v>
      </c>
      <c r="K22" s="4" t="n">
        <v>-1.65</v>
      </c>
    </row>
    <row r="23" spans="1:11">
      <c r="A23" s="3" t="n">
        <v>1048.63</v>
      </c>
      <c r="B23" s="3" t="n">
        <v>-872.36</v>
      </c>
      <c r="C23" s="3" t="n">
        <v>-801.0599999999999</v>
      </c>
      <c r="D23" s="3" t="n">
        <v>-0.26</v>
      </c>
      <c r="E23" s="3" t="n">
        <v>21.91</v>
      </c>
      <c r="F23" s="3" t="n">
        <v>11.23</v>
      </c>
      <c r="G23" s="3" t="n">
        <v>-2.71</v>
      </c>
      <c r="H23" s="3" t="n">
        <v>0.01</v>
      </c>
      <c r="I23" s="3" t="n">
        <v>11.55</v>
      </c>
      <c r="J23" s="3" t="n">
        <v>527.26</v>
      </c>
      <c r="K23" s="3" t="n">
        <v>0.46</v>
      </c>
    </row>
    <row r="24" spans="1:11">
      <c r="A24" s="4" t="n">
        <v>1068.6</v>
      </c>
      <c r="B24" s="4" t="n">
        <v>-853.4</v>
      </c>
      <c r="C24" s="4" t="n">
        <v>-806.51</v>
      </c>
      <c r="D24" s="4" t="n">
        <v>-0.29</v>
      </c>
      <c r="E24" s="4" t="n">
        <v>19.97</v>
      </c>
      <c r="F24" s="4" t="n">
        <v>18.96</v>
      </c>
      <c r="G24" s="4" t="n">
        <v>-5.45</v>
      </c>
      <c r="H24" s="4" t="n">
        <v>-0.03</v>
      </c>
      <c r="I24" s="4" t="n">
        <v>19.73</v>
      </c>
      <c r="J24" s="4" t="n">
        <v>987.87</v>
      </c>
      <c r="K24" s="4" t="n">
        <v>-1.5</v>
      </c>
    </row>
    <row r="25" spans="1:11">
      <c r="A25" s="3" t="n">
        <v>1106.6</v>
      </c>
      <c r="B25" s="3" t="n">
        <v>-845.66</v>
      </c>
      <c r="C25" s="3" t="n">
        <v>-809.26</v>
      </c>
      <c r="D25" s="3" t="n">
        <v>-0.25</v>
      </c>
      <c r="E25" s="3" t="n">
        <v>38</v>
      </c>
      <c r="F25" s="3" t="n">
        <v>7.74</v>
      </c>
      <c r="G25" s="3" t="n">
        <v>-2.75</v>
      </c>
      <c r="H25" s="3" t="n">
        <v>0.04</v>
      </c>
      <c r="I25" s="3" t="n">
        <v>8.210000000000001</v>
      </c>
      <c r="J25" s="3" t="n">
        <v>216.16</v>
      </c>
      <c r="K25" s="3" t="n">
        <v>1.05</v>
      </c>
    </row>
    <row r="26" spans="1:11">
      <c r="A26" s="4" t="n">
        <v>1171.73</v>
      </c>
      <c r="B26" s="4" t="n">
        <v>-823.1799999999999</v>
      </c>
      <c r="C26" s="4" t="n">
        <v>-814.6900000000001</v>
      </c>
      <c r="D26" s="4" t="n">
        <v>-0.28</v>
      </c>
      <c r="E26" s="4" t="n">
        <v>65.13</v>
      </c>
      <c r="F26" s="4" t="n">
        <v>22.48</v>
      </c>
      <c r="G26" s="4" t="n">
        <v>-5.43</v>
      </c>
      <c r="H26" s="4" t="n">
        <v>-0.03</v>
      </c>
      <c r="I26" s="4" t="n">
        <v>23.13</v>
      </c>
      <c r="J26" s="4" t="n">
        <v>355.08</v>
      </c>
      <c r="K26" s="4" t="n">
        <v>-0.46</v>
      </c>
    </row>
    <row r="27" spans="1:11">
      <c r="A27" s="3" t="n">
        <v>1207.55</v>
      </c>
      <c r="B27" s="3" t="n">
        <v>-813.34</v>
      </c>
      <c r="C27" s="3" t="n">
        <v>-816.71</v>
      </c>
      <c r="D27" s="3" t="n">
        <v>-0.25</v>
      </c>
      <c r="E27" s="3" t="n">
        <v>35.82</v>
      </c>
      <c r="F27" s="3" t="n">
        <v>9.84</v>
      </c>
      <c r="G27" s="3" t="n">
        <v>-2.02</v>
      </c>
      <c r="H27" s="3" t="n">
        <v>0.03</v>
      </c>
      <c r="I27" s="3" t="n">
        <v>10.05</v>
      </c>
      <c r="J27" s="3" t="n">
        <v>280.44</v>
      </c>
      <c r="K27" s="3" t="n">
        <v>0.84</v>
      </c>
    </row>
    <row r="28" spans="1:11">
      <c r="A28" s="4" t="n">
        <v>1292.36</v>
      </c>
      <c r="B28" s="4" t="n">
        <v>-797.12</v>
      </c>
      <c r="C28" s="4" t="n">
        <v>-822.9299999999999</v>
      </c>
      <c r="D28" s="4" t="n">
        <v>-0.22</v>
      </c>
      <c r="E28" s="4" t="n">
        <v>84.81</v>
      </c>
      <c r="F28" s="4" t="n">
        <v>16.22</v>
      </c>
      <c r="G28" s="4" t="n">
        <v>-6.22</v>
      </c>
      <c r="H28" s="4" t="n">
        <v>0.03</v>
      </c>
      <c r="I28" s="4" t="n">
        <v>17.37</v>
      </c>
      <c r="J28" s="4" t="n">
        <v>204.83</v>
      </c>
      <c r="K28" s="4" t="n">
        <v>0.35</v>
      </c>
    </row>
    <row r="29" spans="1:11">
      <c r="A29" s="3" t="n">
        <v>1332.46</v>
      </c>
      <c r="B29" s="3" t="n">
        <v>-790.8200000000001</v>
      </c>
      <c r="C29" s="3" t="n">
        <v>-822.86</v>
      </c>
      <c r="D29" s="3" t="n">
        <v>-0.26</v>
      </c>
      <c r="E29" s="3" t="n">
        <v>40.1</v>
      </c>
      <c r="F29" s="3" t="n">
        <v>6.3</v>
      </c>
      <c r="G29" s="3" t="n">
        <v>0.07000000000000001</v>
      </c>
      <c r="H29" s="3" t="n">
        <v>-0.04</v>
      </c>
      <c r="I29" s="3" t="n">
        <v>6.3</v>
      </c>
      <c r="J29" s="3" t="n">
        <v>157.12</v>
      </c>
      <c r="K29" s="3" t="n">
        <v>-1</v>
      </c>
    </row>
    <row r="30" spans="1:11">
      <c r="A30" s="4" t="n">
        <v>1373.99</v>
      </c>
      <c r="B30" s="4" t="n">
        <v>-779.53</v>
      </c>
      <c r="C30" s="4" t="n">
        <v>-827</v>
      </c>
      <c r="D30" s="4" t="n">
        <v>-0.24</v>
      </c>
      <c r="E30" s="4" t="n">
        <v>41.53</v>
      </c>
      <c r="F30" s="4" t="n">
        <v>11.29</v>
      </c>
      <c r="G30" s="4" t="n">
        <v>-4.14</v>
      </c>
      <c r="H30" s="4" t="n">
        <v>0.02</v>
      </c>
      <c r="I30" s="4" t="n">
        <v>12.03</v>
      </c>
      <c r="J30" s="4" t="n">
        <v>289.55</v>
      </c>
      <c r="K30" s="4" t="n">
        <v>0.48</v>
      </c>
    </row>
    <row r="31" spans="1:11">
      <c r="A31" s="3" t="n">
        <v>1492.48</v>
      </c>
      <c r="B31" s="3" t="n">
        <v>-768.27</v>
      </c>
      <c r="C31" s="3" t="n">
        <v>-829.72</v>
      </c>
      <c r="D31" s="3" t="n">
        <v>-0.27</v>
      </c>
      <c r="E31" s="3" t="n">
        <v>118.49</v>
      </c>
      <c r="F31" s="3" t="n">
        <v>11.26</v>
      </c>
      <c r="G31" s="3" t="n">
        <v>-2.72</v>
      </c>
      <c r="H31" s="3" t="n">
        <v>-0.03</v>
      </c>
      <c r="I31" s="3" t="n">
        <v>11.58</v>
      </c>
      <c r="J31" s="3" t="n">
        <v>97.76000000000001</v>
      </c>
      <c r="K31" s="3" t="n">
        <v>-0.25</v>
      </c>
    </row>
    <row r="32" spans="1:11">
      <c r="A32" s="4" t="n">
        <v>1514.18</v>
      </c>
      <c r="B32" s="4" t="n">
        <v>-765.4400000000001</v>
      </c>
      <c r="C32" s="4" t="n">
        <v>-831.11</v>
      </c>
      <c r="D32" s="4" t="n">
        <v>-0.23</v>
      </c>
      <c r="E32" s="4" t="n">
        <v>21.7</v>
      </c>
      <c r="F32" s="4" t="n">
        <v>2.83</v>
      </c>
      <c r="G32" s="4" t="n">
        <v>-1.39</v>
      </c>
      <c r="H32" s="4" t="n">
        <v>0.04</v>
      </c>
      <c r="I32" s="4" t="n">
        <v>3.15</v>
      </c>
      <c r="J32" s="4" t="n">
        <v>145.3</v>
      </c>
      <c r="K32" s="4" t="n">
        <v>1.84</v>
      </c>
    </row>
    <row r="33" spans="1:11">
      <c r="A33" s="5" t="s">
        <v>13</v>
      </c>
      <c r="E33" s="6">
        <f>SUM(E7:E32)
</f>
        <v/>
      </c>
      <c r="F33" s="6">
        <f>SUM(F7:F32)
</f>
        <v/>
      </c>
      <c r="G33" s="6">
        <f>SUM(G7:G32)
</f>
        <v/>
      </c>
      <c r="H33" s="6">
        <f>SUM(H7:H32)
</f>
        <v/>
      </c>
      <c r="I33" s="6">
        <f>SUM(I7:I32)
</f>
        <v/>
      </c>
      <c r="J33" s="6">
        <f>SUM(J7:J32)
</f>
        <v/>
      </c>
      <c r="K33" s="6">
        <f>SUM(K7:K32)
</f>
        <v/>
      </c>
    </row>
    <row r="34" spans="1:11">
      <c r="A34" s="5" t="s">
        <v>14</v>
      </c>
      <c r="E34" s="6">
        <f>AVERAGE(E7:E32)
</f>
        <v/>
      </c>
      <c r="F34" s="6">
        <f>AVERAGE(F7:F32)
</f>
        <v/>
      </c>
      <c r="G34" s="6">
        <f>AVERAGE(G7:G32)
</f>
        <v/>
      </c>
      <c r="H34" s="6">
        <f>AVERAGE(H7:H32)
</f>
        <v/>
      </c>
      <c r="I34" s="6">
        <f>AVERAGE(I7:I32)
</f>
        <v/>
      </c>
      <c r="J34" s="6">
        <f>AVERAGE(J7:J32)
</f>
        <v/>
      </c>
      <c r="K34" s="6">
        <f>AVERAGE(K7:K32)
</f>
        <v/>
      </c>
    </row>
    <row r="35" spans="1:11">
      <c r="A35" s="5" t="s">
        <v>15</v>
      </c>
      <c r="E35" s="6">
        <f>VAR(E7:E32)
</f>
        <v/>
      </c>
      <c r="F35" s="6">
        <f>VAR(F7:F32)
</f>
        <v/>
      </c>
      <c r="G35" s="6">
        <f>VAR(G7:G32)
</f>
        <v/>
      </c>
      <c r="H35" s="6">
        <f>VAR(H7:H32)
</f>
        <v/>
      </c>
      <c r="I35" s="6">
        <f>VAR(I7:I32)
</f>
        <v/>
      </c>
      <c r="J35" s="6">
        <f>VAR(J7:J32)
</f>
        <v/>
      </c>
      <c r="K35" s="6">
        <f>VAR(K7:K32)
</f>
        <v/>
      </c>
    </row>
    <row r="36" spans="1:11">
      <c r="A36" s="5" t="s">
        <v>16</v>
      </c>
      <c r="E36" s="6">
        <f>STDEV(E7:E32)
</f>
        <v/>
      </c>
      <c r="F36" s="6">
        <f>STDEV(F7:F32)
</f>
        <v/>
      </c>
      <c r="G36" s="6">
        <f>STDEV(G7:G32)
</f>
        <v/>
      </c>
      <c r="H36" s="6">
        <f>STDEV(H7:H32)
</f>
        <v/>
      </c>
      <c r="I36" s="6">
        <f>STDEV(I7:I32)
</f>
        <v/>
      </c>
      <c r="J36" s="6">
        <f>STDEV(J7:J32)
</f>
        <v/>
      </c>
      <c r="K36" s="6">
        <f>STDEV(K7:K32)
</f>
        <v/>
      </c>
    </row>
    <row r="37" spans="1:11">
      <c r="A37" s="5" t="n"/>
      <c r="E37" s="6" t="n"/>
      <c r="F37" s="6" t="n"/>
      <c r="G37" s="6" t="n"/>
      <c r="H37" s="6" t="s">
        <v>17</v>
      </c>
      <c r="I37" s="6" t="n"/>
      <c r="J37" s="6" t="n"/>
      <c r="K37" s="6">
        <f>1000*SQRT(((B32-B7)^2)+(((C32-C7)^2)))/E33
</f>
        <v/>
      </c>
    </row>
    <row r="38" spans="1:11">
      <c r="A38" s="5" t="n"/>
      <c r="E38" s="6" t="n"/>
      <c r="F38" s="6" t="n"/>
      <c r="G38" s="6" t="n"/>
      <c r="H38" s="6" t="s">
        <v>18</v>
      </c>
      <c r="I38" s="6" t="n"/>
      <c r="J38" s="6" t="n"/>
      <c r="K38" s="6">
        <f>1000*(D32-D7)/E33
</f>
        <v/>
      </c>
    </row>
  </sheetData>
  <mergeCells count="10">
    <mergeCell ref="A1:K2"/>
    <mergeCell ref="A3:K5"/>
    <mergeCell ref="A33:D33"/>
    <mergeCell ref="A34:D34"/>
    <mergeCell ref="A35:D35"/>
    <mergeCell ref="A36:D36"/>
    <mergeCell ref="A37:D37"/>
    <mergeCell ref="A38:D38"/>
    <mergeCell ref="H37:J37"/>
    <mergeCell ref="H38:J3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