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<sst xmlns="http://schemas.openxmlformats.org/spreadsheetml/2006/main" uniqueCount="19">
  <si>
    <t>RW07_06_2017_323-L235-R255</t>
  </si>
  <si>
    <t xml:space="preserve"> -Use camera 3
 -Position initial experiment forward: right rear wheel profile (-1400, -600), rear axis UGV in axis y, in -1800 x
 -Time: 3 seconds</t>
  </si>
  <si>
    <t>Time</t>
  </si>
  <si>
    <t>Pos x</t>
  </si>
  <si>
    <t>Pos y</t>
  </si>
  <si>
    <t>Angle</t>
  </si>
  <si>
    <t>Diff Time</t>
  </si>
  <si>
    <t>Diff Posx</t>
  </si>
  <si>
    <t>Diff Posy</t>
  </si>
  <si>
    <t>Diff Angl</t>
  </si>
  <si>
    <t>Diff Leng</t>
  </si>
  <si>
    <t>Rel Speed</t>
  </si>
  <si>
    <t>Rel AnSpd</t>
  </si>
  <si>
    <t>Sum differential data:</t>
  </si>
  <si>
    <t>Mean of differential data:</t>
  </si>
  <si>
    <t>Variance differential data:</t>
  </si>
  <si>
    <t>Std deviation differential data:</t>
  </si>
  <si>
    <t>Linear Relative Speed:</t>
  </si>
  <si>
    <t>Angular Relative Speed: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</si>
</sst>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color rgb="FFFFFFFF"/>
      <sz val="20"/>
    </font>
    <font>
      <b val="1"/>
      <color rgb="FFFFFFFF"/>
    </font>
  </fonts>
  <fills count="5">
    <fill>
      <patternFill/>
    </fill>
    <fill>
      <patternFill patternType="gray125"/>
    </fill>
    <fill>
      <patternFill patternType="solid">
        <fgColor rgb="FF2F79E6"/>
        <bgColor rgb="FF2F79E6"/>
      </patternFill>
    </fill>
    <fill>
      <patternFill patternType="solid">
        <fgColor rgb="FFDBF4FA"/>
        <bgColor rgb="FFDBF4FA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 style="thick">
        <color rgb="FF4143CA"/>
      </top>
      <bottom style="thick">
        <color rgb="FF4143CA"/>
      </bottom>
      <diagonal/>
    </border>
  </borders>
  <cellStyleXfs count="1">
    <xf borderId="0" fillId="0" fontId="0" numFmtId="0"/>
  </cellStyleXfs>
  <cellXfs count="7">
    <xf borderId="0" fillId="0" fontId="0" numFmtId="0" pivotButton="0" quotePrefix="0" xfId="0"/>
    <xf applyAlignment="1" borderId="0" fillId="2" fontId="1" numFmtId="0" pivotButton="0" quotePrefix="0" xfId="0">
      <alignment horizontal="center" vertical="center"/>
    </xf>
    <xf applyAlignment="1" borderId="1" fillId="2" fontId="2" numFmtId="0" pivotButton="0" quotePrefix="0" xfId="0">
      <alignment horizontal="right" vertical="center"/>
    </xf>
    <xf borderId="0" fillId="3" fontId="0" numFmtId="2" pivotButton="0" quotePrefix="0" xfId="0"/>
    <xf borderId="0" fillId="4" fontId="0" numFmtId="2" pivotButton="0" quotePrefix="0" xfId="0"/>
    <xf applyAlignment="1" borderId="0" fillId="2" fontId="2" numFmtId="0" pivotButton="0" quotePrefix="0" xfId="0">
      <alignment horizontal="right" vertical="center"/>
    </xf>
    <xf applyAlignment="1" borderId="0" fillId="2" fontId="2" numFmtId="2" pivotButton="0" quotePrefix="0" xfId="0">
      <alignment horizontal="right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80"/>
  <sheetViews>
    <sheetView workbookViewId="0">
      <pane activePane="bottomRight" state="frozen" topLeftCell="B7" xSplit="1" ySplit="6"/>
      <selection pane="topRight"/>
      <selection pane="bottomLeft"/>
      <selection activeCell="A1" pane="bottomRight" sqref="A1"/>
    </sheetView>
  </sheetViews>
  <sheetFormatPr baseColWidth="8" defaultRowHeight="15" outlineLevelCol="0"/>
  <cols>
    <col customWidth="1" max="1" min="1" width="10"/>
    <col customWidth="1" max="2" min="2" width="10"/>
    <col customWidth="1" max="3" min="3" width="10"/>
    <col customWidth="1" max="4" min="4" width="10"/>
    <col customWidth="1" max="5" min="5" width="10"/>
    <col customWidth="1" max="6" min="6" width="10"/>
    <col customWidth="1" max="7" min="7" width="10"/>
    <col customWidth="1" max="8" min="8" width="10"/>
    <col customWidth="1" max="9" min="9" width="10"/>
    <col customWidth="1" max="10" min="10" width="10"/>
    <col customWidth="1" max="11" min="11" width="10"/>
  </cols>
  <sheetData>
    <row r="1" spans="1:11">
      <c r="A1" s="1" t="s">
        <v>0</v>
      </c>
    </row>
    <row r="3" spans="1:11">
      <c r="A3" t="s">
        <v>1</v>
      </c>
    </row>
    <row r="6" spans="1:11">
      <c r="A6" s="2" t="s">
        <v>2</v>
      </c>
      <c r="B6" s="2" t="s">
        <v>3</v>
      </c>
      <c r="C6" s="2" t="s">
        <v>4</v>
      </c>
      <c r="D6" s="2" t="s">
        <v>5</v>
      </c>
      <c r="E6" s="2" t="s">
        <v>6</v>
      </c>
      <c r="F6" s="2" t="s">
        <v>7</v>
      </c>
      <c r="G6" s="2" t="s">
        <v>8</v>
      </c>
      <c r="H6" s="2" t="s">
        <v>9</v>
      </c>
      <c r="I6" s="2" t="s">
        <v>10</v>
      </c>
      <c r="J6" s="2" t="s">
        <v>11</v>
      </c>
      <c r="K6" s="2" t="s">
        <v>12</v>
      </c>
    </row>
    <row r="7" spans="1:11">
      <c r="A7" s="3" t="n">
        <v>0</v>
      </c>
      <c r="B7" s="3" t="n">
        <v>-673.1799999999999</v>
      </c>
      <c r="C7" s="3" t="n">
        <v>-845.11</v>
      </c>
      <c r="D7" s="3" t="n">
        <v>2.2</v>
      </c>
      <c r="E7" s="3" t="n">
        <v>0</v>
      </c>
      <c r="F7" s="3" t="n">
        <v>0</v>
      </c>
      <c r="G7" s="3" t="n">
        <v>0</v>
      </c>
      <c r="H7" s="3" t="n">
        <v>0</v>
      </c>
      <c r="I7" s="3" t="n">
        <v>0</v>
      </c>
      <c r="J7" s="3" t="n">
        <v>0</v>
      </c>
      <c r="K7" s="3" t="n">
        <v>0</v>
      </c>
    </row>
    <row r="8" spans="1:11">
      <c r="A8" s="4" t="n">
        <v>21.26</v>
      </c>
      <c r="B8" s="4" t="n">
        <v>-1343.24</v>
      </c>
      <c r="C8" s="4" t="n">
        <v>-708.33</v>
      </c>
      <c r="D8" s="4" t="n">
        <v>0</v>
      </c>
      <c r="E8" s="4" t="n">
        <v>21.26</v>
      </c>
      <c r="F8" s="4" t="n">
        <v>-670.0599999999999</v>
      </c>
      <c r="G8" s="4" t="n">
        <v>136.78</v>
      </c>
      <c r="H8" s="4" t="n">
        <v>-2.2</v>
      </c>
      <c r="I8" s="4" t="n">
        <v>683.88</v>
      </c>
      <c r="J8" s="4" t="n">
        <v>-32167.36</v>
      </c>
      <c r="K8" s="4" t="n">
        <v>-103.48</v>
      </c>
    </row>
    <row r="9" spans="1:11">
      <c r="A9" s="3" t="n">
        <v>109.56</v>
      </c>
      <c r="B9" s="3" t="n">
        <v>-1364.75</v>
      </c>
      <c r="C9" s="3" t="n">
        <v>-714.3</v>
      </c>
      <c r="D9" s="3" t="n">
        <v>0.11</v>
      </c>
      <c r="E9" s="3" t="n">
        <v>88.3</v>
      </c>
      <c r="F9" s="3" t="n">
        <v>-21.51</v>
      </c>
      <c r="G9" s="3" t="n">
        <v>-5.97</v>
      </c>
      <c r="H9" s="3" t="n">
        <v>0.11</v>
      </c>
      <c r="I9" s="3" t="n">
        <v>22.32</v>
      </c>
      <c r="J9" s="3" t="n">
        <v>-252.81</v>
      </c>
      <c r="K9" s="3" t="n">
        <v>1.25</v>
      </c>
    </row>
    <row r="10" spans="1:11">
      <c r="A10" s="4" t="n">
        <v>139.97</v>
      </c>
      <c r="B10" s="4" t="n">
        <v>-1343.93</v>
      </c>
      <c r="C10" s="4" t="n">
        <v>-708.34</v>
      </c>
      <c r="D10" s="4" t="n">
        <v>0.03</v>
      </c>
      <c r="E10" s="4" t="n">
        <v>30.41</v>
      </c>
      <c r="F10" s="4" t="n">
        <v>20.82</v>
      </c>
      <c r="G10" s="4" t="n">
        <v>5.96</v>
      </c>
      <c r="H10" s="4" t="n">
        <v>-0.08</v>
      </c>
      <c r="I10" s="4" t="n">
        <v>21.66</v>
      </c>
      <c r="J10" s="4" t="n">
        <v>712.14</v>
      </c>
      <c r="K10" s="4" t="n">
        <v>-2.63</v>
      </c>
    </row>
    <row r="11" spans="1:11">
      <c r="A11" s="3" t="n">
        <v>202.11</v>
      </c>
      <c r="B11" s="3" t="n">
        <v>-1343.94</v>
      </c>
      <c r="C11" s="3" t="n">
        <v>-708.34</v>
      </c>
      <c r="D11" s="3" t="n">
        <v>0.05</v>
      </c>
      <c r="E11" s="3" t="n">
        <v>62.14</v>
      </c>
      <c r="F11" s="3" t="n">
        <v>-0.01</v>
      </c>
      <c r="G11" s="3" t="n">
        <v>0</v>
      </c>
      <c r="H11" s="3" t="n">
        <v>0.02</v>
      </c>
      <c r="I11" s="3" t="n">
        <v>0.01</v>
      </c>
      <c r="J11" s="3" t="n">
        <v>-0.16</v>
      </c>
      <c r="K11" s="3" t="n">
        <v>0.32</v>
      </c>
    </row>
    <row r="12" spans="1:11">
      <c r="A12" s="4" t="n">
        <v>261.91</v>
      </c>
      <c r="B12" s="4" t="n">
        <v>-1343.22</v>
      </c>
      <c r="C12" s="4" t="n">
        <v>-709.74</v>
      </c>
      <c r="D12" s="4" t="n">
        <v>0.08</v>
      </c>
      <c r="E12" s="4" t="n">
        <v>59.8</v>
      </c>
      <c r="F12" s="4" t="n">
        <v>0.72</v>
      </c>
      <c r="G12" s="4" t="n">
        <v>-1.4</v>
      </c>
      <c r="H12" s="4" t="n">
        <v>0.03</v>
      </c>
      <c r="I12" s="4" t="n">
        <v>1.57</v>
      </c>
      <c r="J12" s="4" t="n">
        <v>26.33</v>
      </c>
      <c r="K12" s="4" t="n">
        <v>0.5</v>
      </c>
    </row>
    <row r="13" spans="1:11">
      <c r="A13" s="3" t="n">
        <v>299.66</v>
      </c>
      <c r="B13" s="3" t="n">
        <v>-1343.22</v>
      </c>
      <c r="C13" s="3" t="n">
        <v>-709.74</v>
      </c>
      <c r="D13" s="3" t="n">
        <v>0.05</v>
      </c>
      <c r="E13" s="3" t="n">
        <v>37.75</v>
      </c>
      <c r="F13" s="3" t="n">
        <v>0</v>
      </c>
      <c r="G13" s="3" t="n">
        <v>0</v>
      </c>
      <c r="H13" s="3" t="n">
        <v>-0.03</v>
      </c>
      <c r="I13" s="3" t="n">
        <v>0</v>
      </c>
      <c r="J13" s="3" t="n">
        <v>0</v>
      </c>
      <c r="K13" s="3" t="n">
        <v>-0.79</v>
      </c>
    </row>
    <row r="14" spans="1:11">
      <c r="A14" s="4" t="n">
        <v>319.35</v>
      </c>
      <c r="B14" s="4" t="n">
        <v>-1343.24</v>
      </c>
      <c r="C14" s="4" t="n">
        <v>-708.33</v>
      </c>
      <c r="D14" s="4" t="n">
        <v>0</v>
      </c>
      <c r="E14" s="4" t="n">
        <v>19.69</v>
      </c>
      <c r="F14" s="4" t="n">
        <v>-0.02</v>
      </c>
      <c r="G14" s="4" t="n">
        <v>1.41</v>
      </c>
      <c r="H14" s="4" t="n">
        <v>-0.05</v>
      </c>
      <c r="I14" s="4" t="n">
        <v>1.41</v>
      </c>
      <c r="J14" s="4" t="n">
        <v>-71.62</v>
      </c>
      <c r="K14" s="4" t="n">
        <v>-2.54</v>
      </c>
    </row>
    <row r="15" spans="1:11">
      <c r="A15" s="3" t="n">
        <v>359.52</v>
      </c>
      <c r="B15" s="3" t="n">
        <v>-1344.65</v>
      </c>
      <c r="C15" s="3" t="n">
        <v>-706.9400000000001</v>
      </c>
      <c r="D15" s="3" t="n">
        <v>0.03</v>
      </c>
      <c r="E15" s="3" t="n">
        <v>40.17</v>
      </c>
      <c r="F15" s="3" t="n">
        <v>-1.41</v>
      </c>
      <c r="G15" s="3" t="n">
        <v>1.39</v>
      </c>
      <c r="H15" s="3" t="n">
        <v>0.03</v>
      </c>
      <c r="I15" s="3" t="n">
        <v>1.98</v>
      </c>
      <c r="J15" s="3" t="n">
        <v>-49.29</v>
      </c>
      <c r="K15" s="3" t="n">
        <v>0.75</v>
      </c>
    </row>
    <row r="16" spans="1:11">
      <c r="A16" s="4" t="n">
        <v>381.36</v>
      </c>
      <c r="B16" s="4" t="n">
        <v>-1341.85</v>
      </c>
      <c r="C16" s="4" t="n">
        <v>-708.3099999999999</v>
      </c>
      <c r="D16" s="4" t="n">
        <v>0</v>
      </c>
      <c r="E16" s="4" t="n">
        <v>21.84</v>
      </c>
      <c r="F16" s="4" t="n">
        <v>2.8</v>
      </c>
      <c r="G16" s="4" t="n">
        <v>-1.37</v>
      </c>
      <c r="H16" s="4" t="n">
        <v>-0.03</v>
      </c>
      <c r="I16" s="4" t="n">
        <v>3.12</v>
      </c>
      <c r="J16" s="4" t="n">
        <v>142.73</v>
      </c>
      <c r="K16" s="4" t="n">
        <v>-1.37</v>
      </c>
    </row>
    <row r="17" spans="1:11">
      <c r="A17" s="3" t="n">
        <v>419.74</v>
      </c>
      <c r="B17" s="3" t="n">
        <v>-1343.96</v>
      </c>
      <c r="C17" s="3" t="n">
        <v>-706.92</v>
      </c>
      <c r="D17" s="3" t="n">
        <v>0</v>
      </c>
      <c r="E17" s="3" t="n">
        <v>38.38</v>
      </c>
      <c r="F17" s="3" t="n">
        <v>-2.11</v>
      </c>
      <c r="G17" s="3" t="n">
        <v>1.39</v>
      </c>
      <c r="H17" s="3" t="n">
        <v>0</v>
      </c>
      <c r="I17" s="3" t="n">
        <v>2.53</v>
      </c>
      <c r="J17" s="3" t="n">
        <v>-65.83</v>
      </c>
      <c r="K17" s="3" t="n">
        <v>0</v>
      </c>
    </row>
    <row r="18" spans="1:11">
      <c r="A18" s="4" t="n">
        <v>440.96</v>
      </c>
      <c r="B18" s="4" t="n">
        <v>-1341.85</v>
      </c>
      <c r="C18" s="4" t="n">
        <v>-708.3099999999999</v>
      </c>
      <c r="D18" s="4" t="n">
        <v>0</v>
      </c>
      <c r="E18" s="4" t="n">
        <v>21.22</v>
      </c>
      <c r="F18" s="4" t="n">
        <v>2.11</v>
      </c>
      <c r="G18" s="4" t="n">
        <v>-1.39</v>
      </c>
      <c r="H18" s="4" t="n">
        <v>0</v>
      </c>
      <c r="I18" s="4" t="n">
        <v>2.53</v>
      </c>
      <c r="J18" s="4" t="n">
        <v>119.07</v>
      </c>
      <c r="K18" s="4" t="n">
        <v>0</v>
      </c>
    </row>
    <row r="19" spans="1:11">
      <c r="A19" s="3" t="n">
        <v>481.81</v>
      </c>
      <c r="B19" s="3" t="n">
        <v>-1339.08</v>
      </c>
      <c r="C19" s="3" t="n">
        <v>-706.85</v>
      </c>
      <c r="D19" s="3" t="n">
        <v>-0.02</v>
      </c>
      <c r="E19" s="3" t="n">
        <v>40.85</v>
      </c>
      <c r="F19" s="3" t="n">
        <v>2.77</v>
      </c>
      <c r="G19" s="3" t="n">
        <v>1.46</v>
      </c>
      <c r="H19" s="3" t="n">
        <v>-0.02</v>
      </c>
      <c r="I19" s="3" t="n">
        <v>3.13</v>
      </c>
      <c r="J19" s="3" t="n">
        <v>76.65000000000001</v>
      </c>
      <c r="K19" s="3" t="n">
        <v>-0.49</v>
      </c>
    </row>
    <row r="20" spans="1:11">
      <c r="A20" s="4" t="n">
        <v>499.4</v>
      </c>
      <c r="B20" s="4" t="n">
        <v>-1336.28</v>
      </c>
      <c r="C20" s="4" t="n">
        <v>-708.23</v>
      </c>
      <c r="D20" s="4" t="n">
        <v>0</v>
      </c>
      <c r="E20" s="4" t="n">
        <v>17.59</v>
      </c>
      <c r="F20" s="4" t="n">
        <v>2.8</v>
      </c>
      <c r="G20" s="4" t="n">
        <v>-1.38</v>
      </c>
      <c r="H20" s="4" t="n">
        <v>0.02</v>
      </c>
      <c r="I20" s="4" t="n">
        <v>3.12</v>
      </c>
      <c r="J20" s="4" t="n">
        <v>177.46</v>
      </c>
      <c r="K20" s="4" t="n">
        <v>1.14</v>
      </c>
    </row>
    <row r="21" spans="1:11">
      <c r="A21" s="3" t="n">
        <v>519.4299999999999</v>
      </c>
      <c r="B21" s="3" t="n">
        <v>-1329.31</v>
      </c>
      <c r="C21" s="3" t="n">
        <v>-708.12</v>
      </c>
      <c r="D21" s="3" t="n">
        <v>0</v>
      </c>
      <c r="E21" s="3" t="n">
        <v>20.03</v>
      </c>
      <c r="F21" s="3" t="n">
        <v>6.97</v>
      </c>
      <c r="G21" s="3" t="n">
        <v>0.11</v>
      </c>
      <c r="H21" s="3" t="n">
        <v>0</v>
      </c>
      <c r="I21" s="3" t="n">
        <v>6.97</v>
      </c>
      <c r="J21" s="3" t="n">
        <v>348.02</v>
      </c>
      <c r="K21" s="3" t="n">
        <v>0</v>
      </c>
    </row>
    <row r="22" spans="1:11">
      <c r="A22" s="4" t="n">
        <v>642.21</v>
      </c>
      <c r="B22" s="4" t="n">
        <v>-1288.93</v>
      </c>
      <c r="C22" s="4" t="n">
        <v>-708.9400000000001</v>
      </c>
      <c r="D22" s="4" t="n">
        <v>-0.02</v>
      </c>
      <c r="E22" s="4" t="n">
        <v>122.78</v>
      </c>
      <c r="F22" s="4" t="n">
        <v>40.38</v>
      </c>
      <c r="G22" s="4" t="n">
        <v>-0.82</v>
      </c>
      <c r="H22" s="4" t="n">
        <v>-0.02</v>
      </c>
      <c r="I22" s="4" t="n">
        <v>40.39</v>
      </c>
      <c r="J22" s="4" t="n">
        <v>328.95</v>
      </c>
      <c r="K22" s="4" t="n">
        <v>-0.16</v>
      </c>
    </row>
    <row r="23" spans="1:11">
      <c r="A23" s="3" t="n">
        <v>663.05</v>
      </c>
      <c r="B23" s="3" t="n">
        <v>-1277.1</v>
      </c>
      <c r="C23" s="3" t="n">
        <v>-708.77</v>
      </c>
      <c r="D23" s="3" t="n">
        <v>-0.05</v>
      </c>
      <c r="E23" s="3" t="n">
        <v>20.84</v>
      </c>
      <c r="F23" s="3" t="n">
        <v>11.83</v>
      </c>
      <c r="G23" s="3" t="n">
        <v>0.17</v>
      </c>
      <c r="H23" s="3" t="n">
        <v>-0.03</v>
      </c>
      <c r="I23" s="3" t="n">
        <v>11.83</v>
      </c>
      <c r="J23" s="3" t="n">
        <v>567.72</v>
      </c>
      <c r="K23" s="3" t="n">
        <v>-1.44</v>
      </c>
    </row>
    <row r="24" spans="1:11">
      <c r="A24" s="4" t="n">
        <v>747.5700000000001</v>
      </c>
      <c r="B24" s="4" t="n">
        <v>-1256.91</v>
      </c>
      <c r="C24" s="4" t="n">
        <v>-709.89</v>
      </c>
      <c r="D24" s="4" t="n">
        <v>-0.04</v>
      </c>
      <c r="E24" s="4" t="n">
        <v>84.52</v>
      </c>
      <c r="F24" s="4" t="n">
        <v>20.19</v>
      </c>
      <c r="G24" s="4" t="n">
        <v>-1.12</v>
      </c>
      <c r="H24" s="4" t="n">
        <v>0.01</v>
      </c>
      <c r="I24" s="4" t="n">
        <v>20.22</v>
      </c>
      <c r="J24" s="4" t="n">
        <v>239.25</v>
      </c>
      <c r="K24" s="4" t="n">
        <v>0.12</v>
      </c>
    </row>
    <row r="25" spans="1:11">
      <c r="A25" s="3" t="n">
        <v>781.15</v>
      </c>
      <c r="B25" s="3" t="n">
        <v>-1234.63</v>
      </c>
      <c r="C25" s="3" t="n">
        <v>-710.99</v>
      </c>
      <c r="D25" s="3" t="n">
        <v>-0.06</v>
      </c>
      <c r="E25" s="3" t="n">
        <v>33.58</v>
      </c>
      <c r="F25" s="3" t="n">
        <v>22.28</v>
      </c>
      <c r="G25" s="3" t="n">
        <v>-1.1</v>
      </c>
      <c r="H25" s="3" t="n">
        <v>-0.02</v>
      </c>
      <c r="I25" s="3" t="n">
        <v>22.31</v>
      </c>
      <c r="J25" s="3" t="n">
        <v>664.3</v>
      </c>
      <c r="K25" s="3" t="n">
        <v>-0.6</v>
      </c>
    </row>
    <row r="26" spans="1:11">
      <c r="A26" s="4" t="n">
        <v>801.22</v>
      </c>
      <c r="B26" s="4" t="n">
        <v>-1220.7</v>
      </c>
      <c r="C26" s="4" t="n">
        <v>-712.2</v>
      </c>
      <c r="D26" s="4" t="n">
        <v>-0.04</v>
      </c>
      <c r="E26" s="4" t="n">
        <v>20.07</v>
      </c>
      <c r="F26" s="4" t="n">
        <v>13.93</v>
      </c>
      <c r="G26" s="4" t="n">
        <v>-1.21</v>
      </c>
      <c r="H26" s="4" t="n">
        <v>0.02</v>
      </c>
      <c r="I26" s="4" t="n">
        <v>13.98</v>
      </c>
      <c r="J26" s="4" t="n">
        <v>696.6799999999999</v>
      </c>
      <c r="K26" s="4" t="n">
        <v>1</v>
      </c>
    </row>
    <row r="27" spans="1:11">
      <c r="A27" s="3" t="n">
        <v>822.3200000000001</v>
      </c>
      <c r="B27" s="3" t="n">
        <v>-1209.55</v>
      </c>
      <c r="C27" s="3" t="n">
        <v>-713.45</v>
      </c>
      <c r="D27" s="3" t="n">
        <v>-0.02</v>
      </c>
      <c r="E27" s="3" t="n">
        <v>21.1</v>
      </c>
      <c r="F27" s="3" t="n">
        <v>11.15</v>
      </c>
      <c r="G27" s="3" t="n">
        <v>-1.25</v>
      </c>
      <c r="H27" s="3" t="n">
        <v>0.02</v>
      </c>
      <c r="I27" s="3" t="n">
        <v>11.22</v>
      </c>
      <c r="J27" s="3" t="n">
        <v>531.75</v>
      </c>
      <c r="K27" s="3" t="n">
        <v>0.95</v>
      </c>
    </row>
    <row r="28" spans="1:11">
      <c r="A28" s="4" t="n">
        <v>881.21</v>
      </c>
      <c r="B28" s="4" t="n">
        <v>-1184.5</v>
      </c>
      <c r="C28" s="4" t="n">
        <v>-713.8</v>
      </c>
      <c r="D28" s="4" t="n">
        <v>-0.06</v>
      </c>
      <c r="E28" s="4" t="n">
        <v>58.89</v>
      </c>
      <c r="F28" s="4" t="n">
        <v>25.05</v>
      </c>
      <c r="G28" s="4" t="n">
        <v>-0.35</v>
      </c>
      <c r="H28" s="4" t="n">
        <v>-0.04</v>
      </c>
      <c r="I28" s="4" t="n">
        <v>25.05</v>
      </c>
      <c r="J28" s="4" t="n">
        <v>425.41</v>
      </c>
      <c r="K28" s="4" t="n">
        <v>-0.68</v>
      </c>
    </row>
    <row r="29" spans="1:11">
      <c r="A29" s="3" t="n">
        <v>921.9299999999999</v>
      </c>
      <c r="B29" s="3" t="n">
        <v>-1171.28</v>
      </c>
      <c r="C29" s="3" t="n">
        <v>-714.3200000000001</v>
      </c>
      <c r="D29" s="3" t="n">
        <v>-0.07000000000000001</v>
      </c>
      <c r="E29" s="3" t="n">
        <v>40.72</v>
      </c>
      <c r="F29" s="3" t="n">
        <v>13.22</v>
      </c>
      <c r="G29" s="3" t="n">
        <v>-0.52</v>
      </c>
      <c r="H29" s="3" t="n">
        <v>-0.01</v>
      </c>
      <c r="I29" s="3" t="n">
        <v>13.23</v>
      </c>
      <c r="J29" s="3" t="n">
        <v>324.91</v>
      </c>
      <c r="K29" s="3" t="n">
        <v>-0.25</v>
      </c>
    </row>
    <row r="30" spans="1:11">
      <c r="A30" s="4" t="n">
        <v>942.8099999999999</v>
      </c>
      <c r="B30" s="4" t="n">
        <v>-1145.51</v>
      </c>
      <c r="C30" s="4" t="n">
        <v>-716.79</v>
      </c>
      <c r="D30" s="4" t="n">
        <v>-0.07000000000000001</v>
      </c>
      <c r="E30" s="4" t="n">
        <v>20.88</v>
      </c>
      <c r="F30" s="4" t="n">
        <v>25.77</v>
      </c>
      <c r="G30" s="4" t="n">
        <v>-2.47</v>
      </c>
      <c r="H30" s="4" t="n">
        <v>0</v>
      </c>
      <c r="I30" s="4" t="n">
        <v>25.89</v>
      </c>
      <c r="J30" s="4" t="n">
        <v>1239.85</v>
      </c>
      <c r="K30" s="4" t="n">
        <v>0</v>
      </c>
    </row>
    <row r="31" spans="1:11">
      <c r="A31" s="3" t="n">
        <v>981.39</v>
      </c>
      <c r="B31" s="3" t="n">
        <v>-1132.99</v>
      </c>
      <c r="C31" s="3" t="n">
        <v>-716.62</v>
      </c>
      <c r="D31" s="3" t="n">
        <v>-0.09</v>
      </c>
      <c r="E31" s="3" t="n">
        <v>38.58</v>
      </c>
      <c r="F31" s="3" t="n">
        <v>12.52</v>
      </c>
      <c r="G31" s="3" t="n">
        <v>0.17</v>
      </c>
      <c r="H31" s="3" t="n">
        <v>-0.02</v>
      </c>
      <c r="I31" s="3" t="n">
        <v>12.52</v>
      </c>
      <c r="J31" s="3" t="n">
        <v>324.55</v>
      </c>
      <c r="K31" s="3" t="n">
        <v>-0.52</v>
      </c>
    </row>
    <row r="32" spans="1:11">
      <c r="A32" s="4" t="n">
        <v>1001.71</v>
      </c>
      <c r="B32" s="4" t="n">
        <v>-1119.04</v>
      </c>
      <c r="C32" s="4" t="n">
        <v>-719.25</v>
      </c>
      <c r="D32" s="4" t="n">
        <v>-0.09</v>
      </c>
      <c r="E32" s="4" t="n">
        <v>20.32</v>
      </c>
      <c r="F32" s="4" t="n">
        <v>13.95</v>
      </c>
      <c r="G32" s="4" t="n">
        <v>-2.63</v>
      </c>
      <c r="H32" s="4" t="n">
        <v>0</v>
      </c>
      <c r="I32" s="4" t="n">
        <v>14.2</v>
      </c>
      <c r="J32" s="4" t="n">
        <v>698.61</v>
      </c>
      <c r="K32" s="4" t="n">
        <v>0</v>
      </c>
    </row>
    <row r="33" spans="1:11">
      <c r="A33" s="3" t="n">
        <v>1061.46</v>
      </c>
      <c r="B33" s="3" t="n">
        <v>-1093.27</v>
      </c>
      <c r="C33" s="3" t="n">
        <v>-721.02</v>
      </c>
      <c r="D33" s="3" t="n">
        <v>-0.1</v>
      </c>
      <c r="E33" s="3" t="n">
        <v>59.75</v>
      </c>
      <c r="F33" s="3" t="n">
        <v>25.77</v>
      </c>
      <c r="G33" s="3" t="n">
        <v>-1.77</v>
      </c>
      <c r="H33" s="3" t="n">
        <v>-0.01</v>
      </c>
      <c r="I33" s="3" t="n">
        <v>25.83</v>
      </c>
      <c r="J33" s="3" t="n">
        <v>432.31</v>
      </c>
      <c r="K33" s="3" t="n">
        <v>-0.17</v>
      </c>
    </row>
    <row r="34" spans="1:11">
      <c r="A34" s="4" t="n">
        <v>1083.18</v>
      </c>
      <c r="B34" s="4" t="n">
        <v>-1078.64</v>
      </c>
      <c r="C34" s="4" t="n">
        <v>-722.23</v>
      </c>
      <c r="D34" s="4" t="n">
        <v>-0.08</v>
      </c>
      <c r="E34" s="4" t="n">
        <v>21.72</v>
      </c>
      <c r="F34" s="4" t="n">
        <v>14.63</v>
      </c>
      <c r="G34" s="4" t="n">
        <v>-1.21</v>
      </c>
      <c r="H34" s="4" t="n">
        <v>0.02</v>
      </c>
      <c r="I34" s="4" t="n">
        <v>14.68</v>
      </c>
      <c r="J34" s="4" t="n">
        <v>675.87</v>
      </c>
      <c r="K34" s="4" t="n">
        <v>0.92</v>
      </c>
    </row>
    <row r="35" spans="1:11">
      <c r="A35" s="3" t="n">
        <v>1155.35</v>
      </c>
      <c r="B35" s="3" t="n">
        <v>-1040.99</v>
      </c>
      <c r="C35" s="3" t="n">
        <v>-726.67</v>
      </c>
      <c r="D35" s="3" t="n">
        <v>-0.11</v>
      </c>
      <c r="E35" s="3" t="n">
        <v>72.17</v>
      </c>
      <c r="F35" s="3" t="n">
        <v>37.65</v>
      </c>
      <c r="G35" s="3" t="n">
        <v>-4.44</v>
      </c>
      <c r="H35" s="3" t="n">
        <v>-0.03</v>
      </c>
      <c r="I35" s="3" t="n">
        <v>37.91</v>
      </c>
      <c r="J35" s="3" t="n">
        <v>525.3</v>
      </c>
      <c r="K35" s="3" t="n">
        <v>-0.42</v>
      </c>
    </row>
    <row r="36" spans="1:11">
      <c r="A36" s="4" t="n">
        <v>1223.48</v>
      </c>
      <c r="B36" s="4" t="n">
        <v>-1013.09</v>
      </c>
      <c r="C36" s="4" t="n">
        <v>-729.84</v>
      </c>
      <c r="D36" s="4" t="n">
        <v>-0.1</v>
      </c>
      <c r="E36" s="4" t="n">
        <v>68.13</v>
      </c>
      <c r="F36" s="4" t="n">
        <v>27.9</v>
      </c>
      <c r="G36" s="4" t="n">
        <v>-3.17</v>
      </c>
      <c r="H36" s="4" t="n">
        <v>0.01</v>
      </c>
      <c r="I36" s="4" t="n">
        <v>28.08</v>
      </c>
      <c r="J36" s="4" t="n">
        <v>412.15</v>
      </c>
      <c r="K36" s="4" t="n">
        <v>0.15</v>
      </c>
    </row>
    <row r="37" spans="1:11">
      <c r="A37" s="3" t="n">
        <v>1262.53</v>
      </c>
      <c r="B37" s="3" t="n">
        <v>-985.16</v>
      </c>
      <c r="C37" s="3" t="n">
        <v>-733.71</v>
      </c>
      <c r="D37" s="3" t="n">
        <v>-0.1</v>
      </c>
      <c r="E37" s="3" t="n">
        <v>39.05</v>
      </c>
      <c r="F37" s="3" t="n">
        <v>27.93</v>
      </c>
      <c r="G37" s="3" t="n">
        <v>-3.87</v>
      </c>
      <c r="H37" s="3" t="n">
        <v>0</v>
      </c>
      <c r="I37" s="3" t="n">
        <v>28.2</v>
      </c>
      <c r="J37" s="3" t="n">
        <v>722.0700000000001</v>
      </c>
      <c r="K37" s="3" t="n">
        <v>0</v>
      </c>
    </row>
    <row r="38" spans="1:11">
      <c r="A38" s="4" t="n">
        <v>1282.84</v>
      </c>
      <c r="B38" s="4" t="n">
        <v>-974.01</v>
      </c>
      <c r="C38" s="4" t="n">
        <v>-734.27</v>
      </c>
      <c r="D38" s="4" t="n">
        <v>-0.15</v>
      </c>
      <c r="E38" s="4" t="n">
        <v>20.31</v>
      </c>
      <c r="F38" s="4" t="n">
        <v>11.15</v>
      </c>
      <c r="G38" s="4" t="n">
        <v>-0.5600000000000001</v>
      </c>
      <c r="H38" s="4" t="n">
        <v>-0.05</v>
      </c>
      <c r="I38" s="4" t="n">
        <v>11.16</v>
      </c>
      <c r="J38" s="4" t="n">
        <v>549.6799999999999</v>
      </c>
      <c r="K38" s="4" t="n">
        <v>-2.46</v>
      </c>
    </row>
    <row r="39" spans="1:11">
      <c r="A39" s="3" t="n">
        <v>1304.27</v>
      </c>
      <c r="B39" s="3" t="n">
        <v>-957.24</v>
      </c>
      <c r="C39" s="3" t="n">
        <v>-736.89</v>
      </c>
      <c r="D39" s="3" t="n">
        <v>-0.12</v>
      </c>
      <c r="E39" s="3" t="n">
        <v>21.43</v>
      </c>
      <c r="F39" s="3" t="n">
        <v>16.77</v>
      </c>
      <c r="G39" s="3" t="n">
        <v>-2.62</v>
      </c>
      <c r="H39" s="3" t="n">
        <v>0.03</v>
      </c>
      <c r="I39" s="3" t="n">
        <v>16.97</v>
      </c>
      <c r="J39" s="3" t="n">
        <v>792.04</v>
      </c>
      <c r="K39" s="3" t="n">
        <v>1.4</v>
      </c>
    </row>
    <row r="40" spans="1:11">
      <c r="A40" s="4" t="n">
        <v>1325.34</v>
      </c>
      <c r="B40" s="4" t="n">
        <v>-946.05</v>
      </c>
      <c r="C40" s="4" t="n">
        <v>-738.87</v>
      </c>
      <c r="D40" s="4" t="n">
        <v>-0.14</v>
      </c>
      <c r="E40" s="4" t="n">
        <v>21.07</v>
      </c>
      <c r="F40" s="4" t="n">
        <v>11.19</v>
      </c>
      <c r="G40" s="4" t="n">
        <v>-1.98</v>
      </c>
      <c r="H40" s="4" t="n">
        <v>-0.02</v>
      </c>
      <c r="I40" s="4" t="n">
        <v>11.36</v>
      </c>
      <c r="J40" s="4" t="n">
        <v>539.34</v>
      </c>
      <c r="K40" s="4" t="n">
        <v>-0.95</v>
      </c>
    </row>
    <row r="41" spans="1:11">
      <c r="A41" s="3" t="n">
        <v>1404.59</v>
      </c>
      <c r="B41" s="3" t="n">
        <v>-918.8099999999999</v>
      </c>
      <c r="C41" s="3" t="n">
        <v>-742.0599999999999</v>
      </c>
      <c r="D41" s="3" t="n">
        <v>-0.15</v>
      </c>
      <c r="E41" s="3" t="n">
        <v>79.25</v>
      </c>
      <c r="F41" s="3" t="n">
        <v>27.24</v>
      </c>
      <c r="G41" s="3" t="n">
        <v>-3.19</v>
      </c>
      <c r="H41" s="3" t="n">
        <v>-0.01</v>
      </c>
      <c r="I41" s="3" t="n">
        <v>27.43</v>
      </c>
      <c r="J41" s="3" t="n">
        <v>346.07</v>
      </c>
      <c r="K41" s="3" t="n">
        <v>-0.13</v>
      </c>
    </row>
    <row r="42" spans="1:11">
      <c r="A42" s="4" t="n">
        <v>1426.12</v>
      </c>
      <c r="B42" s="4" t="n">
        <v>-902.7</v>
      </c>
      <c r="C42" s="4" t="n">
        <v>-745.4</v>
      </c>
      <c r="D42" s="4" t="n">
        <v>-0.13</v>
      </c>
      <c r="E42" s="4" t="n">
        <v>21.53</v>
      </c>
      <c r="F42" s="4" t="n">
        <v>16.11</v>
      </c>
      <c r="G42" s="4" t="n">
        <v>-3.34</v>
      </c>
      <c r="H42" s="4" t="n">
        <v>0.02</v>
      </c>
      <c r="I42" s="4" t="n">
        <v>16.45</v>
      </c>
      <c r="J42" s="4" t="n">
        <v>764.17</v>
      </c>
      <c r="K42" s="4" t="n">
        <v>0.93</v>
      </c>
    </row>
    <row r="43" spans="1:11">
      <c r="A43" s="3" t="n">
        <v>1484.46</v>
      </c>
      <c r="B43" s="3" t="n">
        <v>-878.89</v>
      </c>
      <c r="C43" s="3" t="n">
        <v>-750.0599999999999</v>
      </c>
      <c r="D43" s="3" t="n">
        <v>-0.13</v>
      </c>
      <c r="E43" s="3" t="n">
        <v>58.34</v>
      </c>
      <c r="F43" s="3" t="n">
        <v>23.81</v>
      </c>
      <c r="G43" s="3" t="n">
        <v>-4.66</v>
      </c>
      <c r="H43" s="3" t="n">
        <v>0</v>
      </c>
      <c r="I43" s="3" t="n">
        <v>24.26</v>
      </c>
      <c r="J43" s="3" t="n">
        <v>415.87</v>
      </c>
      <c r="K43" s="3" t="n">
        <v>0</v>
      </c>
    </row>
    <row r="44" spans="1:11">
      <c r="A44" s="4" t="n">
        <v>1522.76</v>
      </c>
      <c r="B44" s="4" t="n">
        <v>-819.52</v>
      </c>
      <c r="C44" s="4" t="n">
        <v>-748.63</v>
      </c>
      <c r="D44" s="4" t="n">
        <v>-2.54</v>
      </c>
      <c r="E44" s="4" t="n">
        <v>38.3</v>
      </c>
      <c r="F44" s="4" t="n">
        <v>59.37</v>
      </c>
      <c r="G44" s="4" t="n">
        <v>1.43</v>
      </c>
      <c r="H44" s="4" t="n">
        <v>-2.41</v>
      </c>
      <c r="I44" s="4" t="n">
        <v>59.39</v>
      </c>
      <c r="J44" s="4" t="n">
        <v>-1550.58</v>
      </c>
      <c r="K44" s="4" t="n">
        <v>-62.92</v>
      </c>
    </row>
    <row r="45" spans="1:11">
      <c r="A45" s="3" t="n">
        <v>1604.18</v>
      </c>
      <c r="B45" s="3" t="n">
        <v>-810.92</v>
      </c>
      <c r="C45" s="3" t="n">
        <v>-760.58</v>
      </c>
      <c r="D45" s="3" t="n">
        <v>-0.21</v>
      </c>
      <c r="E45" s="3" t="n">
        <v>81.42</v>
      </c>
      <c r="F45" s="3" t="n">
        <v>8.6</v>
      </c>
      <c r="G45" s="3" t="n">
        <v>-11.95</v>
      </c>
      <c r="H45" s="3" t="n">
        <v>2.33</v>
      </c>
      <c r="I45" s="3" t="n">
        <v>14.72</v>
      </c>
      <c r="J45" s="3" t="n">
        <v>180.83</v>
      </c>
      <c r="K45" s="3" t="n">
        <v>28.62</v>
      </c>
    </row>
    <row r="46" spans="1:11">
      <c r="A46" s="4" t="n">
        <v>1622.85</v>
      </c>
      <c r="B46" s="4" t="n">
        <v>-799.67</v>
      </c>
      <c r="C46" s="4" t="n">
        <v>-763.28</v>
      </c>
      <c r="D46" s="4" t="n">
        <v>-0.18</v>
      </c>
      <c r="E46" s="4" t="n">
        <v>18.67</v>
      </c>
      <c r="F46" s="4" t="n">
        <v>11.25</v>
      </c>
      <c r="G46" s="4" t="n">
        <v>-2.7</v>
      </c>
      <c r="H46" s="4" t="n">
        <v>0.03</v>
      </c>
      <c r="I46" s="4" t="n">
        <v>11.57</v>
      </c>
      <c r="J46" s="4" t="n">
        <v>619.6799999999999</v>
      </c>
      <c r="K46" s="4" t="n">
        <v>1.61</v>
      </c>
    </row>
    <row r="47" spans="1:11">
      <c r="A47" s="3" t="n">
        <v>1683.4</v>
      </c>
      <c r="B47" s="3" t="n">
        <v>-770.87</v>
      </c>
      <c r="C47" s="3" t="n">
        <v>-768.62</v>
      </c>
      <c r="D47" s="3" t="n">
        <v>-0.19</v>
      </c>
      <c r="E47" s="3" t="n">
        <v>60.55</v>
      </c>
      <c r="F47" s="3" t="n">
        <v>28.8</v>
      </c>
      <c r="G47" s="3" t="n">
        <v>-5.34</v>
      </c>
      <c r="H47" s="3" t="n">
        <v>-0.01</v>
      </c>
      <c r="I47" s="3" t="n">
        <v>29.29</v>
      </c>
      <c r="J47" s="3" t="n">
        <v>483.75</v>
      </c>
      <c r="K47" s="3" t="n">
        <v>-0.17</v>
      </c>
    </row>
    <row r="48" spans="1:11">
      <c r="A48" s="4" t="n">
        <v>1797.49</v>
      </c>
      <c r="B48" s="4" t="n">
        <v>-718.08</v>
      </c>
      <c r="C48" s="4" t="n">
        <v>-779.39</v>
      </c>
      <c r="D48" s="4" t="n">
        <v>-0.19</v>
      </c>
      <c r="E48" s="4" t="n">
        <v>114.09</v>
      </c>
      <c r="F48" s="4" t="n">
        <v>52.79</v>
      </c>
      <c r="G48" s="4" t="n">
        <v>-10.77</v>
      </c>
      <c r="H48" s="4" t="n">
        <v>0</v>
      </c>
      <c r="I48" s="4" t="n">
        <v>53.88</v>
      </c>
      <c r="J48" s="4" t="n">
        <v>472.24</v>
      </c>
      <c r="K48" s="4" t="n">
        <v>0</v>
      </c>
    </row>
    <row r="49" spans="1:11">
      <c r="A49" s="3" t="n">
        <v>1844.39</v>
      </c>
      <c r="B49" s="3" t="n">
        <v>-682.11</v>
      </c>
      <c r="C49" s="3" t="n">
        <v>-787.53</v>
      </c>
      <c r="D49" s="3" t="n">
        <v>-0.19</v>
      </c>
      <c r="E49" s="3" t="n">
        <v>46.9</v>
      </c>
      <c r="F49" s="3" t="n">
        <v>35.97</v>
      </c>
      <c r="G49" s="3" t="n">
        <v>-8.140000000000001</v>
      </c>
      <c r="H49" s="3" t="n">
        <v>0</v>
      </c>
      <c r="I49" s="3" t="n">
        <v>36.88</v>
      </c>
      <c r="J49" s="3" t="n">
        <v>786.34</v>
      </c>
      <c r="K49" s="3" t="n">
        <v>0</v>
      </c>
    </row>
    <row r="50" spans="1:11">
      <c r="A50" s="4" t="n">
        <v>1864.47</v>
      </c>
      <c r="B50" s="4" t="n">
        <v>-669.4</v>
      </c>
      <c r="C50" s="4" t="n">
        <v>-790.24</v>
      </c>
      <c r="D50" s="4" t="n">
        <v>-0.2</v>
      </c>
      <c r="E50" s="4" t="n">
        <v>20.08</v>
      </c>
      <c r="F50" s="4" t="n">
        <v>12.71</v>
      </c>
      <c r="G50" s="4" t="n">
        <v>-2.71</v>
      </c>
      <c r="H50" s="4" t="n">
        <v>-0.01</v>
      </c>
      <c r="I50" s="4" t="n">
        <v>13</v>
      </c>
      <c r="J50" s="4" t="n">
        <v>647.2</v>
      </c>
      <c r="K50" s="4" t="n">
        <v>-0.5</v>
      </c>
    </row>
    <row r="51" spans="1:11">
      <c r="A51" s="3" t="n">
        <v>1944.34</v>
      </c>
      <c r="B51" s="3" t="n">
        <v>-638.27</v>
      </c>
      <c r="C51" s="3" t="n">
        <v>-798.46</v>
      </c>
      <c r="D51" s="3" t="n">
        <v>-0.19</v>
      </c>
      <c r="E51" s="3" t="n">
        <v>79.87</v>
      </c>
      <c r="F51" s="3" t="n">
        <v>31.13</v>
      </c>
      <c r="G51" s="3" t="n">
        <v>-8.220000000000001</v>
      </c>
      <c r="H51" s="3" t="n">
        <v>0.01</v>
      </c>
      <c r="I51" s="3" t="n">
        <v>32.2</v>
      </c>
      <c r="J51" s="3" t="n">
        <v>403.12</v>
      </c>
      <c r="K51" s="3" t="n">
        <v>0.13</v>
      </c>
    </row>
    <row r="52" spans="1:11">
      <c r="A52" s="4" t="n">
        <v>1965.1</v>
      </c>
      <c r="B52" s="4" t="n">
        <v>-629.0700000000001</v>
      </c>
      <c r="C52" s="4" t="n">
        <v>-800.5</v>
      </c>
      <c r="D52" s="4" t="n">
        <v>-0.2</v>
      </c>
      <c r="E52" s="4" t="n">
        <v>20.76</v>
      </c>
      <c r="F52" s="4" t="n">
        <v>9.199999999999999</v>
      </c>
      <c r="G52" s="4" t="n">
        <v>-2.04</v>
      </c>
      <c r="H52" s="4" t="n">
        <v>-0.01</v>
      </c>
      <c r="I52" s="4" t="n">
        <v>9.42</v>
      </c>
      <c r="J52" s="4" t="n">
        <v>453.92</v>
      </c>
      <c r="K52" s="4" t="n">
        <v>-0.48</v>
      </c>
    </row>
    <row r="53" spans="1:11">
      <c r="A53" s="3" t="n">
        <v>1985.33</v>
      </c>
      <c r="B53" s="3" t="n">
        <v>-621.3099999999999</v>
      </c>
      <c r="C53" s="3" t="n">
        <v>-801.13</v>
      </c>
      <c r="D53" s="3" t="n">
        <v>-0.23</v>
      </c>
      <c r="E53" s="3" t="n">
        <v>20.23</v>
      </c>
      <c r="F53" s="3" t="n">
        <v>7.76</v>
      </c>
      <c r="G53" s="3" t="n">
        <v>-0.63</v>
      </c>
      <c r="H53" s="3" t="n">
        <v>-0.03</v>
      </c>
      <c r="I53" s="3" t="n">
        <v>7.79</v>
      </c>
      <c r="J53" s="3" t="n">
        <v>384.85</v>
      </c>
      <c r="K53" s="3" t="n">
        <v>-1.48</v>
      </c>
    </row>
    <row r="54" spans="1:11">
      <c r="A54" s="4" t="n">
        <v>2024.35</v>
      </c>
      <c r="B54" s="4" t="n">
        <v>-612.78</v>
      </c>
      <c r="C54" s="4" t="n">
        <v>-804.61</v>
      </c>
      <c r="D54" s="4" t="n">
        <v>-0.19</v>
      </c>
      <c r="E54" s="4" t="n">
        <v>39.02</v>
      </c>
      <c r="F54" s="4" t="n">
        <v>8.529999999999999</v>
      </c>
      <c r="G54" s="4" t="n">
        <v>-3.48</v>
      </c>
      <c r="H54" s="4" t="n">
        <v>0.04</v>
      </c>
      <c r="I54" s="4" t="n">
        <v>9.210000000000001</v>
      </c>
      <c r="J54" s="4" t="n">
        <v>236.1</v>
      </c>
      <c r="K54" s="4" t="n">
        <v>1.03</v>
      </c>
    </row>
    <row r="55" spans="1:11">
      <c r="A55" s="3" t="n">
        <v>2044.86</v>
      </c>
      <c r="B55" s="3" t="n">
        <v>-604.28</v>
      </c>
      <c r="C55" s="3" t="n">
        <v>-806.66</v>
      </c>
      <c r="D55" s="3" t="n">
        <v>-0.18</v>
      </c>
      <c r="E55" s="3" t="n">
        <v>20.51</v>
      </c>
      <c r="F55" s="3" t="n">
        <v>8.5</v>
      </c>
      <c r="G55" s="3" t="n">
        <v>-2.05</v>
      </c>
      <c r="H55" s="3" t="n">
        <v>0.01</v>
      </c>
      <c r="I55" s="3" t="n">
        <v>8.74</v>
      </c>
      <c r="J55" s="3" t="n">
        <v>426.31</v>
      </c>
      <c r="K55" s="3" t="n">
        <v>0.49</v>
      </c>
    </row>
    <row r="56" spans="1:11">
      <c r="A56" s="4" t="n">
        <v>2084.49</v>
      </c>
      <c r="B56" s="4" t="n">
        <v>-595.78</v>
      </c>
      <c r="C56" s="4" t="n">
        <v>-808</v>
      </c>
      <c r="D56" s="4" t="n">
        <v>-0.2</v>
      </c>
      <c r="E56" s="4" t="n">
        <v>39.63</v>
      </c>
      <c r="F56" s="4" t="n">
        <v>8.5</v>
      </c>
      <c r="G56" s="4" t="n">
        <v>-1.34</v>
      </c>
      <c r="H56" s="4" t="n">
        <v>-0.02</v>
      </c>
      <c r="I56" s="4" t="n">
        <v>8.6</v>
      </c>
      <c r="J56" s="4" t="n">
        <v>217.13</v>
      </c>
      <c r="K56" s="4" t="n">
        <v>-0.5</v>
      </c>
    </row>
    <row r="57" spans="1:11">
      <c r="A57" s="3" t="n">
        <v>2103.27</v>
      </c>
      <c r="B57" s="3" t="n">
        <v>-588.7</v>
      </c>
      <c r="C57" s="3" t="n">
        <v>-809.36</v>
      </c>
      <c r="D57" s="3" t="n">
        <v>-0.19</v>
      </c>
      <c r="E57" s="3" t="n">
        <v>18.78</v>
      </c>
      <c r="F57" s="3" t="n">
        <v>7.08</v>
      </c>
      <c r="G57" s="3" t="n">
        <v>-1.36</v>
      </c>
      <c r="H57" s="3" t="n">
        <v>0.01</v>
      </c>
      <c r="I57" s="3" t="n">
        <v>7.21</v>
      </c>
      <c r="J57" s="3" t="n">
        <v>383.89</v>
      </c>
      <c r="K57" s="3" t="n">
        <v>0.53</v>
      </c>
    </row>
    <row r="58" spans="1:11">
      <c r="A58" s="4" t="n">
        <v>2124.34</v>
      </c>
      <c r="B58" s="4" t="n">
        <v>-583.02</v>
      </c>
      <c r="C58" s="4" t="n">
        <v>-810.73</v>
      </c>
      <c r="D58" s="4" t="n">
        <v>-0.16</v>
      </c>
      <c r="E58" s="4" t="n">
        <v>21.07</v>
      </c>
      <c r="F58" s="4" t="n">
        <v>5.68</v>
      </c>
      <c r="G58" s="4" t="n">
        <v>-1.37</v>
      </c>
      <c r="H58" s="4" t="n">
        <v>0.03</v>
      </c>
      <c r="I58" s="4" t="n">
        <v>5.84</v>
      </c>
      <c r="J58" s="4" t="n">
        <v>277.31</v>
      </c>
      <c r="K58" s="4" t="n">
        <v>1.42</v>
      </c>
    </row>
    <row r="59" spans="1:11">
      <c r="A59" s="3" t="n">
        <v>2144.23</v>
      </c>
      <c r="B59" s="3" t="n">
        <v>-575.9299999999999</v>
      </c>
      <c r="C59" s="3" t="n">
        <v>-812.09</v>
      </c>
      <c r="D59" s="3" t="n">
        <v>-0.2</v>
      </c>
      <c r="E59" s="3" t="n">
        <v>19.89</v>
      </c>
      <c r="F59" s="3" t="n">
        <v>7.09</v>
      </c>
      <c r="G59" s="3" t="n">
        <v>-1.36</v>
      </c>
      <c r="H59" s="3" t="n">
        <v>-0.04</v>
      </c>
      <c r="I59" s="3" t="n">
        <v>7.22</v>
      </c>
      <c r="J59" s="3" t="n">
        <v>362.96</v>
      </c>
      <c r="K59" s="3" t="n">
        <v>-2.01</v>
      </c>
    </row>
    <row r="60" spans="1:11">
      <c r="A60" s="4" t="n">
        <v>2252.09</v>
      </c>
      <c r="B60" s="4" t="n">
        <v>-558.92</v>
      </c>
      <c r="C60" s="4" t="n">
        <v>-814.78</v>
      </c>
      <c r="D60" s="4" t="n">
        <v>-0.19</v>
      </c>
      <c r="E60" s="4" t="n">
        <v>107.86</v>
      </c>
      <c r="F60" s="4" t="n">
        <v>17.01</v>
      </c>
      <c r="G60" s="4" t="n">
        <v>-2.69</v>
      </c>
      <c r="H60" s="4" t="n">
        <v>0.01</v>
      </c>
      <c r="I60" s="4" t="n">
        <v>17.22</v>
      </c>
      <c r="J60" s="4" t="n">
        <v>159.66</v>
      </c>
      <c r="K60" s="4" t="n">
        <v>0.09</v>
      </c>
    </row>
    <row r="61" spans="1:11">
      <c r="A61" s="3" t="n">
        <v>2263.2</v>
      </c>
      <c r="B61" s="3" t="n">
        <v>-552.53</v>
      </c>
      <c r="C61" s="3" t="n">
        <v>-816.14</v>
      </c>
      <c r="D61" s="3" t="n">
        <v>-0.21</v>
      </c>
      <c r="E61" s="3" t="n">
        <v>11.11</v>
      </c>
      <c r="F61" s="3" t="n">
        <v>6.39</v>
      </c>
      <c r="G61" s="3" t="n">
        <v>-1.36</v>
      </c>
      <c r="H61" s="3" t="n">
        <v>-0.02</v>
      </c>
      <c r="I61" s="3" t="n">
        <v>6.53</v>
      </c>
      <c r="J61" s="3" t="n">
        <v>588.04</v>
      </c>
      <c r="K61" s="3" t="n">
        <v>-1.8</v>
      </c>
    </row>
    <row r="62" spans="1:11">
      <c r="A62" s="4" t="n">
        <v>2303.72</v>
      </c>
      <c r="B62" s="4" t="n">
        <v>-550.38</v>
      </c>
      <c r="C62" s="4" t="n">
        <v>-817.55</v>
      </c>
      <c r="D62" s="4" t="n">
        <v>-0.18</v>
      </c>
      <c r="E62" s="4" t="n">
        <v>40.52</v>
      </c>
      <c r="F62" s="4" t="n">
        <v>2.15</v>
      </c>
      <c r="G62" s="4" t="n">
        <v>-1.41</v>
      </c>
      <c r="H62" s="4" t="n">
        <v>0.03</v>
      </c>
      <c r="I62" s="4" t="n">
        <v>2.57</v>
      </c>
      <c r="J62" s="4" t="n">
        <v>63.45</v>
      </c>
      <c r="K62" s="4" t="n">
        <v>0.74</v>
      </c>
    </row>
    <row r="63" spans="1:11">
      <c r="A63" s="3" t="n">
        <v>2324.73</v>
      </c>
      <c r="B63" s="3" t="n">
        <v>-541.15</v>
      </c>
      <c r="C63" s="3" t="n">
        <v>-818.89</v>
      </c>
      <c r="D63" s="3" t="n">
        <v>-0.15</v>
      </c>
      <c r="E63" s="3" t="n">
        <v>21.01</v>
      </c>
      <c r="F63" s="3" t="n">
        <v>9.23</v>
      </c>
      <c r="G63" s="3" t="n">
        <v>-1.34</v>
      </c>
      <c r="H63" s="3" t="n">
        <v>0.03</v>
      </c>
      <c r="I63" s="3" t="n">
        <v>9.33</v>
      </c>
      <c r="J63" s="3" t="n">
        <v>443.92</v>
      </c>
      <c r="K63" s="3" t="n">
        <v>1.43</v>
      </c>
    </row>
    <row r="64" spans="1:11">
      <c r="A64" s="4" t="n">
        <v>2345.62</v>
      </c>
      <c r="B64" s="4" t="n">
        <v>-538.3200000000001</v>
      </c>
      <c r="C64" s="4" t="n">
        <v>-818.87</v>
      </c>
      <c r="D64" s="4" t="n">
        <v>-0.21</v>
      </c>
      <c r="E64" s="4" t="n">
        <v>20.89</v>
      </c>
      <c r="F64" s="4" t="n">
        <v>2.83</v>
      </c>
      <c r="G64" s="4" t="n">
        <v>0.02</v>
      </c>
      <c r="H64" s="4" t="n">
        <v>-0.06</v>
      </c>
      <c r="I64" s="4" t="n">
        <v>2.83</v>
      </c>
      <c r="J64" s="4" t="n">
        <v>135.47</v>
      </c>
      <c r="K64" s="4" t="n">
        <v>-2.87</v>
      </c>
    </row>
    <row r="65" spans="1:11">
      <c r="A65" s="3" t="n">
        <v>2385.32</v>
      </c>
      <c r="B65" s="3" t="n">
        <v>-536.17</v>
      </c>
      <c r="C65" s="3" t="n">
        <v>-820.27</v>
      </c>
      <c r="D65" s="3" t="n">
        <v>-0.18</v>
      </c>
      <c r="E65" s="3" t="n">
        <v>39.7</v>
      </c>
      <c r="F65" s="3" t="n">
        <v>2.15</v>
      </c>
      <c r="G65" s="3" t="n">
        <v>-1.4</v>
      </c>
      <c r="H65" s="3" t="n">
        <v>0.03</v>
      </c>
      <c r="I65" s="3" t="n">
        <v>2.57</v>
      </c>
      <c r="J65" s="3" t="n">
        <v>64.63</v>
      </c>
      <c r="K65" s="3" t="n">
        <v>0.76</v>
      </c>
    </row>
    <row r="66" spans="1:11">
      <c r="A66" s="4" t="n">
        <v>2405.8</v>
      </c>
      <c r="B66" s="4" t="n">
        <v>-531.89</v>
      </c>
      <c r="C66" s="4" t="n">
        <v>-821.66</v>
      </c>
      <c r="D66" s="4" t="n">
        <v>-0.15</v>
      </c>
      <c r="E66" s="4" t="n">
        <v>20.48</v>
      </c>
      <c r="F66" s="4" t="n">
        <v>4.28</v>
      </c>
      <c r="G66" s="4" t="n">
        <v>-1.39</v>
      </c>
      <c r="H66" s="4" t="n">
        <v>0.03</v>
      </c>
      <c r="I66" s="4" t="n">
        <v>4.5</v>
      </c>
      <c r="J66" s="4" t="n">
        <v>219.73</v>
      </c>
      <c r="K66" s="4" t="n">
        <v>1.46</v>
      </c>
    </row>
    <row r="67" spans="1:11">
      <c r="A67" s="3" t="n">
        <v>2425.59</v>
      </c>
      <c r="B67" s="3" t="n">
        <v>-530.51</v>
      </c>
      <c r="C67" s="3" t="n">
        <v>-820.22</v>
      </c>
      <c r="D67" s="3" t="n">
        <v>-0.19</v>
      </c>
      <c r="E67" s="3" t="n">
        <v>19.79</v>
      </c>
      <c r="F67" s="3" t="n">
        <v>1.38</v>
      </c>
      <c r="G67" s="3" t="n">
        <v>1.44</v>
      </c>
      <c r="H67" s="3" t="n">
        <v>-0.04</v>
      </c>
      <c r="I67" s="3" t="n">
        <v>1.99</v>
      </c>
      <c r="J67" s="3" t="n">
        <v>100.78</v>
      </c>
      <c r="K67" s="3" t="n">
        <v>-2.02</v>
      </c>
    </row>
    <row r="68" spans="1:11">
      <c r="A68" s="4" t="n">
        <v>2445.88</v>
      </c>
      <c r="B68" s="4" t="n">
        <v>-527.64</v>
      </c>
      <c r="C68" s="4" t="n">
        <v>-821.62</v>
      </c>
      <c r="D68" s="4" t="n">
        <v>-0.17</v>
      </c>
      <c r="E68" s="4" t="n">
        <v>20.29</v>
      </c>
      <c r="F68" s="4" t="n">
        <v>2.87</v>
      </c>
      <c r="G68" s="4" t="n">
        <v>-1.4</v>
      </c>
      <c r="H68" s="4" t="n">
        <v>0.02</v>
      </c>
      <c r="I68" s="4" t="n">
        <v>3.19</v>
      </c>
      <c r="J68" s="4" t="n">
        <v>157.38</v>
      </c>
      <c r="K68" s="4" t="n">
        <v>0.99</v>
      </c>
    </row>
    <row r="69" spans="1:11">
      <c r="A69" s="3" t="n">
        <v>2485.65</v>
      </c>
      <c r="B69" s="3" t="n">
        <v>-527.61</v>
      </c>
      <c r="C69" s="3" t="n">
        <v>-823.05</v>
      </c>
      <c r="D69" s="3" t="n">
        <v>-0.19</v>
      </c>
      <c r="E69" s="3" t="n">
        <v>39.77</v>
      </c>
      <c r="F69" s="3" t="n">
        <v>0.03</v>
      </c>
      <c r="G69" s="3" t="n">
        <v>-1.43</v>
      </c>
      <c r="H69" s="3" t="n">
        <v>-0.02</v>
      </c>
      <c r="I69" s="3" t="n">
        <v>1.43</v>
      </c>
      <c r="J69" s="3" t="n">
        <v>35.96</v>
      </c>
      <c r="K69" s="3" t="n">
        <v>-0.5</v>
      </c>
    </row>
    <row r="70" spans="1:11">
      <c r="A70" s="4" t="n">
        <v>2506.2</v>
      </c>
      <c r="B70" s="4" t="n">
        <v>-524.8</v>
      </c>
      <c r="C70" s="4" t="n">
        <v>-822.3099999999999</v>
      </c>
      <c r="D70" s="4" t="n">
        <v>-0.2</v>
      </c>
      <c r="E70" s="4" t="n">
        <v>20.55</v>
      </c>
      <c r="F70" s="4" t="n">
        <v>2.81</v>
      </c>
      <c r="G70" s="4" t="n">
        <v>0.74</v>
      </c>
      <c r="H70" s="4" t="n">
        <v>-0.01</v>
      </c>
      <c r="I70" s="4" t="n">
        <v>2.91</v>
      </c>
      <c r="J70" s="4" t="n">
        <v>141.4</v>
      </c>
      <c r="K70" s="4" t="n">
        <v>-0.49</v>
      </c>
    </row>
    <row r="71" spans="1:11">
      <c r="A71" s="3" t="n">
        <v>2525.58</v>
      </c>
      <c r="B71" s="3" t="n">
        <v>-524.78</v>
      </c>
      <c r="C71" s="3" t="n">
        <v>-823.03</v>
      </c>
      <c r="D71" s="3" t="n">
        <v>-0.18</v>
      </c>
      <c r="E71" s="3" t="n">
        <v>19.38</v>
      </c>
      <c r="F71" s="3" t="n">
        <v>0.02</v>
      </c>
      <c r="G71" s="3" t="n">
        <v>-0.72</v>
      </c>
      <c r="H71" s="3" t="n">
        <v>0.02</v>
      </c>
      <c r="I71" s="3" t="n">
        <v>0.72</v>
      </c>
      <c r="J71" s="3" t="n">
        <v>37.17</v>
      </c>
      <c r="K71" s="3" t="n">
        <v>1.03</v>
      </c>
    </row>
    <row r="72" spans="1:11">
      <c r="A72" s="4" t="n">
        <v>2546.56</v>
      </c>
      <c r="B72" s="4" t="n">
        <v>-522.66</v>
      </c>
      <c r="C72" s="4" t="n">
        <v>-823.01</v>
      </c>
      <c r="D72" s="4" t="n">
        <v>-0.18</v>
      </c>
      <c r="E72" s="4" t="n">
        <v>20.98</v>
      </c>
      <c r="F72" s="4" t="n">
        <v>2.12</v>
      </c>
      <c r="G72" s="4" t="n">
        <v>0.02</v>
      </c>
      <c r="H72" s="4" t="n">
        <v>0</v>
      </c>
      <c r="I72" s="4" t="n">
        <v>2.12</v>
      </c>
      <c r="J72" s="4" t="n">
        <v>101.05</v>
      </c>
      <c r="K72" s="4" t="n">
        <v>0</v>
      </c>
    </row>
    <row r="73" spans="1:11">
      <c r="A73" s="3" t="n">
        <v>2586.54</v>
      </c>
      <c r="B73" s="3" t="n">
        <v>-521.97</v>
      </c>
      <c r="C73" s="3" t="n">
        <v>-822.29</v>
      </c>
      <c r="D73" s="3" t="n">
        <v>-0.2</v>
      </c>
      <c r="E73" s="3" t="n">
        <v>39.98</v>
      </c>
      <c r="F73" s="3" t="n">
        <v>0.6899999999999999</v>
      </c>
      <c r="G73" s="3" t="n">
        <v>0.72</v>
      </c>
      <c r="H73" s="3" t="n">
        <v>-0.02</v>
      </c>
      <c r="I73" s="3" t="n">
        <v>1</v>
      </c>
      <c r="J73" s="3" t="n">
        <v>24.94</v>
      </c>
      <c r="K73" s="3" t="n">
        <v>-0.5</v>
      </c>
    </row>
    <row r="74" spans="1:11">
      <c r="A74" s="4" t="n">
        <v>2606.7</v>
      </c>
      <c r="B74" s="4" t="n">
        <v>-521.95</v>
      </c>
      <c r="C74" s="4" t="n">
        <v>-823</v>
      </c>
      <c r="D74" s="4" t="n">
        <v>-0.19</v>
      </c>
      <c r="E74" s="4" t="n">
        <v>20.16</v>
      </c>
      <c r="F74" s="4" t="n">
        <v>0.02</v>
      </c>
      <c r="G74" s="4" t="n">
        <v>-0.71</v>
      </c>
      <c r="H74" s="4" t="n">
        <v>0.01</v>
      </c>
      <c r="I74" s="4" t="n">
        <v>0.71</v>
      </c>
      <c r="J74" s="4" t="n">
        <v>35.23</v>
      </c>
      <c r="K74" s="4" t="n">
        <v>0.5</v>
      </c>
    </row>
    <row r="75" spans="1:11">
      <c r="A75" s="5" t="s">
        <v>13</v>
      </c>
      <c r="E75" s="6">
        <f>SUM(E7:E74)
</f>
        <v/>
      </c>
      <c r="F75" s="6">
        <f>SUM(F7:F74)
</f>
        <v/>
      </c>
      <c r="G75" s="6">
        <f>SUM(G7:G74)
</f>
        <v/>
      </c>
      <c r="H75" s="6">
        <f>SUM(H7:H74)
</f>
        <v/>
      </c>
      <c r="I75" s="6">
        <f>SUM(I7:I74)
</f>
        <v/>
      </c>
      <c r="J75" s="6">
        <f>SUM(J7:J74)
</f>
        <v/>
      </c>
      <c r="K75" s="6">
        <f>SUM(K7:K74)
</f>
        <v/>
      </c>
    </row>
    <row r="76" spans="1:11">
      <c r="A76" s="5" t="s">
        <v>14</v>
      </c>
      <c r="E76" s="6">
        <f>AVERAGE(E7:E74)
</f>
        <v/>
      </c>
      <c r="F76" s="6">
        <f>AVERAGE(F7:F74)
</f>
        <v/>
      </c>
      <c r="G76" s="6">
        <f>AVERAGE(G7:G74)
</f>
        <v/>
      </c>
      <c r="H76" s="6">
        <f>AVERAGE(H7:H74)
</f>
        <v/>
      </c>
      <c r="I76" s="6">
        <f>AVERAGE(I7:I74)
</f>
        <v/>
      </c>
      <c r="J76" s="6">
        <f>AVERAGE(J7:J74)
</f>
        <v/>
      </c>
      <c r="K76" s="6">
        <f>AVERAGE(K7:K74)
</f>
        <v/>
      </c>
    </row>
    <row r="77" spans="1:11">
      <c r="A77" s="5" t="s">
        <v>15</v>
      </c>
      <c r="E77" s="6">
        <f>VAR(E7:E74)
</f>
        <v/>
      </c>
      <c r="F77" s="6">
        <f>VAR(F7:F74)
</f>
        <v/>
      </c>
      <c r="G77" s="6">
        <f>VAR(G7:G74)
</f>
        <v/>
      </c>
      <c r="H77" s="6">
        <f>VAR(H7:H74)
</f>
        <v/>
      </c>
      <c r="I77" s="6">
        <f>VAR(I7:I74)
</f>
        <v/>
      </c>
      <c r="J77" s="6">
        <f>VAR(J7:J74)
</f>
        <v/>
      </c>
      <c r="K77" s="6">
        <f>VAR(K7:K74)
</f>
        <v/>
      </c>
    </row>
    <row r="78" spans="1:11">
      <c r="A78" s="5" t="s">
        <v>16</v>
      </c>
      <c r="E78" s="6">
        <f>STDEV(E7:E74)
</f>
        <v/>
      </c>
      <c r="F78" s="6">
        <f>STDEV(F7:F74)
</f>
        <v/>
      </c>
      <c r="G78" s="6">
        <f>STDEV(G7:G74)
</f>
        <v/>
      </c>
      <c r="H78" s="6">
        <f>STDEV(H7:H74)
</f>
        <v/>
      </c>
      <c r="I78" s="6">
        <f>STDEV(I7:I74)
</f>
        <v/>
      </c>
      <c r="J78" s="6">
        <f>STDEV(J7:J74)
</f>
        <v/>
      </c>
      <c r="K78" s="6">
        <f>STDEV(K7:K74)
</f>
        <v/>
      </c>
    </row>
    <row r="79" spans="1:11">
      <c r="A79" s="5" t="n"/>
      <c r="E79" s="6" t="n"/>
      <c r="F79" s="6" t="n"/>
      <c r="G79" s="6" t="n"/>
      <c r="H79" s="6" t="s">
        <v>17</v>
      </c>
      <c r="I79" s="6" t="n"/>
      <c r="J79" s="6" t="n"/>
      <c r="K79" s="6">
        <f>1000*SQRT(((B74-B7)^2)+(((C74-C7)^2)))/E75
</f>
        <v/>
      </c>
    </row>
    <row r="80" spans="1:11">
      <c r="A80" s="5" t="n"/>
      <c r="E80" s="6" t="n"/>
      <c r="F80" s="6" t="n"/>
      <c r="G80" s="6" t="n"/>
      <c r="H80" s="6" t="s">
        <v>18</v>
      </c>
      <c r="I80" s="6" t="n"/>
      <c r="J80" s="6" t="n"/>
      <c r="K80" s="6">
        <f>1000*(D74-D7)/E75
</f>
        <v/>
      </c>
    </row>
  </sheetData>
  <mergeCells count="10">
    <mergeCell ref="A1:K2"/>
    <mergeCell ref="A3:K5"/>
    <mergeCell ref="A75:D75"/>
    <mergeCell ref="A76:D76"/>
    <mergeCell ref="A77:D77"/>
    <mergeCell ref="A78:D78"/>
    <mergeCell ref="A79:D79"/>
    <mergeCell ref="A80:D80"/>
    <mergeCell ref="H79:J79"/>
    <mergeCell ref="H80:J80"/>
  </mergeCell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2017-06-07T09:42:11Z</dcterms:created>
  <dcterms:modified xsi:type="dcterms:W3CDTF">2017-06-07T09:42:11Z</dcterms:modified>
</cp:coreProperties>
</file>