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<sst xmlns="http://schemas.openxmlformats.org/spreadsheetml/2006/main" uniqueCount="19">
  <si>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RW07_06_2017_329-L255-R255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</si>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</sst>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-1348.79</v>
      </c>
      <c r="C7" s="3" t="n">
        <v>-709.8200000000001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20.21</v>
      </c>
      <c r="B8" s="4" t="n">
        <v>-1316.24</v>
      </c>
      <c r="C8" s="4" t="n">
        <v>-698.03</v>
      </c>
      <c r="D8" s="4" t="n">
        <v>-2.24</v>
      </c>
      <c r="E8" s="4" t="n">
        <v>20.21</v>
      </c>
      <c r="F8" s="4" t="n">
        <v>32.55</v>
      </c>
      <c r="G8" s="4" t="n">
        <v>11.79</v>
      </c>
      <c r="H8" s="4" t="n">
        <v>-2.27</v>
      </c>
      <c r="I8" s="4" t="n">
        <v>34.62</v>
      </c>
      <c r="J8" s="4" t="n">
        <v>-1712.99</v>
      </c>
      <c r="K8" s="4" t="n">
        <v>-112.32</v>
      </c>
    </row>
    <row r="9" spans="1:11">
      <c r="A9" s="3" t="n">
        <v>40.38</v>
      </c>
      <c r="B9" s="3" t="n">
        <v>-1344.61</v>
      </c>
      <c r="C9" s="3" t="n">
        <v>-709.76</v>
      </c>
      <c r="D9" s="3" t="n">
        <v>0</v>
      </c>
      <c r="E9" s="3" t="n">
        <v>20.17</v>
      </c>
      <c r="F9" s="3" t="n">
        <v>-28.37</v>
      </c>
      <c r="G9" s="3" t="n">
        <v>-11.73</v>
      </c>
      <c r="H9" s="3" t="n">
        <v>2.24</v>
      </c>
      <c r="I9" s="3" t="n">
        <v>30.7</v>
      </c>
      <c r="J9" s="3" t="n">
        <v>-1522.03</v>
      </c>
      <c r="K9" s="3" t="n">
        <v>111.06</v>
      </c>
    </row>
    <row r="10" spans="1:11">
      <c r="A10" s="4" t="n">
        <v>103</v>
      </c>
      <c r="B10" s="4" t="n">
        <v>-1327.9</v>
      </c>
      <c r="C10" s="4" t="n">
        <v>-709.52</v>
      </c>
      <c r="D10" s="4" t="n">
        <v>0</v>
      </c>
      <c r="E10" s="4" t="n">
        <v>62.62</v>
      </c>
      <c r="F10" s="4" t="n">
        <v>16.71</v>
      </c>
      <c r="G10" s="4" t="n">
        <v>0.24</v>
      </c>
      <c r="H10" s="4" t="n">
        <v>0</v>
      </c>
      <c r="I10" s="4" t="n">
        <v>16.71</v>
      </c>
      <c r="J10" s="4" t="n">
        <v>266.88</v>
      </c>
      <c r="K10" s="4" t="n">
        <v>0</v>
      </c>
    </row>
    <row r="11" spans="1:11">
      <c r="A11" s="3" t="n">
        <v>140.66</v>
      </c>
      <c r="B11" s="3" t="n">
        <v>-1316.79</v>
      </c>
      <c r="C11" s="3" t="n">
        <v>-707.9400000000001</v>
      </c>
      <c r="D11" s="3" t="n">
        <v>-0.02</v>
      </c>
      <c r="E11" s="3" t="n">
        <v>37.66</v>
      </c>
      <c r="F11" s="3" t="n">
        <v>11.11</v>
      </c>
      <c r="G11" s="3" t="n">
        <v>1.58</v>
      </c>
      <c r="H11" s="3" t="n">
        <v>-0.02</v>
      </c>
      <c r="I11" s="3" t="n">
        <v>11.22</v>
      </c>
      <c r="J11" s="3" t="n">
        <v>297.98</v>
      </c>
      <c r="K11" s="3" t="n">
        <v>-0.53</v>
      </c>
    </row>
    <row r="12" spans="1:11">
      <c r="A12" s="4" t="n">
        <v>282.58</v>
      </c>
      <c r="B12" s="4" t="n">
        <v>-1262.38</v>
      </c>
      <c r="C12" s="4" t="n">
        <v>-716.33</v>
      </c>
      <c r="D12" s="4" t="n">
        <v>0.13</v>
      </c>
      <c r="E12" s="4" t="n">
        <v>141.92</v>
      </c>
      <c r="F12" s="4" t="n">
        <v>54.41</v>
      </c>
      <c r="G12" s="4" t="n">
        <v>-8.390000000000001</v>
      </c>
      <c r="H12" s="4" t="n">
        <v>0.15</v>
      </c>
      <c r="I12" s="4" t="n">
        <v>55.05</v>
      </c>
      <c r="J12" s="4" t="n">
        <v>387.92</v>
      </c>
      <c r="K12" s="4" t="n">
        <v>1.06</v>
      </c>
    </row>
    <row r="13" spans="1:11">
      <c r="A13" s="3" t="n">
        <v>300.87</v>
      </c>
      <c r="B13" s="3" t="n">
        <v>-1249.97</v>
      </c>
      <c r="C13" s="3" t="n">
        <v>-708.38</v>
      </c>
      <c r="D13" s="3" t="n">
        <v>0.03</v>
      </c>
      <c r="E13" s="3" t="n">
        <v>18.29</v>
      </c>
      <c r="F13" s="3" t="n">
        <v>12.41</v>
      </c>
      <c r="G13" s="3" t="n">
        <v>7.95</v>
      </c>
      <c r="H13" s="3" t="n">
        <v>-0.1</v>
      </c>
      <c r="I13" s="3" t="n">
        <v>14.74</v>
      </c>
      <c r="J13" s="3" t="n">
        <v>805.8</v>
      </c>
      <c r="K13" s="3" t="n">
        <v>-5.47</v>
      </c>
    </row>
    <row r="14" spans="1:11">
      <c r="A14" s="4" t="n">
        <v>320.97</v>
      </c>
      <c r="B14" s="4" t="n">
        <v>-1237.31</v>
      </c>
      <c r="C14" s="4" t="n">
        <v>-717.38</v>
      </c>
      <c r="D14" s="4" t="n">
        <v>0.15</v>
      </c>
      <c r="E14" s="4" t="n">
        <v>20.1</v>
      </c>
      <c r="F14" s="4" t="n">
        <v>12.66</v>
      </c>
      <c r="G14" s="4" t="n">
        <v>-9</v>
      </c>
      <c r="H14" s="4" t="n">
        <v>0.12</v>
      </c>
      <c r="I14" s="4" t="n">
        <v>15.53</v>
      </c>
      <c r="J14" s="4" t="n">
        <v>772.79</v>
      </c>
      <c r="K14" s="4" t="n">
        <v>5.97</v>
      </c>
    </row>
    <row r="15" spans="1:11">
      <c r="A15" s="3" t="n">
        <v>382.61</v>
      </c>
      <c r="B15" s="3" t="n">
        <v>-1199.9</v>
      </c>
      <c r="C15" s="3" t="n">
        <v>-707.66</v>
      </c>
      <c r="D15" s="3" t="n">
        <v>0</v>
      </c>
      <c r="E15" s="3" t="n">
        <v>61.64</v>
      </c>
      <c r="F15" s="3" t="n">
        <v>37.41</v>
      </c>
      <c r="G15" s="3" t="n">
        <v>9.720000000000001</v>
      </c>
      <c r="H15" s="3" t="n">
        <v>-0.15</v>
      </c>
      <c r="I15" s="3" t="n">
        <v>38.65</v>
      </c>
      <c r="J15" s="3" t="n">
        <v>627.0599999999999</v>
      </c>
      <c r="K15" s="3" t="n">
        <v>-2.43</v>
      </c>
    </row>
    <row r="16" spans="1:11">
      <c r="A16" s="4" t="n">
        <v>420.92</v>
      </c>
      <c r="B16" s="4" t="n">
        <v>-1184.5</v>
      </c>
      <c r="C16" s="4" t="n">
        <v>-713.8</v>
      </c>
      <c r="D16" s="4" t="n">
        <v>0.13</v>
      </c>
      <c r="E16" s="4" t="n">
        <v>38.31</v>
      </c>
      <c r="F16" s="4" t="n">
        <v>15.4</v>
      </c>
      <c r="G16" s="4" t="n">
        <v>-6.14</v>
      </c>
      <c r="H16" s="4" t="n">
        <v>0.13</v>
      </c>
      <c r="I16" s="4" t="n">
        <v>16.58</v>
      </c>
      <c r="J16" s="4" t="n">
        <v>432.76</v>
      </c>
      <c r="K16" s="4" t="n">
        <v>3.39</v>
      </c>
    </row>
    <row r="17" spans="1:11">
      <c r="A17" s="3" t="n">
        <v>480.92</v>
      </c>
      <c r="B17" s="3" t="n">
        <v>-1159.45</v>
      </c>
      <c r="C17" s="3" t="n">
        <v>-714.86</v>
      </c>
      <c r="D17" s="3" t="n">
        <v>0.15</v>
      </c>
      <c r="E17" s="3" t="n">
        <v>60</v>
      </c>
      <c r="F17" s="3" t="n">
        <v>25.05</v>
      </c>
      <c r="G17" s="3" t="n">
        <v>-1.06</v>
      </c>
      <c r="H17" s="3" t="n">
        <v>0.02</v>
      </c>
      <c r="I17" s="3" t="n">
        <v>25.07</v>
      </c>
      <c r="J17" s="3" t="n">
        <v>417.87</v>
      </c>
      <c r="K17" s="3" t="n">
        <v>0.33</v>
      </c>
    </row>
    <row r="18" spans="1:11">
      <c r="A18" s="4" t="n">
        <v>501.04</v>
      </c>
      <c r="B18" s="4" t="n">
        <v>-1145.56</v>
      </c>
      <c r="C18" s="4" t="n">
        <v>-713.25</v>
      </c>
      <c r="D18" s="4" t="n">
        <v>0.1</v>
      </c>
      <c r="E18" s="4" t="n">
        <v>20.12</v>
      </c>
      <c r="F18" s="4" t="n">
        <v>13.89</v>
      </c>
      <c r="G18" s="4" t="n">
        <v>1.61</v>
      </c>
      <c r="H18" s="4" t="n">
        <v>-0.05</v>
      </c>
      <c r="I18" s="4" t="n">
        <v>13.98</v>
      </c>
      <c r="J18" s="4" t="n">
        <v>694.98</v>
      </c>
      <c r="K18" s="4" t="n">
        <v>-2.49</v>
      </c>
    </row>
    <row r="19" spans="1:11">
      <c r="A19" s="3" t="n">
        <v>601.02</v>
      </c>
      <c r="B19" s="3" t="n">
        <v>-1105.3</v>
      </c>
      <c r="C19" s="3" t="n">
        <v>-708.45</v>
      </c>
      <c r="D19" s="3" t="n">
        <v>0.06</v>
      </c>
      <c r="E19" s="3" t="n">
        <v>99.98</v>
      </c>
      <c r="F19" s="3" t="n">
        <v>40.26</v>
      </c>
      <c r="G19" s="3" t="n">
        <v>4.8</v>
      </c>
      <c r="H19" s="3" t="n">
        <v>-0.04</v>
      </c>
      <c r="I19" s="3" t="n">
        <v>40.55</v>
      </c>
      <c r="J19" s="3" t="n">
        <v>405.53</v>
      </c>
      <c r="K19" s="3" t="n">
        <v>-0.4</v>
      </c>
    </row>
    <row r="20" spans="1:11">
      <c r="A20" s="4" t="n">
        <v>760.98</v>
      </c>
      <c r="B20" s="4" t="n">
        <v>-1009.98</v>
      </c>
      <c r="C20" s="4" t="n">
        <v>-707.86</v>
      </c>
      <c r="D20" s="4" t="n">
        <v>0</v>
      </c>
      <c r="E20" s="4" t="n">
        <v>159.96</v>
      </c>
      <c r="F20" s="4" t="n">
        <v>95.31999999999999</v>
      </c>
      <c r="G20" s="4" t="n">
        <v>0.59</v>
      </c>
      <c r="H20" s="4" t="n">
        <v>-0.06</v>
      </c>
      <c r="I20" s="4" t="n">
        <v>95.31999999999999</v>
      </c>
      <c r="J20" s="4" t="n">
        <v>595.91</v>
      </c>
      <c r="K20" s="4" t="n">
        <v>-0.38</v>
      </c>
    </row>
    <row r="21" spans="1:11">
      <c r="A21" s="3" t="n">
        <v>801.05</v>
      </c>
      <c r="B21" s="3" t="n">
        <v>-982.86</v>
      </c>
      <c r="C21" s="3" t="n">
        <v>-706.08</v>
      </c>
      <c r="D21" s="3" t="n">
        <v>-0.02</v>
      </c>
      <c r="E21" s="3" t="n">
        <v>40.07</v>
      </c>
      <c r="F21" s="3" t="n">
        <v>27.12</v>
      </c>
      <c r="G21" s="3" t="n">
        <v>1.78</v>
      </c>
      <c r="H21" s="3" t="n">
        <v>-0.02</v>
      </c>
      <c r="I21" s="3" t="n">
        <v>27.18</v>
      </c>
      <c r="J21" s="3" t="n">
        <v>678.27</v>
      </c>
      <c r="K21" s="3" t="n">
        <v>-0.5</v>
      </c>
    </row>
    <row r="22" spans="1:11">
      <c r="A22" s="4" t="n">
        <v>880.97</v>
      </c>
      <c r="B22" s="4" t="n">
        <v>-939.4400000000001</v>
      </c>
      <c r="C22" s="4" t="n">
        <v>-718.95</v>
      </c>
      <c r="D22" s="4" t="n">
        <v>0.18</v>
      </c>
      <c r="E22" s="4" t="n">
        <v>79.92</v>
      </c>
      <c r="F22" s="4" t="n">
        <v>43.42</v>
      </c>
      <c r="G22" s="4" t="n">
        <v>-12.87</v>
      </c>
      <c r="H22" s="4" t="n">
        <v>0.2</v>
      </c>
      <c r="I22" s="4" t="n">
        <v>45.29</v>
      </c>
      <c r="J22" s="4" t="n">
        <v>566.66</v>
      </c>
      <c r="K22" s="4" t="n">
        <v>2.5</v>
      </c>
    </row>
    <row r="23" spans="1:11">
      <c r="A23" s="3" t="n">
        <v>902</v>
      </c>
      <c r="B23" s="3" t="n">
        <v>-925.7</v>
      </c>
      <c r="C23" s="3" t="n">
        <v>-707.45</v>
      </c>
      <c r="D23" s="3" t="n">
        <v>-0.01</v>
      </c>
      <c r="E23" s="3" t="n">
        <v>21.03</v>
      </c>
      <c r="F23" s="3" t="n">
        <v>13.74</v>
      </c>
      <c r="G23" s="3" t="n">
        <v>11.5</v>
      </c>
      <c r="H23" s="3" t="n">
        <v>-0.19</v>
      </c>
      <c r="I23" s="3" t="n">
        <v>17.92</v>
      </c>
      <c r="J23" s="3" t="n">
        <v>852</v>
      </c>
      <c r="K23" s="3" t="n">
        <v>-9.029999999999999</v>
      </c>
    </row>
    <row r="24" spans="1:11">
      <c r="A24" s="4" t="n">
        <v>922.4299999999999</v>
      </c>
      <c r="B24" s="4" t="n">
        <v>-910.35</v>
      </c>
      <c r="C24" s="4" t="n">
        <v>-707.96</v>
      </c>
      <c r="D24" s="4" t="n">
        <v>-0.02</v>
      </c>
      <c r="E24" s="4" t="n">
        <v>20.43</v>
      </c>
      <c r="F24" s="4" t="n">
        <v>15.35</v>
      </c>
      <c r="G24" s="4" t="n">
        <v>-0.51</v>
      </c>
      <c r="H24" s="4" t="n">
        <v>-0.01</v>
      </c>
      <c r="I24" s="4" t="n">
        <v>15.36</v>
      </c>
      <c r="J24" s="4" t="n">
        <v>751.76</v>
      </c>
      <c r="K24" s="4" t="n">
        <v>-0.49</v>
      </c>
    </row>
    <row r="25" spans="1:11">
      <c r="A25" s="3" t="n">
        <v>1022.46</v>
      </c>
      <c r="B25" s="3" t="n">
        <v>-855.89</v>
      </c>
      <c r="C25" s="3" t="n">
        <v>-710.08</v>
      </c>
      <c r="D25" s="3" t="n">
        <v>0</v>
      </c>
      <c r="E25" s="3" t="n">
        <v>100.03</v>
      </c>
      <c r="F25" s="3" t="n">
        <v>54.46</v>
      </c>
      <c r="G25" s="3" t="n">
        <v>-2.12</v>
      </c>
      <c r="H25" s="3" t="n">
        <v>0.02</v>
      </c>
      <c r="I25" s="3" t="n">
        <v>54.5</v>
      </c>
      <c r="J25" s="3" t="n">
        <v>544.85</v>
      </c>
      <c r="K25" s="3" t="n">
        <v>0.2</v>
      </c>
    </row>
    <row r="26" spans="1:11">
      <c r="A26" s="4" t="n">
        <v>1061.42</v>
      </c>
      <c r="B26" s="4" t="n">
        <v>-841.9</v>
      </c>
      <c r="C26" s="4" t="n">
        <v>-711.3200000000001</v>
      </c>
      <c r="D26" s="4" t="n">
        <v>-0.04</v>
      </c>
      <c r="E26" s="4" t="n">
        <v>38.96</v>
      </c>
      <c r="F26" s="4" t="n">
        <v>13.99</v>
      </c>
      <c r="G26" s="4" t="n">
        <v>-1.24</v>
      </c>
      <c r="H26" s="4" t="n">
        <v>-0.04</v>
      </c>
      <c r="I26" s="4" t="n">
        <v>14.04</v>
      </c>
      <c r="J26" s="4" t="n">
        <v>360.49</v>
      </c>
      <c r="K26" s="4" t="n">
        <v>-1.03</v>
      </c>
    </row>
    <row r="27" spans="1:11">
      <c r="A27" s="3" t="n">
        <v>1081.61</v>
      </c>
      <c r="B27" s="3" t="n">
        <v>-828.41</v>
      </c>
      <c r="C27" s="3" t="n">
        <v>-722.49</v>
      </c>
      <c r="D27" s="3" t="n">
        <v>0.14</v>
      </c>
      <c r="E27" s="3" t="n">
        <v>20.19</v>
      </c>
      <c r="F27" s="3" t="n">
        <v>13.49</v>
      </c>
      <c r="G27" s="3" t="n">
        <v>-11.17</v>
      </c>
      <c r="H27" s="3" t="n">
        <v>0.18</v>
      </c>
      <c r="I27" s="3" t="n">
        <v>17.51</v>
      </c>
      <c r="J27" s="3" t="n">
        <v>867.47</v>
      </c>
      <c r="K27" s="3" t="n">
        <v>8.92</v>
      </c>
    </row>
    <row r="28" spans="1:11">
      <c r="A28" s="4" t="n">
        <v>1141.42</v>
      </c>
      <c r="B28" s="4" t="n">
        <v>-801.34</v>
      </c>
      <c r="C28" s="4" t="n">
        <v>-712.23</v>
      </c>
      <c r="D28" s="4" t="n">
        <v>-0.02</v>
      </c>
      <c r="E28" s="4" t="n">
        <v>59.81</v>
      </c>
      <c r="F28" s="4" t="n">
        <v>27.07</v>
      </c>
      <c r="G28" s="4" t="n">
        <v>10.26</v>
      </c>
      <c r="H28" s="4" t="n">
        <v>-0.16</v>
      </c>
      <c r="I28" s="4" t="n">
        <v>28.95</v>
      </c>
      <c r="J28" s="4" t="n">
        <v>484.02</v>
      </c>
      <c r="K28" s="4" t="n">
        <v>-2.68</v>
      </c>
    </row>
    <row r="29" spans="1:11">
      <c r="A29" s="3" t="n">
        <v>1162.25</v>
      </c>
      <c r="B29" s="3" t="n">
        <v>-785.26</v>
      </c>
      <c r="C29" s="3" t="n">
        <v>-712.03</v>
      </c>
      <c r="D29" s="3" t="n">
        <v>-0.05</v>
      </c>
      <c r="E29" s="3" t="n">
        <v>20.83</v>
      </c>
      <c r="F29" s="3" t="n">
        <v>16.08</v>
      </c>
      <c r="G29" s="3" t="n">
        <v>0.2</v>
      </c>
      <c r="H29" s="3" t="n">
        <v>-0.03</v>
      </c>
      <c r="I29" s="3" t="n">
        <v>16.08</v>
      </c>
      <c r="J29" s="3" t="n">
        <v>772.02</v>
      </c>
      <c r="K29" s="3" t="n">
        <v>-1.44</v>
      </c>
    </row>
    <row r="30" spans="1:11">
      <c r="A30" s="4" t="n">
        <v>1285.58</v>
      </c>
      <c r="B30" s="4" t="n">
        <v>-729.1799999999999</v>
      </c>
      <c r="C30" s="4" t="n">
        <v>-714.88</v>
      </c>
      <c r="D30" s="4" t="n">
        <v>-0.03</v>
      </c>
      <c r="E30" s="4" t="n">
        <v>123.33</v>
      </c>
      <c r="F30" s="4" t="n">
        <v>56.08</v>
      </c>
      <c r="G30" s="4" t="n">
        <v>-2.85</v>
      </c>
      <c r="H30" s="4" t="n">
        <v>0.02</v>
      </c>
      <c r="I30" s="4" t="n">
        <v>56.15</v>
      </c>
      <c r="J30" s="4" t="n">
        <v>455.3</v>
      </c>
      <c r="K30" s="4" t="n">
        <v>0.16</v>
      </c>
    </row>
    <row r="31" spans="1:11">
      <c r="A31" s="3" t="n">
        <v>1382.93</v>
      </c>
      <c r="B31" s="3" t="n">
        <v>-680.01</v>
      </c>
      <c r="C31" s="3" t="n">
        <v>-717.84</v>
      </c>
      <c r="D31" s="3" t="n">
        <v>-0.02</v>
      </c>
      <c r="E31" s="3" t="n">
        <v>97.34999999999999</v>
      </c>
      <c r="F31" s="3" t="n">
        <v>49.17</v>
      </c>
      <c r="G31" s="3" t="n">
        <v>-2.96</v>
      </c>
      <c r="H31" s="3" t="n">
        <v>0.01</v>
      </c>
      <c r="I31" s="3" t="n">
        <v>49.26</v>
      </c>
      <c r="J31" s="3" t="n">
        <v>506</v>
      </c>
      <c r="K31" s="3" t="n">
        <v>0.1</v>
      </c>
    </row>
    <row r="32" spans="1:11">
      <c r="A32" s="4" t="n">
        <v>1462.7</v>
      </c>
      <c r="B32" s="4" t="n">
        <v>-646.25</v>
      </c>
      <c r="C32" s="4" t="n">
        <v>-718.86</v>
      </c>
      <c r="D32" s="4" t="n">
        <v>-0.05</v>
      </c>
      <c r="E32" s="4" t="n">
        <v>79.77</v>
      </c>
      <c r="F32" s="4" t="n">
        <v>33.76</v>
      </c>
      <c r="G32" s="4" t="n">
        <v>-1.02</v>
      </c>
      <c r="H32" s="4" t="n">
        <v>-0.03</v>
      </c>
      <c r="I32" s="4" t="n">
        <v>33.78</v>
      </c>
      <c r="J32" s="4" t="n">
        <v>423.41</v>
      </c>
      <c r="K32" s="4" t="n">
        <v>-0.38</v>
      </c>
    </row>
    <row r="33" spans="1:11">
      <c r="A33" s="3" t="n">
        <v>1481.51</v>
      </c>
      <c r="B33" s="3" t="n">
        <v>-637.08</v>
      </c>
      <c r="C33" s="3" t="n">
        <v>-720.1799999999999</v>
      </c>
      <c r="D33" s="3" t="n">
        <v>-0.02</v>
      </c>
      <c r="E33" s="3" t="n">
        <v>18.81</v>
      </c>
      <c r="F33" s="3" t="n">
        <v>9.17</v>
      </c>
      <c r="G33" s="3" t="n">
        <v>-1.32</v>
      </c>
      <c r="H33" s="3" t="n">
        <v>0.03</v>
      </c>
      <c r="I33" s="3" t="n">
        <v>9.26</v>
      </c>
      <c r="J33" s="3" t="n">
        <v>492.53</v>
      </c>
      <c r="K33" s="3" t="n">
        <v>1.59</v>
      </c>
    </row>
    <row r="34" spans="1:11">
      <c r="A34" s="4" t="n">
        <v>1522.01</v>
      </c>
      <c r="B34" s="4" t="n">
        <v>-625.8</v>
      </c>
      <c r="C34" s="4" t="n">
        <v>-721.47</v>
      </c>
      <c r="D34" s="4" t="n">
        <v>0</v>
      </c>
      <c r="E34" s="4" t="n">
        <v>40.5</v>
      </c>
      <c r="F34" s="4" t="n">
        <v>11.28</v>
      </c>
      <c r="G34" s="4" t="n">
        <v>-1.29</v>
      </c>
      <c r="H34" s="4" t="n">
        <v>0.02</v>
      </c>
      <c r="I34" s="4" t="n">
        <v>11.35</v>
      </c>
      <c r="J34" s="4" t="n">
        <v>280.33</v>
      </c>
      <c r="K34" s="4" t="n">
        <v>0.49</v>
      </c>
    </row>
    <row r="35" spans="1:11">
      <c r="A35" s="3" t="n">
        <v>1542.98</v>
      </c>
      <c r="B35" s="3" t="n">
        <v>-608.9</v>
      </c>
      <c r="C35" s="3" t="n">
        <v>-721.27</v>
      </c>
      <c r="D35" s="3" t="n">
        <v>0</v>
      </c>
      <c r="E35" s="3" t="n">
        <v>20.97</v>
      </c>
      <c r="F35" s="3" t="n">
        <v>16.9</v>
      </c>
      <c r="G35" s="3" t="n">
        <v>0.2</v>
      </c>
      <c r="H35" s="3" t="n">
        <v>0</v>
      </c>
      <c r="I35" s="3" t="n">
        <v>16.9</v>
      </c>
      <c r="J35" s="3" t="n">
        <v>805.97</v>
      </c>
      <c r="K35" s="3" t="n">
        <v>0</v>
      </c>
    </row>
    <row r="36" spans="1:11">
      <c r="A36" s="4" t="n">
        <v>1562.98</v>
      </c>
      <c r="B36" s="4" t="n">
        <v>-600.48</v>
      </c>
      <c r="C36" s="4" t="n">
        <v>-719.75</v>
      </c>
      <c r="D36" s="4" t="n">
        <v>-0.02</v>
      </c>
      <c r="E36" s="4" t="n">
        <v>20</v>
      </c>
      <c r="F36" s="4" t="n">
        <v>8.42</v>
      </c>
      <c r="G36" s="4" t="n">
        <v>1.52</v>
      </c>
      <c r="H36" s="4" t="n">
        <v>-0.02</v>
      </c>
      <c r="I36" s="4" t="n">
        <v>8.56</v>
      </c>
      <c r="J36" s="4" t="n">
        <v>427.8</v>
      </c>
      <c r="K36" s="4" t="n">
        <v>-1</v>
      </c>
    </row>
    <row r="37" spans="1:11">
      <c r="A37" s="5" t="s">
        <v>13</v>
      </c>
      <c r="E37" s="6">
        <f>SUM(E7:E36)
</f>
        <v/>
      </c>
      <c r="F37" s="6">
        <f>SUM(F7:F36)
</f>
        <v/>
      </c>
      <c r="G37" s="6">
        <f>SUM(G7:G36)
</f>
        <v/>
      </c>
      <c r="H37" s="6">
        <f>SUM(H7:H36)
</f>
        <v/>
      </c>
      <c r="I37" s="6">
        <f>SUM(I7:I36)
</f>
        <v/>
      </c>
      <c r="J37" s="6">
        <f>SUM(J7:J36)
</f>
        <v/>
      </c>
      <c r="K37" s="6">
        <f>SUM(K7:K36)
</f>
        <v/>
      </c>
    </row>
    <row r="38" spans="1:11">
      <c r="A38" s="5" t="s">
        <v>14</v>
      </c>
      <c r="E38" s="6">
        <f>AVERAGE(E7:E36)
</f>
        <v/>
      </c>
      <c r="F38" s="6">
        <f>AVERAGE(F7:F36)
</f>
        <v/>
      </c>
      <c r="G38" s="6">
        <f>AVERAGE(G7:G36)
</f>
        <v/>
      </c>
      <c r="H38" s="6">
        <f>AVERAGE(H7:H36)
</f>
        <v/>
      </c>
      <c r="I38" s="6">
        <f>AVERAGE(I7:I36)
</f>
        <v/>
      </c>
      <c r="J38" s="6">
        <f>AVERAGE(J7:J36)
</f>
        <v/>
      </c>
      <c r="K38" s="6">
        <f>AVERAGE(K7:K36)
</f>
        <v/>
      </c>
    </row>
    <row r="39" spans="1:11">
      <c r="A39" s="5" t="s">
        <v>15</v>
      </c>
      <c r="E39" s="6">
        <f>VAR(E7:E36)
</f>
        <v/>
      </c>
      <c r="F39" s="6">
        <f>VAR(F7:F36)
</f>
        <v/>
      </c>
      <c r="G39" s="6">
        <f>VAR(G7:G36)
</f>
        <v/>
      </c>
      <c r="H39" s="6">
        <f>VAR(H7:H36)
</f>
        <v/>
      </c>
      <c r="I39" s="6">
        <f>VAR(I7:I36)
</f>
        <v/>
      </c>
      <c r="J39" s="6">
        <f>VAR(J7:J36)
</f>
        <v/>
      </c>
      <c r="K39" s="6">
        <f>VAR(K7:K36)
</f>
        <v/>
      </c>
    </row>
    <row r="40" spans="1:11">
      <c r="A40" s="5" t="s">
        <v>16</v>
      </c>
      <c r="E40" s="6">
        <f>STDEV(E7:E36)
</f>
        <v/>
      </c>
      <c r="F40" s="6">
        <f>STDEV(F7:F36)
</f>
        <v/>
      </c>
      <c r="G40" s="6">
        <f>STDEV(G7:G36)
</f>
        <v/>
      </c>
      <c r="H40" s="6">
        <f>STDEV(H7:H36)
</f>
        <v/>
      </c>
      <c r="I40" s="6">
        <f>STDEV(I7:I36)
</f>
        <v/>
      </c>
      <c r="J40" s="6">
        <f>STDEV(J7:J36)
</f>
        <v/>
      </c>
      <c r="K40" s="6">
        <f>STDEV(K7:K36)
</f>
        <v/>
      </c>
    </row>
    <row r="41" spans="1:11">
      <c r="A41" s="5" t="n"/>
      <c r="E41" s="6" t="n"/>
      <c r="F41" s="6" t="n"/>
      <c r="G41" s="6" t="n"/>
      <c r="H41" s="6" t="s">
        <v>17</v>
      </c>
      <c r="I41" s="6" t="n"/>
      <c r="J41" s="6" t="n"/>
      <c r="K41" s="6">
        <f>1000*SQRT(((B36-B7)^2)+(((C36-C7)^2)))/E37
</f>
        <v/>
      </c>
    </row>
    <row r="42" spans="1:11">
      <c r="A42" s="5" t="n"/>
      <c r="E42" s="6" t="n"/>
      <c r="F42" s="6" t="n"/>
      <c r="G42" s="6" t="n"/>
      <c r="H42" s="6" t="s">
        <v>18</v>
      </c>
      <c r="I42" s="6" t="n"/>
      <c r="J42" s="6" t="n"/>
      <c r="K42" s="6">
        <f>1000*(D36-D7)/E37
</f>
        <v/>
      </c>
    </row>
  </sheetData>
  <mergeCells count="10">
    <mergeCell ref="A1:K2"/>
    <mergeCell ref="A3:K5"/>
    <mergeCell ref="A37:D37"/>
    <mergeCell ref="A38:D38"/>
    <mergeCell ref="A39:D39"/>
    <mergeCell ref="A40:D40"/>
    <mergeCell ref="A41:D41"/>
    <mergeCell ref="A42:D42"/>
    <mergeCell ref="H41:J41"/>
    <mergeCell ref="H42:J4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