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<sst xmlns="http://schemas.openxmlformats.org/spreadsheetml/2006/main" uniqueCount="19">
  <si>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08_06_2017_456-L255-R253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</si>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</sst>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58.58</v>
      </c>
      <c s="4" r="B8" t="n">
        <v>-1331.87</v>
      </c>
      <c s="4" r="C8" t="n">
        <v>-540.89</v>
      </c>
      <c s="4" r="D8" t="n">
        <v>0.04</v>
      </c>
      <c s="4" r="E8" t="n">
        <v>58.58</v>
      </c>
      <c s="4" r="F8" t="n">
        <v>13.92</v>
      </c>
      <c s="4" r="G8" t="n">
        <v>-0.5</v>
      </c>
      <c s="4" r="H8" t="n">
        <v>0.04</v>
      </c>
      <c s="4" r="I8" t="n">
        <v>13.93</v>
      </c>
      <c s="4" r="J8" t="n">
        <v>237.81</v>
      </c>
      <c s="4" r="K8" t="n">
        <v>0.6</v>
      </c>
    </row>
    <row r="9" spans="1:11">
      <c s="3" r="A9" t="n">
        <v>118.63</v>
      </c>
      <c s="3" r="B9" t="n">
        <v>-1319.36</v>
      </c>
      <c s="3" r="C9" t="n">
        <v>-540.71</v>
      </c>
      <c s="3" r="D9" t="n">
        <v>0.04</v>
      </c>
      <c s="3" r="E9" t="n">
        <v>60.05</v>
      </c>
      <c s="3" r="F9" t="n">
        <v>12.52</v>
      </c>
      <c s="3" r="G9" t="n">
        <v>0.18</v>
      </c>
      <c s="3" r="H9" t="n">
        <v>0</v>
      </c>
      <c s="3" r="I9" t="n">
        <v>12.52</v>
      </c>
      <c s="3" r="J9" t="n">
        <v>208.45</v>
      </c>
      <c s="3" r="K9" t="n">
        <v>0</v>
      </c>
    </row>
    <row r="10" spans="1:11">
      <c s="4" r="A10" t="n">
        <v>138.7</v>
      </c>
      <c s="4" r="B10" t="n">
        <v>-1311.02</v>
      </c>
      <c s="4" r="C10" t="n">
        <v>-539.88</v>
      </c>
      <c s="4" r="D10" t="n">
        <v>-0.02</v>
      </c>
      <c s="4" r="E10" t="n">
        <v>20.07</v>
      </c>
      <c s="4" r="F10" t="n">
        <v>8.33</v>
      </c>
      <c s="4" r="G10" t="n">
        <v>0.83</v>
      </c>
      <c s="4" r="H10" t="n">
        <v>-0.06</v>
      </c>
      <c s="4" r="I10" t="n">
        <v>8.369999999999999</v>
      </c>
      <c s="4" r="J10" t="n">
        <v>417.15</v>
      </c>
      <c s="4" r="K10" t="n">
        <v>-2.89</v>
      </c>
    </row>
    <row r="11" spans="1:11">
      <c s="3" r="A11" t="n">
        <v>160.94</v>
      </c>
      <c s="3" r="B11" t="n">
        <v>-1301.98</v>
      </c>
      <c s="3" r="C11" t="n">
        <v>-540.46</v>
      </c>
      <c s="3" r="D11" t="n">
        <v>0.01</v>
      </c>
      <c s="3" r="E11" t="n">
        <v>22.25</v>
      </c>
      <c s="3" r="F11" t="n">
        <v>9.050000000000001</v>
      </c>
      <c s="3" r="G11" t="n">
        <v>-0.57</v>
      </c>
      <c s="3" r="H11" t="n">
        <v>0.03</v>
      </c>
      <c s="3" r="I11" t="n">
        <v>9.07</v>
      </c>
      <c s="3" r="J11" t="n">
        <v>407.54</v>
      </c>
      <c s="3" r="K11" t="n">
        <v>1.52</v>
      </c>
    </row>
    <row r="12" spans="1:11">
      <c s="4" r="A12" t="n">
        <v>180.92</v>
      </c>
      <c s="4" r="B12" t="n">
        <v>-1291.54</v>
      </c>
      <c s="4" r="C12" t="n">
        <v>-541.01</v>
      </c>
      <c s="4" r="D12" t="n">
        <v>0.03</v>
      </c>
      <c s="4" r="E12" t="n">
        <v>19.97</v>
      </c>
      <c s="4" r="F12" t="n">
        <v>10.44</v>
      </c>
      <c s="4" r="G12" t="n">
        <v>-0.55</v>
      </c>
      <c s="4" r="H12" t="n">
        <v>0.01</v>
      </c>
      <c s="4" r="I12" t="n">
        <v>10.45</v>
      </c>
      <c s="4" r="J12" t="n">
        <v>523.33</v>
      </c>
      <c s="4" r="K12" t="n">
        <v>0.59</v>
      </c>
    </row>
    <row r="13" spans="1:11">
      <c s="3" r="A13" t="n">
        <v>202.08</v>
      </c>
      <c s="3" r="B13" t="n">
        <v>-1281.81</v>
      </c>
      <c s="3" r="C13" t="n">
        <v>-540.87</v>
      </c>
      <c s="3" r="D13" t="n">
        <v>0</v>
      </c>
      <c s="3" r="E13" t="n">
        <v>21.17</v>
      </c>
      <c s="3" r="F13" t="n">
        <v>9.73</v>
      </c>
      <c s="3" r="G13" t="n">
        <v>0.14</v>
      </c>
      <c s="3" r="H13" t="n">
        <v>-0.02</v>
      </c>
      <c s="3" r="I13" t="n">
        <v>9.73</v>
      </c>
      <c s="3" r="J13" t="n">
        <v>459.78</v>
      </c>
      <c s="3" r="K13" t="n">
        <v>-1.1</v>
      </c>
    </row>
    <row r="14" spans="1:11">
      <c s="4" r="A14" t="n">
        <v>318.83</v>
      </c>
      <c s="4" r="B14" t="n">
        <v>-1240.06</v>
      </c>
      <c s="4" r="C14" t="n">
        <v>-543.79</v>
      </c>
      <c s="4" r="D14" t="n">
        <v>0.06</v>
      </c>
      <c s="4" r="E14" t="n">
        <v>116.74</v>
      </c>
      <c s="4" r="F14" t="n">
        <v>41.75</v>
      </c>
      <c s="4" r="G14" t="n">
        <v>-2.92</v>
      </c>
      <c s="4" r="H14" t="n">
        <v>0.06</v>
      </c>
      <c s="4" r="I14" t="n">
        <v>41.85</v>
      </c>
      <c s="4" r="J14" t="n">
        <v>358.5</v>
      </c>
      <c s="4" r="K14" t="n">
        <v>0.49</v>
      </c>
    </row>
    <row r="15" spans="1:11">
      <c s="3" r="A15" t="n">
        <v>438.85</v>
      </c>
      <c s="3" r="B15" t="n">
        <v>-1178.94</v>
      </c>
      <c s="3" r="C15" t="n">
        <v>-542.2</v>
      </c>
      <c s="3" r="D15" t="n">
        <v>0.03</v>
      </c>
      <c s="3" r="E15" t="n">
        <v>120.02</v>
      </c>
      <c s="3" r="F15" t="n">
        <v>61.12</v>
      </c>
      <c s="3" r="G15" t="n">
        <v>1.59</v>
      </c>
      <c s="3" r="H15" t="n">
        <v>-0.03</v>
      </c>
      <c s="3" r="I15" t="n">
        <v>61.14</v>
      </c>
      <c s="3" r="J15" t="n">
        <v>509.39</v>
      </c>
      <c s="3" r="K15" t="n">
        <v>-0.28</v>
      </c>
    </row>
    <row r="16" spans="1:11">
      <c s="4" r="A16" t="n">
        <v>600.05</v>
      </c>
      <c s="4" r="B16" t="n">
        <v>-1103.76</v>
      </c>
      <c s="4" r="C16" t="n">
        <v>-550.27</v>
      </c>
      <c s="4" r="D16" t="n">
        <v>0.15</v>
      </c>
      <c s="4" r="E16" t="n">
        <v>161.2</v>
      </c>
      <c s="4" r="F16" t="n">
        <v>75.18000000000001</v>
      </c>
      <c s="4" r="G16" t="n">
        <v>-8.07</v>
      </c>
      <c s="4" r="H16" t="n">
        <v>0.13</v>
      </c>
      <c s="4" r="I16" t="n">
        <v>75.61</v>
      </c>
      <c s="4" r="J16" t="n">
        <v>469.04</v>
      </c>
      <c s="4" r="K16" t="n">
        <v>0.78</v>
      </c>
    </row>
    <row r="17" spans="1:11">
      <c s="3" r="A17" t="n">
        <v>682.04</v>
      </c>
      <c s="3" r="B17" t="n">
        <v>-1066.28</v>
      </c>
      <c s="3" r="C17" t="n">
        <v>-547.61</v>
      </c>
      <c s="3" r="D17" t="n">
        <v>0.12</v>
      </c>
      <c s="3" r="E17" t="n">
        <v>81.98999999999999</v>
      </c>
      <c s="3" r="F17" t="n">
        <v>37.48</v>
      </c>
      <c s="3" r="G17" t="n">
        <v>2.66</v>
      </c>
      <c s="3" r="H17" t="n">
        <v>-0.03</v>
      </c>
      <c s="3" r="I17" t="n">
        <v>37.58</v>
      </c>
      <c s="3" r="J17" t="n">
        <v>458.3</v>
      </c>
      <c s="3" r="K17" t="n">
        <v>-0.39</v>
      </c>
    </row>
    <row r="18" spans="1:11">
      <c s="4" r="A18" t="n">
        <v>780.42</v>
      </c>
      <c s="4" r="B18" t="n">
        <v>-1028.82</v>
      </c>
      <c s="4" r="C18" t="n">
        <v>-542.83</v>
      </c>
      <c s="4" r="D18" t="n">
        <v>0.05</v>
      </c>
      <c s="4" r="E18" t="n">
        <v>98.37</v>
      </c>
      <c s="4" r="F18" t="n">
        <v>37.46</v>
      </c>
      <c s="4" r="G18" t="n">
        <v>4.78</v>
      </c>
      <c s="4" r="H18" t="n">
        <v>-0.07000000000000001</v>
      </c>
      <c s="4" r="I18" t="n">
        <v>37.76</v>
      </c>
      <c s="4" r="J18" t="n">
        <v>383.85</v>
      </c>
      <c s="4" r="K18" t="n">
        <v>-0.73</v>
      </c>
    </row>
    <row r="19" spans="1:11">
      <c s="3" r="A19" t="n">
        <v>842.4299999999999</v>
      </c>
      <c s="3" r="B19" t="n">
        <v>-1002.4</v>
      </c>
      <c s="3" r="C19" t="n">
        <v>-542.4400000000001</v>
      </c>
      <c s="3" r="D19" t="n">
        <v>0.1</v>
      </c>
      <c s="3" r="E19" t="n">
        <v>62.02</v>
      </c>
      <c s="3" r="F19" t="n">
        <v>26.42</v>
      </c>
      <c s="3" r="G19" t="n">
        <v>0.39</v>
      </c>
      <c s="3" r="H19" t="n">
        <v>0.05</v>
      </c>
      <c s="3" r="I19" t="n">
        <v>26.42</v>
      </c>
      <c s="3" r="J19" t="n">
        <v>426.02</v>
      </c>
      <c s="3" r="K19" t="n">
        <v>0.85</v>
      </c>
    </row>
    <row r="20" spans="1:11">
      <c s="4" r="A20" t="n">
        <v>921.6</v>
      </c>
      <c s="4" r="B20" t="n">
        <v>-982.9299999999999</v>
      </c>
      <c s="4" r="C20" t="n">
        <v>-542.16</v>
      </c>
      <c s="4" r="D20" t="n">
        <v>0.1</v>
      </c>
      <c s="4" r="E20" t="n">
        <v>79.17</v>
      </c>
      <c s="4" r="F20" t="n">
        <v>19.47</v>
      </c>
      <c s="4" r="G20" t="n">
        <v>0.28</v>
      </c>
      <c s="4" r="H20" t="n">
        <v>-0</v>
      </c>
      <c s="4" r="I20" t="n">
        <v>19.47</v>
      </c>
      <c s="4" r="J20" t="n">
        <v>246</v>
      </c>
      <c s="4" r="K20" t="n">
        <v>-0.05</v>
      </c>
    </row>
    <row r="21" spans="1:11">
      <c s="3" r="A21" t="n">
        <v>1002.39</v>
      </c>
      <c s="3" r="B21" t="n">
        <v>-967.58</v>
      </c>
      <c s="3" r="C21" t="n">
        <v>-544.76</v>
      </c>
      <c s="3" r="D21" t="n">
        <v>0.11</v>
      </c>
      <c s="3" r="E21" t="n">
        <v>80.79000000000001</v>
      </c>
      <c s="3" r="F21" t="n">
        <v>15.35</v>
      </c>
      <c s="3" r="G21" t="n">
        <v>-2.6</v>
      </c>
      <c s="3" r="H21" t="n">
        <v>0.02</v>
      </c>
      <c s="3" r="I21" t="n">
        <v>15.57</v>
      </c>
      <c s="3" r="J21" t="n">
        <v>192.73</v>
      </c>
      <c s="3" r="K21" t="n">
        <v>0.2</v>
      </c>
    </row>
    <row r="22" spans="1:11">
      <c s="4" r="A22" t="n">
        <v>1075.88</v>
      </c>
      <c s="4" r="B22" t="n">
        <v>-951.51</v>
      </c>
      <c s="4" r="C22" t="n">
        <v>-548.05</v>
      </c>
      <c s="4" r="D22" t="n">
        <v>0.18</v>
      </c>
      <c s="4" r="E22" t="n">
        <v>73.48999999999999</v>
      </c>
      <c s="4" r="F22" t="n">
        <v>16.07</v>
      </c>
      <c s="4" r="G22" t="n">
        <v>-3.29</v>
      </c>
      <c s="4" r="H22" t="n">
        <v>0.06</v>
      </c>
      <c s="4" r="I22" t="n">
        <v>16.4</v>
      </c>
      <c s="4" r="J22" t="n">
        <v>223.16</v>
      </c>
      <c s="4" r="K22" t="n">
        <v>0.86</v>
      </c>
    </row>
    <row r="23" spans="1:11">
      <c s="3" r="A23" t="n">
        <v>1145.41</v>
      </c>
      <c s="3" r="B23" t="n">
        <v>-947.46</v>
      </c>
      <c s="3" r="C23" t="n">
        <v>-540.9299999999999</v>
      </c>
      <c s="3" r="D23" t="n">
        <v>0.08</v>
      </c>
      <c s="3" r="E23" t="n">
        <v>69.53</v>
      </c>
      <c s="3" r="F23" t="n">
        <v>4.05</v>
      </c>
      <c s="3" r="G23" t="n">
        <v>7.12</v>
      </c>
      <c s="3" r="H23" t="n">
        <v>-0.09</v>
      </c>
      <c s="3" r="I23" t="n">
        <v>8.19</v>
      </c>
      <c s="3" r="J23" t="n">
        <v>117.81</v>
      </c>
      <c s="3" r="K23" t="n">
        <v>-1.32</v>
      </c>
    </row>
    <row r="24" spans="1:11">
      <c s="4" r="A24" t="n">
        <v>1183.41</v>
      </c>
      <c s="4" r="B24" t="n">
        <v>-941.91</v>
      </c>
      <c s="4" r="C24" t="n">
        <v>-540.15</v>
      </c>
      <c s="4" r="D24" t="n">
        <v>0.07000000000000001</v>
      </c>
      <c s="4" r="E24" t="n">
        <v>37.99</v>
      </c>
      <c s="4" r="F24" t="n">
        <v>5.56</v>
      </c>
      <c s="4" r="G24" t="n">
        <v>0.79</v>
      </c>
      <c s="4" r="H24" t="n">
        <v>-0.01</v>
      </c>
      <c s="4" r="I24" t="n">
        <v>5.61</v>
      </c>
      <c s="4" r="J24" t="n">
        <v>147.68</v>
      </c>
      <c s="4" r="K24" t="n">
        <v>-0.31</v>
      </c>
    </row>
    <row r="25" spans="1:11">
      <c s="3" r="A25" t="n">
        <v>1244.73</v>
      </c>
      <c s="3" r="B25" t="n">
        <v>-935.64</v>
      </c>
      <c s="3" r="C25" t="n">
        <v>-540.05</v>
      </c>
      <c s="3" r="D25" t="n">
        <v>0.07000000000000001</v>
      </c>
      <c s="3" r="E25" t="n">
        <v>61.32</v>
      </c>
      <c s="3" r="F25" t="n">
        <v>6.26</v>
      </c>
      <c s="3" r="G25" t="n">
        <v>0.09</v>
      </c>
      <c s="3" r="H25" t="n">
        <v>-0</v>
      </c>
      <c s="3" r="I25" t="n">
        <v>6.27</v>
      </c>
      <c s="3" r="J25" t="n">
        <v>102.17</v>
      </c>
      <c s="3" r="K25" t="n">
        <v>-0.01</v>
      </c>
    </row>
    <row r="26" spans="1:11">
      <c s="4" r="A26" t="n">
        <v>1303.4</v>
      </c>
      <c s="4" r="B26" t="n">
        <v>-934.11</v>
      </c>
      <c s="4" r="C26" t="n">
        <v>-547.8</v>
      </c>
      <c s="4" r="D26" t="n">
        <v>0.19</v>
      </c>
      <c s="4" r="E26" t="n">
        <v>58.67</v>
      </c>
      <c s="4" r="F26" t="n">
        <v>1.53</v>
      </c>
      <c s="4" r="G26" t="n">
        <v>-7.74</v>
      </c>
      <c s="4" r="H26" t="n">
        <v>0.12</v>
      </c>
      <c s="4" r="I26" t="n">
        <v>7.89</v>
      </c>
      <c s="4" r="J26" t="n">
        <v>134.54</v>
      </c>
      <c s="4" r="K26" t="n">
        <v>2.06</v>
      </c>
    </row>
    <row r="27" spans="1:11">
      <c s="3" r="A27" t="n">
        <v>1324.28</v>
      </c>
      <c s="3" r="B27" t="n">
        <v>-934.14</v>
      </c>
      <c s="3" r="C27" t="n">
        <v>-546.39</v>
      </c>
      <c s="3" r="D27" t="n">
        <v>0.17</v>
      </c>
      <c s="3" r="E27" t="n">
        <v>20.88</v>
      </c>
      <c s="3" r="F27" t="n">
        <v>-0.03</v>
      </c>
      <c s="3" r="G27" t="n">
        <v>1.41</v>
      </c>
      <c s="3" r="H27" t="n">
        <v>-0.03</v>
      </c>
      <c s="3" r="I27" t="n">
        <v>1.41</v>
      </c>
      <c s="3" r="J27" t="n">
        <v>67.63</v>
      </c>
      <c s="3" r="K27" t="n">
        <v>-1.21</v>
      </c>
    </row>
    <row r="28" spans="1:11">
      <c s="4" r="A28" t="n">
        <v>1423.54</v>
      </c>
      <c s="4" r="B28" t="n">
        <v>-931.3</v>
      </c>
      <c s="4" r="C28" t="n">
        <v>-549.17</v>
      </c>
      <c s="4" r="D28" t="n">
        <v>0.22</v>
      </c>
      <c s="4" r="E28" t="n">
        <v>99.26000000000001</v>
      </c>
      <c s="4" r="F28" t="n">
        <v>2.83</v>
      </c>
      <c s="4" r="G28" t="n">
        <v>-2.78</v>
      </c>
      <c s="4" r="H28" t="n">
        <v>0.05</v>
      </c>
      <c s="4" r="I28" t="n">
        <v>3.97</v>
      </c>
      <c s="4" r="J28" t="n">
        <v>40.02</v>
      </c>
      <c s="4" r="K28" t="n">
        <v>0.52</v>
      </c>
    </row>
    <row r="29" spans="1:11">
      <c s="3" r="A29" t="n">
        <v>1483.51</v>
      </c>
      <c s="3" r="B29" t="n">
        <v>-932.0700000000001</v>
      </c>
      <c s="3" r="C29" t="n">
        <v>-544.9400000000001</v>
      </c>
      <c s="3" r="D29" t="n">
        <v>0.17</v>
      </c>
      <c s="3" r="E29" t="n">
        <v>59.96</v>
      </c>
      <c s="3" r="F29" t="n">
        <v>-0.77</v>
      </c>
      <c s="3" r="G29" t="n">
        <v>4.23</v>
      </c>
      <c s="3" r="H29" t="n">
        <v>-0.05</v>
      </c>
      <c s="3" r="I29" t="n">
        <v>4.3</v>
      </c>
      <c s="3" r="J29" t="n">
        <v>-71.63</v>
      </c>
      <c s="3" r="K29" t="n">
        <v>-0.83</v>
      </c>
    </row>
    <row r="30" spans="1:11">
      <c s="4" r="A30" t="n">
        <v>1503.47</v>
      </c>
      <c s="4" r="B30" t="n">
        <v>-931.33</v>
      </c>
      <c s="4" r="C30" t="n">
        <v>-547.76</v>
      </c>
      <c s="4" r="D30" t="n">
        <v>0.2</v>
      </c>
      <c s="4" r="E30" t="n">
        <v>19.97</v>
      </c>
      <c s="4" r="F30" t="n">
        <v>0.75</v>
      </c>
      <c s="4" r="G30" t="n">
        <v>-2.81</v>
      </c>
      <c s="4" r="H30" t="n">
        <v>0.03</v>
      </c>
      <c s="4" r="I30" t="n">
        <v>2.91</v>
      </c>
      <c s="4" r="J30" t="n">
        <v>145.76</v>
      </c>
      <c s="4" r="K30" t="n">
        <v>1.38</v>
      </c>
    </row>
    <row r="31" spans="1:11">
      <c s="3" r="A31" t="n">
        <v>1643.76</v>
      </c>
      <c s="3" r="B31" t="n">
        <v>-931.38</v>
      </c>
      <c s="3" r="C31" t="n">
        <v>-544.9299999999999</v>
      </c>
      <c s="3" r="D31" t="n">
        <v>0.15</v>
      </c>
      <c s="3" r="E31" t="n">
        <v>140.29</v>
      </c>
      <c s="3" r="F31" t="n">
        <v>-0.05</v>
      </c>
      <c s="3" r="G31" t="n">
        <v>2.82</v>
      </c>
      <c s="3" r="H31" t="n">
        <v>-0.04</v>
      </c>
      <c s="3" r="I31" t="n">
        <v>2.82</v>
      </c>
      <c s="3" r="J31" t="n">
        <v>20.13</v>
      </c>
      <c s="3" r="K31" t="n">
        <v>-0.32</v>
      </c>
    </row>
    <row r="32" spans="1:11">
      <c s="4" r="A32" t="n">
        <v>1684.83</v>
      </c>
      <c s="4" r="B32" t="n">
        <v>-932.83</v>
      </c>
      <c s="4" r="C32" t="n">
        <v>-541.4299999999999</v>
      </c>
      <c s="4" r="D32" t="n">
        <v>0.09</v>
      </c>
      <c s="4" r="E32" t="n">
        <v>41.07</v>
      </c>
      <c s="4" r="F32" t="n">
        <v>-1.45</v>
      </c>
      <c s="4" r="G32" t="n">
        <v>3.51</v>
      </c>
      <c s="4" r="H32" t="n">
        <v>-0.06</v>
      </c>
      <c s="4" r="I32" t="n">
        <v>3.8</v>
      </c>
      <c s="4" r="J32" t="n">
        <v>-92.48</v>
      </c>
      <c s="4" r="K32" t="n">
        <v>-1.43</v>
      </c>
    </row>
    <row r="33" spans="1:11">
      <c s="3" r="A33" t="n">
        <v>1764.99</v>
      </c>
      <c s="3" r="B33" t="n">
        <v>-932.16</v>
      </c>
      <c s="3" r="C33" t="n">
        <v>-540</v>
      </c>
      <c s="3" r="D33" t="n">
        <v>0.05</v>
      </c>
      <c s="3" r="E33" t="n">
        <v>80.16</v>
      </c>
      <c s="3" r="F33" t="n">
        <v>0.67</v>
      </c>
      <c s="3" r="G33" t="n">
        <v>1.42</v>
      </c>
      <c s="3" r="H33" t="n">
        <v>-0.04</v>
      </c>
      <c s="3" r="I33" t="n">
        <v>1.57</v>
      </c>
      <c s="3" r="J33" t="n">
        <v>19.62</v>
      </c>
      <c s="3" r="K33" t="n">
        <v>-0.5600000000000001</v>
      </c>
    </row>
    <row r="34" spans="1:11">
      <c s="5" r="A34" t="s">
        <v>13</v>
      </c>
      <c s="6" r="E34">
        <f>SUM(E7:E33)
</f>
        <v/>
      </c>
      <c s="6" r="F34">
        <f>SUM(F7:F33)
</f>
        <v/>
      </c>
      <c s="6" r="G34">
        <f>SUM(G7:G33)
</f>
        <v/>
      </c>
      <c s="6" r="H34">
        <f>SUM(H7:H33)
</f>
        <v/>
      </c>
      <c s="6" r="I34">
        <f>SUM(I7:I33)
</f>
        <v/>
      </c>
      <c s="6" r="J34">
        <f>SUM(J7:J33)
</f>
        <v/>
      </c>
      <c s="6" r="K34">
        <f>SUM(K7:K33)
</f>
        <v/>
      </c>
    </row>
    <row r="35" spans="1:11">
      <c s="5" r="A35" t="s">
        <v>14</v>
      </c>
      <c s="6" r="E35">
        <f>AVERAGE(E7:E33)
</f>
        <v/>
      </c>
      <c s="6" r="F35">
        <f>AVERAGE(F7:F33)
</f>
        <v/>
      </c>
      <c s="6" r="G35">
        <f>AVERAGE(G7:G33)
</f>
        <v/>
      </c>
      <c s="6" r="H35">
        <f>AVERAGE(H7:H33)
</f>
        <v/>
      </c>
      <c s="6" r="I35">
        <f>AVERAGE(I7:I33)
</f>
        <v/>
      </c>
      <c s="6" r="J35">
        <f>AVERAGE(J7:J33)
</f>
        <v/>
      </c>
      <c s="6" r="K35">
        <f>AVERAGE(K7:K33)
</f>
        <v/>
      </c>
    </row>
    <row r="36" spans="1:11">
      <c s="5" r="A36" t="s">
        <v>15</v>
      </c>
      <c s="6" r="E36">
        <f>VAR(E7:E33)
</f>
        <v/>
      </c>
      <c s="6" r="F36">
        <f>VAR(F7:F33)
</f>
        <v/>
      </c>
      <c s="6" r="G36">
        <f>VAR(G7:G33)
</f>
        <v/>
      </c>
      <c s="6" r="H36">
        <f>VAR(H7:H33)
</f>
        <v/>
      </c>
      <c s="6" r="I36">
        <f>VAR(I7:I33)
</f>
        <v/>
      </c>
      <c s="6" r="J36">
        <f>VAR(J7:J33)
</f>
        <v/>
      </c>
      <c s="6" r="K36">
        <f>VAR(K7:K33)
</f>
        <v/>
      </c>
    </row>
    <row r="37" spans="1:11">
      <c s="5" r="A37" t="s">
        <v>16</v>
      </c>
      <c s="6" r="E37">
        <f>STDEV(E7:E33)
</f>
        <v/>
      </c>
      <c s="6" r="F37">
        <f>STDEV(F7:F33)
</f>
        <v/>
      </c>
      <c s="6" r="G37">
        <f>STDEV(G7:G33)
</f>
        <v/>
      </c>
      <c s="6" r="H37">
        <f>STDEV(H7:H33)
</f>
        <v/>
      </c>
      <c s="6" r="I37">
        <f>STDEV(I7:I33)
</f>
        <v/>
      </c>
      <c s="6" r="J37">
        <f>STDEV(J7:J33)
</f>
        <v/>
      </c>
      <c s="6" r="K37">
        <f>STDEV(K7:K33)
</f>
        <v/>
      </c>
    </row>
    <row r="38" spans="1:11">
      <c s="5" r="A38" t="n"/>
      <c s="6" r="E38" t="n"/>
      <c s="6" r="F38" t="n"/>
      <c s="6" r="G38" t="n"/>
      <c s="6" r="H38" t="s">
        <v>17</v>
      </c>
      <c s="6" r="I38" t="n"/>
      <c s="6" r="J38" t="n"/>
      <c s="6" r="K38">
        <f>1000*SQRT(((B33-B7)^2)+(((C33-C7)^2)))/E34
</f>
        <v/>
      </c>
    </row>
    <row r="39" spans="1:11">
      <c s="5" r="A39" t="n"/>
      <c s="6" r="E39" t="n"/>
      <c s="6" r="F39" t="n"/>
      <c s="6" r="G39" t="n"/>
      <c s="6" r="H39" t="s">
        <v>18</v>
      </c>
      <c s="6" r="I39" t="n"/>
      <c s="6" r="J39" t="n"/>
      <c s="6" r="K39">
        <f>1000*(D33-D7)/E34
</f>
        <v/>
      </c>
    </row>
  </sheetData>
  <mergeCells count="10">
    <mergeCell ref="A1:K2"/>
    <mergeCell ref="A3:K5"/>
    <mergeCell ref="A34:D34"/>
    <mergeCell ref="A35:D35"/>
    <mergeCell ref="A36:D36"/>
    <mergeCell ref="A37:D37"/>
    <mergeCell ref="A38:D38"/>
    <mergeCell ref="A39:D39"/>
    <mergeCell ref="H38:J38"/>
    <mergeCell ref="H39:J3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