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<sst xmlns="http://schemas.openxmlformats.org/spreadsheetml/2006/main" uniqueCount="17">
  <si>
    <t>RW05_06_2017_315-L255-R160</t>
  </si>
  <si>
    <t xml:space="preserve"> -Use camera 3
 -Position initial experiment forward: right rear wheel profile (-1400, -600), rear axis UGV in axis y, in -1800 x
 -Time: 3 seconds</t>
  </si>
  <si>
    <t>Time</t>
  </si>
  <si>
    <t>Pos x</t>
  </si>
  <si>
    <t>Pos y</t>
  </si>
  <si>
    <t>Angle</t>
  </si>
  <si>
    <t>Diff Time</t>
  </si>
  <si>
    <t>Diff Posx</t>
  </si>
  <si>
    <t>Diff Posy</t>
  </si>
  <si>
    <t>Diff Angl</t>
  </si>
  <si>
    <t>Diff Long</t>
  </si>
  <si>
    <t>Rel Speed</t>
  </si>
  <si>
    <t>Rel AnSpd</t>
  </si>
  <si>
    <t>Sum differential data:</t>
  </si>
  <si>
    <t>Mean of differential data:</t>
  </si>
  <si>
    <t>Variance differential data:</t>
  </si>
  <si>
    <t>Standard deviation differential data: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</si>
</sst>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color rgb="FFFFFFFF"/>
      <sz val="20"/>
    </font>
    <font>
      <b val="1"/>
      <color rgb="FFFFFFFF"/>
    </font>
  </fonts>
  <fills count="5">
    <fill>
      <patternFill/>
    </fill>
    <fill>
      <patternFill patternType="gray125"/>
    </fill>
    <fill>
      <patternFill patternType="solid">
        <fgColor rgb="FF2F79E6"/>
        <bgColor rgb="FF2F79E6"/>
      </patternFill>
    </fill>
    <fill>
      <patternFill patternType="solid">
        <fgColor rgb="FFDBF4FA"/>
        <bgColor rgb="FFDBF4FA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 style="thick">
        <color rgb="FF4143CA"/>
      </top>
      <bottom style="thick">
        <color rgb="FF4143CA"/>
      </bottom>
      <diagonal/>
    </border>
  </borders>
  <cellStyleXfs count="1">
    <xf borderId="0" fillId="0" fontId="0" numFmtId="0"/>
  </cellStyleXfs>
  <cellXfs count="7">
    <xf borderId="0" fillId="0" fontId="0" numFmtId="0" pivotButton="0" quotePrefix="0" xfId="0"/>
    <xf applyAlignment="1" borderId="0" fillId="2" fontId="1" numFmtId="0" pivotButton="0" quotePrefix="0" xfId="0">
      <alignment horizontal="center" vertical="center"/>
    </xf>
    <xf applyAlignment="1" borderId="1" fillId="2" fontId="2" numFmtId="0" pivotButton="0" quotePrefix="0" xfId="0">
      <alignment horizontal="right" vertical="center"/>
    </xf>
    <xf borderId="0" fillId="3" fontId="0" numFmtId="2" pivotButton="0" quotePrefix="0" xfId="0"/>
    <xf borderId="0" fillId="4" fontId="0" numFmtId="2" pivotButton="0" quotePrefix="0" xfId="0"/>
    <xf applyAlignment="1" borderId="0" fillId="2" fontId="2" numFmtId="0" pivotButton="0" quotePrefix="0" xfId="0">
      <alignment horizontal="right" vertical="center"/>
    </xf>
    <xf borderId="0" fillId="2" fontId="2" numFmtId="2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61"/>
  <sheetViews>
    <sheetView workbookViewId="0">
      <pane activePane="bottomRight" state="frozen" topLeftCell="B7" xSplit="1" ySplit="6"/>
      <selection pane="topRight"/>
      <selection pane="bottomLeft"/>
      <selection activeCell="A1" pane="bottomRight" sqref="A1"/>
    </sheetView>
  </sheetViews>
  <sheetFormatPr baseColWidth="8" defaultRowHeight="15" outlineLevelCol="0"/>
  <cols>
    <col customWidth="1" max="1" min="1" width="10"/>
    <col customWidth="1" max="2" min="2" width="10"/>
    <col customWidth="1" max="3" min="3" width="10"/>
    <col customWidth="1" max="4" min="4" width="10"/>
    <col customWidth="1" max="5" min="5" width="10"/>
    <col customWidth="1" max="6" min="6" width="10"/>
    <col customWidth="1" max="7" min="7" width="10"/>
    <col customWidth="1" max="8" min="8" width="10"/>
    <col customWidth="1" max="9" min="9" width="10"/>
    <col customWidth="1" max="10" min="10" width="10"/>
    <col customWidth="1" max="11" min="11" width="10"/>
  </cols>
  <sheetData>
    <row r="1" spans="1:11">
      <c s="1" r="A1" t="s">
        <v>0</v>
      </c>
    </row>
    <row r="3" spans="1:11">
      <c r="A3" t="s">
        <v>1</v>
      </c>
    </row>
    <row r="6" spans="1:11">
      <c s="2" r="A6" t="s">
        <v>2</v>
      </c>
      <c s="2" r="B6" t="s">
        <v>3</v>
      </c>
      <c s="2" r="C6" t="s">
        <v>4</v>
      </c>
      <c s="2" r="D6" t="s">
        <v>5</v>
      </c>
      <c s="2" r="E6" t="s">
        <v>6</v>
      </c>
      <c s="2" r="F6" t="s">
        <v>7</v>
      </c>
      <c s="2" r="G6" t="s">
        <v>8</v>
      </c>
      <c s="2" r="H6" t="s">
        <v>9</v>
      </c>
      <c s="2" r="I6" t="s">
        <v>10</v>
      </c>
      <c s="2" r="J6" t="s">
        <v>11</v>
      </c>
      <c s="2" r="K6" t="s">
        <v>12</v>
      </c>
    </row>
    <row r="7" spans="1:11">
      <c s="3" r="A7" t="n">
        <v>0</v>
      </c>
      <c s="3" r="B7" t="n">
        <v>-1344.65</v>
      </c>
      <c s="3" r="C7" t="n">
        <v>-706.9400000000001</v>
      </c>
      <c s="3" r="D7" t="n">
        <v>0.03</v>
      </c>
      <c s="3" r="E7" t="n">
        <v>0</v>
      </c>
      <c s="3" r="F7" t="n">
        <v>0</v>
      </c>
      <c s="3" r="G7" t="n">
        <v>0</v>
      </c>
      <c s="3" r="H7" t="n">
        <v>0</v>
      </c>
      <c s="3" r="I7" t="n">
        <v>0</v>
      </c>
      <c s="3" r="J7" t="n">
        <v>0</v>
      </c>
      <c s="3" r="K7" t="n">
        <v>0</v>
      </c>
    </row>
    <row r="8" spans="1:11">
      <c s="4" r="A8" t="n">
        <v>20.89</v>
      </c>
      <c s="4" r="B8" t="n">
        <v>-1343.26</v>
      </c>
      <c s="4" r="C8" t="n">
        <v>-706.91</v>
      </c>
      <c s="4" r="D8" t="n">
        <v>0.03</v>
      </c>
      <c s="4" r="E8" t="n">
        <v>20.89</v>
      </c>
      <c s="4" r="F8" t="n">
        <v>1.39</v>
      </c>
      <c s="4" r="G8" t="n">
        <v>0.03</v>
      </c>
      <c s="4" r="H8" t="n">
        <v>0</v>
      </c>
      <c s="4" r="I8" t="n">
        <v>1.39</v>
      </c>
      <c s="4" r="J8" t="n">
        <v>66.55</v>
      </c>
      <c s="4" r="K8" t="n">
        <v>0</v>
      </c>
    </row>
    <row r="9" spans="1:11">
      <c s="3" r="A9" t="n">
        <v>82.5</v>
      </c>
      <c s="3" r="B9" t="n">
        <v>-1337.69</v>
      </c>
      <c s="3" r="C9" t="n">
        <v>-706.83</v>
      </c>
      <c s="3" r="D9" t="n">
        <v>-0.07000000000000001</v>
      </c>
      <c s="3" r="E9" t="n">
        <v>61.61</v>
      </c>
      <c s="3" r="F9" t="n">
        <v>5.57</v>
      </c>
      <c s="3" r="G9" t="n">
        <v>0.08</v>
      </c>
      <c s="3" r="H9" t="n">
        <v>-0.1</v>
      </c>
      <c s="3" r="I9" t="n">
        <v>5.57</v>
      </c>
      <c s="3" r="J9" t="n">
        <v>90.42</v>
      </c>
      <c s="3" r="K9" t="n">
        <v>-1.62</v>
      </c>
    </row>
    <row r="10" spans="1:11">
      <c s="4" r="A10" t="n">
        <v>102.23</v>
      </c>
      <c s="4" r="B10" t="n">
        <v>-1332.12</v>
      </c>
      <c s="4" r="C10" t="n">
        <v>-706.75</v>
      </c>
      <c s="4" r="D10" t="n">
        <v>-0.07000000000000001</v>
      </c>
      <c s="4" r="E10" t="n">
        <v>19.73</v>
      </c>
      <c s="4" r="F10" t="n">
        <v>5.57</v>
      </c>
      <c s="4" r="G10" t="n">
        <v>0.08</v>
      </c>
      <c s="4" r="H10" t="n">
        <v>0</v>
      </c>
      <c s="4" r="I10" t="n">
        <v>5.57</v>
      </c>
      <c s="4" r="J10" t="n">
        <v>282.34</v>
      </c>
      <c s="4" r="K10" t="n">
        <v>0</v>
      </c>
    </row>
    <row r="11" spans="1:11">
      <c s="3" r="A11" t="n">
        <v>122.7</v>
      </c>
      <c s="3" r="B11" t="n">
        <v>-1327.92</v>
      </c>
      <c s="3" r="C11" t="n">
        <v>-708.1</v>
      </c>
      <c s="3" r="D11" t="n">
        <v>-0.11</v>
      </c>
      <c s="3" r="E11" t="n">
        <v>20.47</v>
      </c>
      <c s="3" r="F11" t="n">
        <v>4.2</v>
      </c>
      <c s="3" r="G11" t="n">
        <v>-1.35</v>
      </c>
      <c s="3" r="H11" t="n">
        <v>-0.04</v>
      </c>
      <c s="3" r="I11" t="n">
        <v>4.41</v>
      </c>
      <c s="3" r="J11" t="n">
        <v>215.52</v>
      </c>
      <c s="3" r="K11" t="n">
        <v>-1.95</v>
      </c>
    </row>
    <row r="12" spans="1:11">
      <c s="4" r="A12" t="n">
        <v>161.08</v>
      </c>
      <c s="4" r="B12" t="n">
        <v>-1323.73</v>
      </c>
      <c s="4" r="C12" t="n">
        <v>-709.45</v>
      </c>
      <c s="4" r="D12" t="n">
        <v>-0.11</v>
      </c>
      <c s="4" r="E12" t="n">
        <v>38.38</v>
      </c>
      <c s="4" r="F12" t="n">
        <v>4.19</v>
      </c>
      <c s="4" r="G12" t="n">
        <v>-1.35</v>
      </c>
      <c s="4" r="H12" t="n">
        <v>0</v>
      </c>
      <c s="4" r="I12" t="n">
        <v>4.4</v>
      </c>
      <c s="4" r="J12" t="n">
        <v>114.7</v>
      </c>
      <c s="4" r="K12" t="n">
        <v>0</v>
      </c>
    </row>
    <row r="13" spans="1:11">
      <c s="3" r="A13" t="n">
        <v>201.62</v>
      </c>
      <c s="3" r="B13" t="n">
        <v>-1312.57</v>
      </c>
      <c s="3" r="C13" t="n">
        <v>-710.7</v>
      </c>
      <c s="3" r="D13" t="n">
        <v>-0.19</v>
      </c>
      <c s="3" r="E13" t="n">
        <v>40.54</v>
      </c>
      <c s="3" r="F13" t="n">
        <v>11.16</v>
      </c>
      <c s="3" r="G13" t="n">
        <v>-1.25</v>
      </c>
      <c s="3" r="H13" t="n">
        <v>-0.08</v>
      </c>
      <c s="3" r="I13" t="n">
        <v>11.23</v>
      </c>
      <c s="3" r="J13" t="n">
        <v>277.01</v>
      </c>
      <c s="3" r="K13" t="n">
        <v>-1.97</v>
      </c>
    </row>
    <row r="14" spans="1:11">
      <c s="4" r="A14" t="n">
        <v>240.13</v>
      </c>
      <c s="4" r="B14" t="n">
        <v>-1305.57</v>
      </c>
      <c s="4" r="C14" t="n">
        <v>-713.4299999999999</v>
      </c>
      <c s="4" r="D14" t="n">
        <v>-0.19</v>
      </c>
      <c s="4" r="E14" t="n">
        <v>38.51</v>
      </c>
      <c s="4" r="F14" t="n">
        <v>7</v>
      </c>
      <c s="4" r="G14" t="n">
        <v>-2.73</v>
      </c>
      <c s="4" r="H14" t="n">
        <v>0</v>
      </c>
      <c s="4" r="I14" t="n">
        <v>7.51</v>
      </c>
      <c s="4" r="J14" t="n">
        <v>195.11</v>
      </c>
      <c s="4" r="K14" t="n">
        <v>0</v>
      </c>
    </row>
    <row r="15" spans="1:11">
      <c s="3" r="A15" t="n">
        <v>301.36</v>
      </c>
      <c s="3" r="B15" t="n">
        <v>-1284.61</v>
      </c>
      <c s="3" r="C15" t="n">
        <v>-718.78</v>
      </c>
      <c s="3" r="D15" t="n">
        <v>-0.35</v>
      </c>
      <c s="3" r="E15" t="n">
        <v>61.23</v>
      </c>
      <c s="3" r="F15" t="n">
        <v>20.96</v>
      </c>
      <c s="3" r="G15" t="n">
        <v>-5.35</v>
      </c>
      <c s="3" r="H15" t="n">
        <v>-0.16</v>
      </c>
      <c s="3" r="I15" t="n">
        <v>21.63</v>
      </c>
      <c s="3" r="J15" t="n">
        <v>353.29</v>
      </c>
      <c s="3" r="K15" t="n">
        <v>-2.61</v>
      </c>
    </row>
    <row r="16" spans="1:11">
      <c s="4" r="A16" t="n">
        <v>340.26</v>
      </c>
      <c s="4" r="B16" t="n">
        <v>-1278.33</v>
      </c>
      <c s="4" r="C16" t="n">
        <v>-720.1</v>
      </c>
      <c s="4" r="D16" t="n">
        <v>-0.57</v>
      </c>
      <c s="4" r="E16" t="n">
        <v>38.9</v>
      </c>
      <c s="4" r="F16" t="n">
        <v>6.28</v>
      </c>
      <c s="4" r="G16" t="n">
        <v>-1.32</v>
      </c>
      <c s="4" r="H16" t="n">
        <v>-0.22</v>
      </c>
      <c s="4" r="I16" t="n">
        <v>6.42</v>
      </c>
      <c s="4" r="J16" t="n">
        <v>164.97</v>
      </c>
      <c s="4" r="K16" t="n">
        <v>-5.66</v>
      </c>
    </row>
    <row r="17" spans="1:11">
      <c s="3" r="A17" t="n">
        <v>401.68</v>
      </c>
      <c s="3" r="B17" t="n">
        <v>-1256.59</v>
      </c>
      <c s="3" r="C17" t="n">
        <v>-731.09</v>
      </c>
      <c s="3" r="D17" t="n">
        <v>-0.55</v>
      </c>
      <c s="3" r="E17" t="n">
        <v>61.42</v>
      </c>
      <c s="3" r="F17" t="n">
        <v>21.74</v>
      </c>
      <c s="3" r="G17" t="n">
        <v>-10.99</v>
      </c>
      <c s="3" r="H17" t="n">
        <v>0.02</v>
      </c>
      <c s="3" r="I17" t="n">
        <v>24.36</v>
      </c>
      <c s="3" r="J17" t="n">
        <v>396.61</v>
      </c>
      <c s="3" r="K17" t="n">
        <v>0.33</v>
      </c>
    </row>
    <row r="18" spans="1:11">
      <c s="4" r="A18" t="n">
        <v>440.72</v>
      </c>
      <c s="4" r="B18" t="n">
        <v>-1248.9</v>
      </c>
      <c s="4" r="C18" t="n">
        <v>-733.8099999999999</v>
      </c>
      <c s="4" r="D18" t="n">
        <v>-0.61</v>
      </c>
      <c s="4" r="E18" t="n">
        <v>39.04</v>
      </c>
      <c s="4" r="F18" t="n">
        <v>7.69</v>
      </c>
      <c s="4" r="G18" t="n">
        <v>-2.72</v>
      </c>
      <c s="4" r="H18" t="n">
        <v>-0.06</v>
      </c>
      <c s="4" r="I18" t="n">
        <v>8.16</v>
      </c>
      <c s="4" r="J18" t="n">
        <v>208.94</v>
      </c>
      <c s="4" r="K18" t="n">
        <v>-1.54</v>
      </c>
    </row>
    <row r="19" spans="1:11">
      <c s="3" r="A19" t="n">
        <v>461.31</v>
      </c>
      <c s="3" r="B19" t="n">
        <v>-1241.88</v>
      </c>
      <c s="3" r="C19" t="n">
        <v>-737.95</v>
      </c>
      <c s="3" r="D19" t="n">
        <v>-0.65</v>
      </c>
      <c s="3" r="E19" t="n">
        <v>20.59</v>
      </c>
      <c s="3" r="F19" t="n">
        <v>7.02</v>
      </c>
      <c s="3" r="G19" t="n">
        <v>-4.14</v>
      </c>
      <c s="3" r="H19" t="n">
        <v>-0.04</v>
      </c>
      <c s="3" r="I19" t="n">
        <v>8.15</v>
      </c>
      <c s="3" r="J19" t="n">
        <v>395.82</v>
      </c>
      <c s="3" r="K19" t="n">
        <v>-1.94</v>
      </c>
    </row>
    <row r="20" spans="1:11">
      <c s="4" r="A20" t="n">
        <v>481.38</v>
      </c>
      <c s="4" r="B20" t="n">
        <v>-1236.94</v>
      </c>
      <c s="4" r="C20" t="n">
        <v>-742.13</v>
      </c>
      <c s="4" r="D20" t="n">
        <v>-0.64</v>
      </c>
      <c s="4" r="E20" t="n">
        <v>20.07</v>
      </c>
      <c s="4" r="F20" t="n">
        <v>4.94</v>
      </c>
      <c s="4" r="G20" t="n">
        <v>-4.18</v>
      </c>
      <c s="4" r="H20" t="n">
        <v>0.01</v>
      </c>
      <c s="4" r="I20" t="n">
        <v>6.47</v>
      </c>
      <c s="4" r="J20" t="n">
        <v>322.43</v>
      </c>
      <c s="4" r="K20" t="n">
        <v>0.5</v>
      </c>
    </row>
    <row r="21" spans="1:11">
      <c s="3" r="A21" t="n">
        <v>501.6</v>
      </c>
      <c s="3" r="B21" t="n">
        <v>-1229.21</v>
      </c>
      <c s="3" r="C21" t="n">
        <v>-747.67</v>
      </c>
      <c s="3" r="D21" t="n">
        <v>-0.6899999999999999</v>
      </c>
      <c s="3" r="E21" t="n">
        <v>20.22</v>
      </c>
      <c s="3" r="F21" t="n">
        <v>7.73</v>
      </c>
      <c s="3" r="G21" t="n">
        <v>-5.54</v>
      </c>
      <c s="3" r="H21" t="n">
        <v>-0.05</v>
      </c>
      <c s="3" r="I21" t="n">
        <v>9.51</v>
      </c>
      <c s="3" r="J21" t="n">
        <v>470.34</v>
      </c>
      <c s="3" r="K21" t="n">
        <v>-2.47</v>
      </c>
    </row>
    <row r="22" spans="1:11">
      <c s="4" r="A22" t="n">
        <v>540.52</v>
      </c>
      <c s="4" r="B22" t="n">
        <v>-1223.56</v>
      </c>
      <c s="4" r="C22" t="n">
        <v>-753.25</v>
      </c>
      <c s="4" r="D22" t="n">
        <v>-0.66</v>
      </c>
      <c s="4" r="E22" t="n">
        <v>38.92</v>
      </c>
      <c s="4" r="F22" t="n">
        <v>5.65</v>
      </c>
      <c s="4" r="G22" t="n">
        <v>-5.58</v>
      </c>
      <c s="4" r="H22" t="n">
        <v>0.03</v>
      </c>
      <c s="4" r="I22" t="n">
        <v>7.94</v>
      </c>
      <c s="4" r="J22" t="n">
        <v>204.03</v>
      </c>
      <c s="4" r="K22" t="n">
        <v>0.77</v>
      </c>
    </row>
    <row r="23" spans="1:11">
      <c s="3" r="A23" t="n">
        <v>561.39</v>
      </c>
      <c s="3" r="B23" t="n">
        <v>-1202.88</v>
      </c>
      <c s="3" r="C23" t="n">
        <v>-786.22</v>
      </c>
      <c s="3" r="D23" t="n">
        <v>1.37</v>
      </c>
      <c s="3" r="E23" t="n">
        <v>20.87</v>
      </c>
      <c s="3" r="F23" t="n">
        <v>20.68</v>
      </c>
      <c s="3" r="G23" t="n">
        <v>-32.97</v>
      </c>
      <c s="3" r="H23" t="n">
        <v>2.03</v>
      </c>
      <c s="3" r="I23" t="n">
        <v>38.92</v>
      </c>
      <c s="3" r="J23" t="n">
        <v>-1864.83</v>
      </c>
      <c s="3" r="K23" t="n">
        <v>97.27</v>
      </c>
    </row>
    <row r="24" spans="1:11">
      <c s="4" r="A24" t="n">
        <v>601.08</v>
      </c>
      <c s="4" r="B24" t="n">
        <v>-1207.41</v>
      </c>
      <c s="4" r="C24" t="n">
        <v>-762.9299999999999</v>
      </c>
      <c s="4" r="D24" t="n">
        <v>-0.77</v>
      </c>
      <c s="4" r="E24" t="n">
        <v>39.69</v>
      </c>
      <c s="4" r="F24" t="n">
        <v>-4.53</v>
      </c>
      <c s="4" r="G24" t="n">
        <v>23.29</v>
      </c>
      <c s="4" r="H24" t="n">
        <v>-2.14</v>
      </c>
      <c s="4" r="I24" t="n">
        <v>23.73</v>
      </c>
      <c s="4" r="J24" t="n">
        <v>-597.79</v>
      </c>
      <c s="4" r="K24" t="n">
        <v>-53.92</v>
      </c>
    </row>
    <row r="25" spans="1:11">
      <c s="3" r="A25" t="n">
        <v>621.03</v>
      </c>
      <c s="3" r="B25" t="n">
        <v>-1202.45</v>
      </c>
      <c s="3" r="C25" t="n">
        <v>-768.52</v>
      </c>
      <c s="3" r="D25" t="n">
        <v>-0.76</v>
      </c>
      <c s="3" r="E25" t="n">
        <v>19.95</v>
      </c>
      <c s="3" r="F25" t="n">
        <v>4.96</v>
      </c>
      <c s="3" r="G25" t="n">
        <v>-5.59</v>
      </c>
      <c s="3" r="H25" t="n">
        <v>0.01</v>
      </c>
      <c s="3" r="I25" t="n">
        <v>7.47</v>
      </c>
      <c s="3" r="J25" t="n">
        <v>374.6</v>
      </c>
      <c s="3" r="K25" t="n">
        <v>0.5</v>
      </c>
    </row>
    <row r="26" spans="1:11">
      <c s="4" r="A26" t="n">
        <v>640.99</v>
      </c>
      <c s="4" r="B26" t="n">
        <v>-1195.39</v>
      </c>
      <c s="4" r="C26" t="n">
        <v>-775.5</v>
      </c>
      <c s="4" r="D26" t="n">
        <v>-0.87</v>
      </c>
      <c s="4" r="E26" t="n">
        <v>19.96</v>
      </c>
      <c s="4" r="F26" t="n">
        <v>7.06</v>
      </c>
      <c s="4" r="G26" t="n">
        <v>-6.98</v>
      </c>
      <c s="4" r="H26" t="n">
        <v>-0.11</v>
      </c>
      <c s="4" r="I26" t="n">
        <v>9.93</v>
      </c>
      <c s="4" r="J26" t="n">
        <v>497.39</v>
      </c>
      <c s="4" r="K26" t="n">
        <v>-5.51</v>
      </c>
    </row>
    <row r="27" spans="1:11">
      <c s="3" r="A27" t="n">
        <v>661.59</v>
      </c>
      <c s="3" r="B27" t="n">
        <v>-1188.32</v>
      </c>
      <c s="3" r="C27" t="n">
        <v>-782.48</v>
      </c>
      <c s="3" r="D27" t="n">
        <v>-0.83</v>
      </c>
      <c s="3" r="E27" t="n">
        <v>20.6</v>
      </c>
      <c s="3" r="F27" t="n">
        <v>7.07</v>
      </c>
      <c s="3" r="G27" t="n">
        <v>-6.98</v>
      </c>
      <c s="3" r="H27" t="n">
        <v>0.04</v>
      </c>
      <c s="3" r="I27" t="n">
        <v>9.94</v>
      </c>
      <c s="3" r="J27" t="n">
        <v>482.28</v>
      </c>
      <c s="3" r="K27" t="n">
        <v>1.94</v>
      </c>
    </row>
    <row r="28" spans="1:11">
      <c s="4" r="A28" t="n">
        <v>682.85</v>
      </c>
      <c s="4" r="B28" t="n">
        <v>-1182.66</v>
      </c>
      <c s="4" r="C28" t="n">
        <v>-788.77</v>
      </c>
      <c s="4" r="D28" t="n">
        <v>-0.9</v>
      </c>
      <c s="4" r="E28" t="n">
        <v>21.26</v>
      </c>
      <c s="4" r="F28" t="n">
        <v>5.66</v>
      </c>
      <c s="4" r="G28" t="n">
        <v>-6.29</v>
      </c>
      <c s="4" r="H28" t="n">
        <v>-0.07000000000000001</v>
      </c>
      <c s="4" r="I28" t="n">
        <v>8.460000000000001</v>
      </c>
      <c s="4" r="J28" t="n">
        <v>398.01</v>
      </c>
      <c s="4" r="K28" t="n">
        <v>-3.29</v>
      </c>
    </row>
    <row r="29" spans="1:11">
      <c s="3" r="A29" t="n">
        <v>721.29</v>
      </c>
      <c s="3" r="B29" t="n">
        <v>-1175.57</v>
      </c>
      <c s="3" r="C29" t="n">
        <v>-797.17</v>
      </c>
      <c s="3" r="D29" t="n">
        <v>-0.91</v>
      </c>
      <c s="3" r="E29" t="n">
        <v>38.44</v>
      </c>
      <c s="3" r="F29" t="n">
        <v>7.09</v>
      </c>
      <c s="3" r="G29" t="n">
        <v>-8.4</v>
      </c>
      <c s="3" r="H29" t="n">
        <v>-0.01</v>
      </c>
      <c s="3" r="I29" t="n">
        <v>10.99</v>
      </c>
      <c s="3" r="J29" t="n">
        <v>285.96</v>
      </c>
      <c s="3" r="K29" t="n">
        <v>-0.26</v>
      </c>
    </row>
    <row r="30" spans="1:11">
      <c s="4" r="A30" t="n">
        <v>741.3099999999999</v>
      </c>
      <c s="4" r="B30" t="n">
        <v>-1171.32</v>
      </c>
      <c s="4" r="C30" t="n">
        <v>-802.0700000000001</v>
      </c>
      <c s="4" r="D30" t="n">
        <v>-0.92</v>
      </c>
      <c s="4" r="E30" t="n">
        <v>20.02</v>
      </c>
      <c s="4" r="F30" t="n">
        <v>4.25</v>
      </c>
      <c s="4" r="G30" t="n">
        <v>-4.9</v>
      </c>
      <c s="4" r="H30" t="n">
        <v>-0.01</v>
      </c>
      <c s="4" r="I30" t="n">
        <v>6.49</v>
      </c>
      <c s="4" r="J30" t="n">
        <v>323.99</v>
      </c>
      <c s="4" r="K30" t="n">
        <v>-0.5</v>
      </c>
    </row>
    <row r="31" spans="1:11">
      <c s="3" r="A31" t="n">
        <v>782.99</v>
      </c>
      <c s="3" r="B31" t="n">
        <v>-1159.97</v>
      </c>
      <c s="3" r="C31" t="n">
        <v>-816.08</v>
      </c>
      <c s="3" r="D31" t="n">
        <v>-0.99</v>
      </c>
      <c s="3" r="E31" t="n">
        <v>41.68</v>
      </c>
      <c s="3" r="F31" t="n">
        <v>11.35</v>
      </c>
      <c s="3" r="G31" t="n">
        <v>-14.01</v>
      </c>
      <c s="3" r="H31" t="n">
        <v>-0.07000000000000001</v>
      </c>
      <c s="3" r="I31" t="n">
        <v>18.03</v>
      </c>
      <c s="3" r="J31" t="n">
        <v>432.6</v>
      </c>
      <c s="3" r="K31" t="n">
        <v>-1.68</v>
      </c>
    </row>
    <row r="32" spans="1:11">
      <c s="4" r="A32" t="n">
        <v>821.11</v>
      </c>
      <c s="4" r="B32" t="n">
        <v>-1154.25</v>
      </c>
      <c s="4" r="C32" t="n">
        <v>-825.9299999999999</v>
      </c>
      <c s="4" r="D32" t="n">
        <v>-1.07</v>
      </c>
      <c s="4" r="E32" t="n">
        <v>38.12</v>
      </c>
      <c s="4" r="F32" t="n">
        <v>5.72</v>
      </c>
      <c s="4" r="G32" t="n">
        <v>-9.85</v>
      </c>
      <c s="4" r="H32" t="n">
        <v>-0.08</v>
      </c>
      <c s="4" r="I32" t="n">
        <v>11.39</v>
      </c>
      <c s="4" r="J32" t="n">
        <v>298.8</v>
      </c>
      <c s="4" r="K32" t="n">
        <v>-2.1</v>
      </c>
    </row>
    <row r="33" spans="1:11">
      <c s="3" r="A33" t="n">
        <v>841.24</v>
      </c>
      <c s="3" r="B33" t="n">
        <v>-1151.35</v>
      </c>
      <c s="3" r="C33" t="n">
        <v>-832.98</v>
      </c>
      <c s="3" r="D33" t="n">
        <v>-1.05</v>
      </c>
      <c s="3" r="E33" t="n">
        <v>20.13</v>
      </c>
      <c s="3" r="F33" t="n">
        <v>2.9</v>
      </c>
      <c s="3" r="G33" t="n">
        <v>-7.05</v>
      </c>
      <c s="3" r="H33" t="n">
        <v>0.02</v>
      </c>
      <c s="3" r="I33" t="n">
        <v>7.62</v>
      </c>
      <c s="3" r="J33" t="n">
        <v>378.7</v>
      </c>
      <c s="3" r="K33" t="n">
        <v>0.99</v>
      </c>
    </row>
    <row r="34" spans="1:11">
      <c s="4" r="A34" t="n">
        <v>861.39</v>
      </c>
      <c s="4" r="B34" t="n">
        <v>-1145.64</v>
      </c>
      <c s="4" r="C34" t="n">
        <v>-842.12</v>
      </c>
      <c s="4" r="D34" t="n">
        <v>-1.06</v>
      </c>
      <c s="4" r="E34" t="n">
        <v>20.15</v>
      </c>
      <c s="4" r="F34" t="n">
        <v>5.71</v>
      </c>
      <c s="4" r="G34" t="n">
        <v>-9.140000000000001</v>
      </c>
      <c s="4" r="H34" t="n">
        <v>-0.01</v>
      </c>
      <c s="4" r="I34" t="n">
        <v>10.78</v>
      </c>
      <c s="4" r="J34" t="n">
        <v>534.84</v>
      </c>
      <c s="4" r="K34" t="n">
        <v>-0.5</v>
      </c>
    </row>
    <row r="35" spans="1:11">
      <c s="3" r="A35" t="n">
        <v>901.12</v>
      </c>
      <c s="3" r="B35" t="n">
        <v>-1141.38</v>
      </c>
      <c s="3" r="C35" t="n">
        <v>-847.74</v>
      </c>
      <c s="3" r="D35" t="n">
        <v>-1.12</v>
      </c>
      <c s="3" r="E35" t="n">
        <v>39.73</v>
      </c>
      <c s="3" r="F35" t="n">
        <v>4.26</v>
      </c>
      <c s="3" r="G35" t="n">
        <v>-5.62</v>
      </c>
      <c s="3" r="H35" t="n">
        <v>-0.06</v>
      </c>
      <c s="3" r="I35" t="n">
        <v>7.05</v>
      </c>
      <c s="3" r="J35" t="n">
        <v>177.5</v>
      </c>
      <c s="3" r="K35" t="n">
        <v>-1.51</v>
      </c>
    </row>
    <row r="36" spans="1:11">
      <c s="4" r="A36" t="n">
        <v>921.16</v>
      </c>
      <c s="4" r="B36" t="n">
        <v>-1136.34</v>
      </c>
      <c s="4" r="C36" t="n">
        <v>-858.3200000000001</v>
      </c>
      <c s="4" r="D36" t="n">
        <v>-1.14</v>
      </c>
      <c s="4" r="E36" t="n">
        <v>20.04</v>
      </c>
      <c s="4" r="F36" t="n">
        <v>5.04</v>
      </c>
      <c s="4" r="G36" t="n">
        <v>-10.58</v>
      </c>
      <c s="4" r="H36" t="n">
        <v>-0.02</v>
      </c>
      <c s="4" r="I36" t="n">
        <v>11.72</v>
      </c>
      <c s="4" r="J36" t="n">
        <v>584.79</v>
      </c>
      <c s="4" r="K36" t="n">
        <v>-1</v>
      </c>
    </row>
    <row r="37" spans="1:11">
      <c s="3" r="A37" t="n">
        <v>941.76</v>
      </c>
      <c s="3" r="B37" t="n">
        <v>-1133.45</v>
      </c>
      <c s="3" r="C37" t="n">
        <v>-865.37</v>
      </c>
      <c s="3" r="D37" t="n">
        <v>-1.15</v>
      </c>
      <c s="3" r="E37" t="n">
        <v>20.6</v>
      </c>
      <c s="3" r="F37" t="n">
        <v>2.89</v>
      </c>
      <c s="3" r="G37" t="n">
        <v>-7.05</v>
      </c>
      <c s="3" r="H37" t="n">
        <v>-0.01</v>
      </c>
      <c s="3" r="I37" t="n">
        <v>7.62</v>
      </c>
      <c s="3" r="J37" t="n">
        <v>369.87</v>
      </c>
      <c s="3" r="K37" t="n">
        <v>-0.49</v>
      </c>
    </row>
    <row r="38" spans="1:11">
      <c s="4" r="A38" t="n">
        <v>961.83</v>
      </c>
      <c s="4" r="B38" t="n">
        <v>-1128.42</v>
      </c>
      <c s="4" r="C38" t="n">
        <v>-875.25</v>
      </c>
      <c s="4" r="D38" t="n">
        <v>-1.21</v>
      </c>
      <c s="4" r="E38" t="n">
        <v>20.07</v>
      </c>
      <c s="4" r="F38" t="n">
        <v>5.03</v>
      </c>
      <c s="4" r="G38" t="n">
        <v>-9.880000000000001</v>
      </c>
      <c s="4" r="H38" t="n">
        <v>-0.06</v>
      </c>
      <c s="4" r="I38" t="n">
        <v>11.09</v>
      </c>
      <c s="4" r="J38" t="n">
        <v>552.4</v>
      </c>
      <c s="4" r="K38" t="n">
        <v>-2.99</v>
      </c>
    </row>
    <row r="39" spans="1:11">
      <c s="3" r="A39" t="n">
        <v>1001.28</v>
      </c>
      <c s="3" r="B39" t="n">
        <v>-1125.5</v>
      </c>
      <c s="3" r="C39" t="n">
        <v>-883.73</v>
      </c>
      <c s="3" r="D39" t="n">
        <v>-1.23</v>
      </c>
      <c s="3" r="E39" t="n">
        <v>39.45</v>
      </c>
      <c s="3" r="F39" t="n">
        <v>2.92</v>
      </c>
      <c s="3" r="G39" t="n">
        <v>-8.48</v>
      </c>
      <c s="3" r="H39" t="n">
        <v>-0.02</v>
      </c>
      <c s="3" r="I39" t="n">
        <v>8.970000000000001</v>
      </c>
      <c s="3" r="J39" t="n">
        <v>227.34</v>
      </c>
      <c s="3" r="K39" t="n">
        <v>-0.51</v>
      </c>
    </row>
    <row r="40" spans="1:11">
      <c s="4" r="A40" t="n">
        <v>1042.72</v>
      </c>
      <c s="4" r="B40" t="n">
        <v>-1119.65</v>
      </c>
      <c s="4" r="C40" t="n">
        <v>-901.42</v>
      </c>
      <c s="4" r="D40" t="n">
        <v>-1.27</v>
      </c>
      <c s="4" r="E40" t="n">
        <v>41.44</v>
      </c>
      <c s="4" r="F40" t="n">
        <v>5.85</v>
      </c>
      <c s="4" r="G40" t="n">
        <v>-17.69</v>
      </c>
      <c s="4" r="H40" t="n">
        <v>-0.04</v>
      </c>
      <c s="4" r="I40" t="n">
        <v>18.63</v>
      </c>
      <c s="4" r="J40" t="n">
        <v>449.62</v>
      </c>
      <c s="4" r="K40" t="n">
        <v>-0.97</v>
      </c>
    </row>
    <row r="41" spans="1:11">
      <c s="3" r="A41" t="n">
        <v>1062.7</v>
      </c>
      <c s="3" r="B41" t="n">
        <v>-1118.86</v>
      </c>
      <c s="3" r="C41" t="n">
        <v>-907.8099999999999</v>
      </c>
      <c s="3" r="D41" t="n">
        <v>-1.26</v>
      </c>
      <c s="3" r="E41" t="n">
        <v>19.98</v>
      </c>
      <c s="3" r="F41" t="n">
        <v>0.79</v>
      </c>
      <c s="3" r="G41" t="n">
        <v>-6.39</v>
      </c>
      <c s="3" r="H41" t="n">
        <v>0.01</v>
      </c>
      <c s="3" r="I41" t="n">
        <v>6.44</v>
      </c>
      <c s="3" r="J41" t="n">
        <v>322.25</v>
      </c>
      <c s="3" r="K41" t="n">
        <v>0.5</v>
      </c>
    </row>
    <row r="42" spans="1:11">
      <c s="4" r="A42" t="n">
        <v>1101.38</v>
      </c>
      <c s="4" r="B42" t="n">
        <v>-1116.65</v>
      </c>
      <c s="4" r="C42" t="n">
        <v>-915.6</v>
      </c>
      <c s="4" r="D42" t="n">
        <v>-1.31</v>
      </c>
      <c s="4" r="E42" t="n">
        <v>38.68</v>
      </c>
      <c s="4" r="F42" t="n">
        <v>2.21</v>
      </c>
      <c s="4" r="G42" t="n">
        <v>-7.79</v>
      </c>
      <c s="4" r="H42" t="n">
        <v>-0.05</v>
      </c>
      <c s="4" r="I42" t="n">
        <v>8.1</v>
      </c>
      <c s="4" r="J42" t="n">
        <v>209.34</v>
      </c>
      <c s="4" r="K42" t="n">
        <v>-1.29</v>
      </c>
    </row>
    <row r="43" spans="1:11">
      <c s="3" r="A43" t="n">
        <v>1127.57</v>
      </c>
      <c s="3" r="B43" t="n">
        <v>-1115.83</v>
      </c>
      <c s="3" r="C43" t="n">
        <v>-923.42</v>
      </c>
      <c s="3" r="D43" t="n">
        <v>-1.29</v>
      </c>
      <c s="3" r="E43" t="n">
        <v>26.19</v>
      </c>
      <c s="3" r="F43" t="n">
        <v>0.82</v>
      </c>
      <c s="3" r="G43" t="n">
        <v>-7.82</v>
      </c>
      <c s="3" r="H43" t="n">
        <v>0.02</v>
      </c>
      <c s="3" r="I43" t="n">
        <v>7.86</v>
      </c>
      <c s="3" r="J43" t="n">
        <v>300.22</v>
      </c>
      <c s="3" r="K43" t="n">
        <v>0.76</v>
      </c>
    </row>
    <row r="44" spans="1:11">
      <c s="4" r="A44" t="n">
        <v>1144.86</v>
      </c>
      <c s="4" r="B44" t="n">
        <v>-1113.64</v>
      </c>
      <c s="4" r="C44" t="n">
        <v>-929.79</v>
      </c>
      <c s="4" r="D44" t="n">
        <v>-1.32</v>
      </c>
      <c s="4" r="E44" t="n">
        <v>17.29</v>
      </c>
      <c s="4" r="F44" t="n">
        <v>2.19</v>
      </c>
      <c s="4" r="G44" t="n">
        <v>-6.37</v>
      </c>
      <c s="4" r="H44" t="n">
        <v>-0.03</v>
      </c>
      <c s="4" r="I44" t="n">
        <v>6.74</v>
      </c>
      <c s="4" r="J44" t="n">
        <v>389.59</v>
      </c>
      <c s="4" r="K44" t="n">
        <v>-1.74</v>
      </c>
    </row>
    <row r="45" spans="1:11">
      <c s="3" r="A45" t="n">
        <v>1181.42</v>
      </c>
      <c s="3" r="B45" t="n">
        <v>-1112.85</v>
      </c>
      <c s="3" r="C45" t="n">
        <v>-936.1900000000001</v>
      </c>
      <c s="3" r="D45" t="n">
        <v>-1.33</v>
      </c>
      <c s="3" r="E45" t="n">
        <v>36.56</v>
      </c>
      <c s="3" r="F45" t="n">
        <v>0.79</v>
      </c>
      <c s="3" r="G45" t="n">
        <v>-6.4</v>
      </c>
      <c s="3" r="H45" t="n">
        <v>-0.01</v>
      </c>
      <c s="3" r="I45" t="n">
        <v>6.45</v>
      </c>
      <c s="3" r="J45" t="n">
        <v>176.38</v>
      </c>
      <c s="3" r="K45" t="n">
        <v>-0.27</v>
      </c>
    </row>
    <row r="46" spans="1:11">
      <c s="4" r="A46" t="n">
        <v>1222.98</v>
      </c>
      <c s="4" r="B46" t="n">
        <v>-1110.61</v>
      </c>
      <c s="4" r="C46" t="n">
        <v>-946.12</v>
      </c>
      <c s="4" r="D46" t="n">
        <v>-1.35</v>
      </c>
      <c s="4" r="E46" t="n">
        <v>41.56</v>
      </c>
      <c s="4" r="F46" t="n">
        <v>2.24</v>
      </c>
      <c s="4" r="G46" t="n">
        <v>-9.93</v>
      </c>
      <c s="4" r="H46" t="n">
        <v>-0.02</v>
      </c>
      <c s="4" r="I46" t="n">
        <v>10.18</v>
      </c>
      <c s="4" r="J46" t="n">
        <v>244.94</v>
      </c>
      <c s="4" r="K46" t="n">
        <v>-0.48</v>
      </c>
    </row>
    <row r="47" spans="1:11">
      <c s="3" r="A47" t="n">
        <v>1242.77</v>
      </c>
      <c s="3" r="B47" t="n">
        <v>-1109.11</v>
      </c>
      <c s="3" r="C47" t="n">
        <v>-952.51</v>
      </c>
      <c s="3" r="D47" t="n">
        <v>-1.34</v>
      </c>
      <c s="3" r="E47" t="n">
        <v>19.79</v>
      </c>
      <c s="3" r="F47" t="n">
        <v>1.5</v>
      </c>
      <c s="3" r="G47" t="n">
        <v>-6.39</v>
      </c>
      <c s="3" r="H47" t="n">
        <v>0.01</v>
      </c>
      <c s="3" r="I47" t="n">
        <v>6.56</v>
      </c>
      <c s="3" r="J47" t="n">
        <v>331.67</v>
      </c>
      <c s="3" r="K47" t="n">
        <v>0.51</v>
      </c>
    </row>
    <row r="48" spans="1:11">
      <c s="4" r="A48" t="n">
        <v>1303.39</v>
      </c>
      <c s="4" r="B48" t="n">
        <v>-1109.04</v>
      </c>
      <c s="4" r="C48" t="n">
        <v>-957.5</v>
      </c>
      <c s="4" r="D48" t="n">
        <v>-1.35</v>
      </c>
      <c s="4" r="E48" t="n">
        <v>60.62</v>
      </c>
      <c s="4" r="F48" t="n">
        <v>0.07000000000000001</v>
      </c>
      <c s="4" r="G48" t="n">
        <v>-4.99</v>
      </c>
      <c s="4" r="H48" t="n">
        <v>-0.01</v>
      </c>
      <c s="4" r="I48" t="n">
        <v>4.99</v>
      </c>
      <c s="4" r="J48" t="n">
        <v>82.31999999999999</v>
      </c>
      <c s="4" r="K48" t="n">
        <v>-0.16</v>
      </c>
    </row>
    <row r="49" spans="1:11">
      <c s="3" r="A49" t="n">
        <v>1323.3</v>
      </c>
      <c s="3" r="B49" t="n">
        <v>-1107.55</v>
      </c>
      <c s="3" r="C49" t="n">
        <v>-963.89</v>
      </c>
      <c s="3" r="D49" t="n">
        <v>-1.36</v>
      </c>
      <c s="3" r="E49" t="n">
        <v>19.91</v>
      </c>
      <c s="3" r="F49" t="n">
        <v>1.49</v>
      </c>
      <c s="3" r="G49" t="n">
        <v>-6.39</v>
      </c>
      <c s="3" r="H49" t="n">
        <v>-0.01</v>
      </c>
      <c s="3" r="I49" t="n">
        <v>6.56</v>
      </c>
      <c s="3" r="J49" t="n">
        <v>329.55</v>
      </c>
      <c s="3" r="K49" t="n">
        <v>-0.5</v>
      </c>
    </row>
    <row r="50" spans="1:11">
      <c s="4" r="A50" t="n">
        <v>1343.6</v>
      </c>
      <c s="4" r="B50" t="n">
        <v>-1106.84</v>
      </c>
      <c s="4" r="C50" t="n">
        <v>-964.6</v>
      </c>
      <c s="4" r="D50" t="n">
        <v>-1.38</v>
      </c>
      <c s="4" r="E50" t="n">
        <v>20.3</v>
      </c>
      <c s="4" r="F50" t="n">
        <v>0.71</v>
      </c>
      <c s="4" r="G50" t="n">
        <v>-0.71</v>
      </c>
      <c s="4" r="H50" t="n">
        <v>-0.02</v>
      </c>
      <c s="4" r="I50" t="n">
        <v>1</v>
      </c>
      <c s="4" r="J50" t="n">
        <v>49.46</v>
      </c>
      <c s="4" r="K50" t="n">
        <v>-0.99</v>
      </c>
    </row>
    <row r="51" spans="1:11">
      <c s="3" r="A51" t="n">
        <v>1383.42</v>
      </c>
      <c s="3" r="B51" t="n">
        <v>-1106.07</v>
      </c>
      <c s="3" r="C51" t="n">
        <v>-968.86</v>
      </c>
      <c s="3" r="D51" t="n">
        <v>-1.38</v>
      </c>
      <c s="3" r="E51" t="n">
        <v>39.82</v>
      </c>
      <c s="3" r="F51" t="n">
        <v>0.77</v>
      </c>
      <c s="3" r="G51" t="n">
        <v>-4.26</v>
      </c>
      <c s="3" r="H51" t="n">
        <v>0</v>
      </c>
      <c s="3" r="I51" t="n">
        <v>4.33</v>
      </c>
      <c s="3" r="J51" t="n">
        <v>108.71</v>
      </c>
      <c s="3" r="K51" t="n">
        <v>0</v>
      </c>
    </row>
    <row r="52" spans="1:11">
      <c s="4" r="A52" t="n">
        <v>1424.67</v>
      </c>
      <c s="4" r="B52" t="n">
        <v>-1106.03</v>
      </c>
      <c s="4" r="C52" t="n">
        <v>-971.71</v>
      </c>
      <c s="4" r="D52" t="n">
        <v>-1.35</v>
      </c>
      <c s="4" r="E52" t="n">
        <v>41.25</v>
      </c>
      <c s="4" r="F52" t="n">
        <v>0.04</v>
      </c>
      <c s="4" r="G52" t="n">
        <v>-2.85</v>
      </c>
      <c s="4" r="H52" t="n">
        <v>0.03</v>
      </c>
      <c s="4" r="I52" t="n">
        <v>2.85</v>
      </c>
      <c s="4" r="J52" t="n">
        <v>69.09999999999999</v>
      </c>
      <c s="4" r="K52" t="n">
        <v>0.73</v>
      </c>
    </row>
    <row r="53" spans="1:11">
      <c s="3" r="A53" t="n">
        <v>1444.77</v>
      </c>
      <c s="3" r="B53" t="n">
        <v>-1104.59</v>
      </c>
      <c s="3" r="C53" t="n">
        <v>-974.55</v>
      </c>
      <c s="3" r="D53" t="n">
        <v>-1.36</v>
      </c>
      <c s="3" r="E53" t="n">
        <v>20.1</v>
      </c>
      <c s="3" r="F53" t="n">
        <v>1.44</v>
      </c>
      <c s="3" r="G53" t="n">
        <v>-2.84</v>
      </c>
      <c s="3" r="H53" t="n">
        <v>-0.01</v>
      </c>
      <c s="3" r="I53" t="n">
        <v>3.18</v>
      </c>
      <c s="3" r="J53" t="n">
        <v>158.42</v>
      </c>
      <c s="3" r="K53" t="n">
        <v>-0.5</v>
      </c>
    </row>
    <row r="54" spans="1:11">
      <c s="4" r="A54" t="n">
        <v>1484.47</v>
      </c>
      <c s="4" r="B54" t="n">
        <v>-1104.56</v>
      </c>
      <c s="4" r="C54" t="n">
        <v>-976.6799999999999</v>
      </c>
      <c s="4" r="D54" t="n">
        <v>-1.36</v>
      </c>
      <c s="4" r="E54" t="n">
        <v>39.7</v>
      </c>
      <c s="4" r="F54" t="n">
        <v>0.03</v>
      </c>
      <c s="4" r="G54" t="n">
        <v>-2.13</v>
      </c>
      <c s="4" r="H54" t="n">
        <v>0</v>
      </c>
      <c s="4" r="I54" t="n">
        <v>2.13</v>
      </c>
      <c s="4" r="J54" t="n">
        <v>53.66</v>
      </c>
      <c s="4" r="K54" t="n">
        <v>0</v>
      </c>
    </row>
    <row r="55" spans="1:11">
      <c s="3" r="A55" t="n">
        <v>1504.67</v>
      </c>
      <c s="3" r="B55" t="n">
        <v>-1103.84</v>
      </c>
      <c s="3" r="C55" t="n">
        <v>-978.1</v>
      </c>
      <c s="3" r="D55" t="n">
        <v>-1.37</v>
      </c>
      <c s="3" r="E55" t="n">
        <v>20.2</v>
      </c>
      <c s="3" r="F55" t="n">
        <v>0.72</v>
      </c>
      <c s="3" r="G55" t="n">
        <v>-1.42</v>
      </c>
      <c s="3" r="H55" t="n">
        <v>-0.01</v>
      </c>
      <c s="3" r="I55" t="n">
        <v>1.59</v>
      </c>
      <c s="3" r="J55" t="n">
        <v>78.81999999999999</v>
      </c>
      <c s="3" r="K55" t="n">
        <v>-0.5</v>
      </c>
    </row>
    <row r="56" spans="1:11">
      <c s="4" r="A56" t="n">
        <v>1524.57</v>
      </c>
      <c s="4" r="B56" t="n">
        <v>-1104.57</v>
      </c>
      <c s="4" r="C56" t="n">
        <v>-975.97</v>
      </c>
      <c s="4" r="D56" t="n">
        <v>-1.32</v>
      </c>
      <c s="4" r="E56" t="n">
        <v>19.9</v>
      </c>
      <c s="4" r="F56" t="n">
        <v>-0.73</v>
      </c>
      <c s="4" r="G56" t="n">
        <v>2.13</v>
      </c>
      <c s="4" r="H56" t="n">
        <v>0.05</v>
      </c>
      <c s="4" r="I56" t="n">
        <v>2.25</v>
      </c>
      <c s="4" r="J56" t="n">
        <v>-113.15</v>
      </c>
      <c s="4" r="K56" t="n">
        <v>2.51</v>
      </c>
    </row>
    <row r="57" spans="1:11">
      <c s="3" r="A57" t="n">
        <v>1563.48</v>
      </c>
      <c s="3" r="B57" t="n">
        <v>-1104.55</v>
      </c>
      <c s="3" r="C57" t="n">
        <v>-977.4</v>
      </c>
      <c s="3" r="D57" t="n">
        <v>-1.36</v>
      </c>
      <c s="3" r="E57" t="n">
        <v>38.91</v>
      </c>
      <c s="3" r="F57" t="n">
        <v>0.02</v>
      </c>
      <c s="3" r="G57" t="n">
        <v>-1.43</v>
      </c>
      <c s="3" r="H57" t="n">
        <v>-0.04</v>
      </c>
      <c s="3" r="I57" t="n">
        <v>1.43</v>
      </c>
      <c s="3" r="J57" t="n">
        <v>36.76</v>
      </c>
      <c s="3" r="K57" t="n">
        <v>-1.03</v>
      </c>
    </row>
    <row r="58" spans="1:11">
      <c s="5" r="A58" t="s">
        <v>13</v>
      </c>
      <c s="6" r="E58">
        <f>SUM(E4:E57)
</f>
        <v/>
      </c>
      <c s="6" r="F58">
        <f>SUM(F4:F57)
</f>
        <v/>
      </c>
      <c s="6" r="G58">
        <f>SUM(G4:G57)
</f>
        <v/>
      </c>
      <c s="6" r="H58">
        <f>SUM(H4:H57)
</f>
        <v/>
      </c>
      <c s="6" r="I58">
        <f>SUM(I4:I57)
</f>
        <v/>
      </c>
      <c s="6" r="J58">
        <f>SUM(J4:J57)
</f>
        <v/>
      </c>
      <c s="6" r="K58">
        <f>SUM(K4:K57)
</f>
        <v/>
      </c>
    </row>
    <row r="59" spans="1:11">
      <c s="5" r="A59" t="s">
        <v>14</v>
      </c>
      <c s="6" r="E59">
        <f>AVERAGE(E4:E57)
</f>
        <v/>
      </c>
      <c s="6" r="F59">
        <f>AVERAGE(F4:F57)
</f>
        <v/>
      </c>
      <c s="6" r="G59">
        <f>AVERAGE(G4:G57)
</f>
        <v/>
      </c>
      <c s="6" r="H59">
        <f>AVERAGE(H4:H57)
</f>
        <v/>
      </c>
      <c s="6" r="I59">
        <f>AVERAGE(I4:I57)
</f>
        <v/>
      </c>
      <c s="6" r="J59">
        <f>AVERAGE(J4:J57)
</f>
        <v/>
      </c>
      <c s="6" r="K59">
        <f>AVERAGE(K4:K57)
</f>
        <v/>
      </c>
    </row>
    <row r="60" spans="1:11">
      <c s="5" r="A60" t="s">
        <v>15</v>
      </c>
      <c s="6" r="E60">
        <f>VAR(E4:E57)
</f>
        <v/>
      </c>
      <c s="6" r="F60">
        <f>VAR(F4:F57)
</f>
        <v/>
      </c>
      <c s="6" r="G60">
        <f>VAR(G4:G57)
</f>
        <v/>
      </c>
      <c s="6" r="H60">
        <f>VAR(H4:H57)
</f>
        <v/>
      </c>
      <c s="6" r="I60">
        <f>VAR(I4:I57)
</f>
        <v/>
      </c>
      <c s="6" r="J60">
        <f>VAR(J4:J57)
</f>
        <v/>
      </c>
      <c s="6" r="K60">
        <f>VAR(K4:K57)
</f>
        <v/>
      </c>
    </row>
    <row r="61" spans="1:11">
      <c s="5" r="A61" t="s">
        <v>16</v>
      </c>
      <c s="6" r="E61">
        <f>STDEV(E4:E57)
</f>
        <v/>
      </c>
      <c s="6" r="F61">
        <f>STDEV(F4:F57)
</f>
        <v/>
      </c>
      <c s="6" r="G61">
        <f>STDEV(G4:G57)
</f>
        <v/>
      </c>
      <c s="6" r="H61">
        <f>STDEV(H4:H57)
</f>
        <v/>
      </c>
      <c s="6" r="I61">
        <f>STDEV(I4:I57)
</f>
        <v/>
      </c>
      <c s="6" r="J61">
        <f>STDEV(J4:J57)
</f>
        <v/>
      </c>
      <c s="6" r="K61">
        <f>STDEV(K4:K57)
</f>
        <v/>
      </c>
    </row>
  </sheetData>
  <mergeCells count="6">
    <mergeCell ref="A1:K2"/>
    <mergeCell ref="A3:K5"/>
    <mergeCell ref="A58:D58"/>
    <mergeCell ref="A59:D59"/>
    <mergeCell ref="A60:D60"/>
    <mergeCell ref="A61:D61"/>
  </mergeCell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2017-06-05T21:42:17Z</dcterms:created>
  <dcterms:modified xmlns:dcterms="http://purl.org/dc/terms/" xmlns:xsi="http://www.w3.org/2001/XMLSchema-instance" xsi:type="dcterms:W3CDTF">2017-06-05T21:42:17Z</dcterms:modified>
</cp:coreProperties>
</file>