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<sst xmlns="http://schemas.openxmlformats.org/spreadsheetml/2006/main" uniqueCount="17">
  <si>
    <t>RW05_06_2017_323-L255-R210</t>
  </si>
  <si>
    <t xml:space="preserve"> -Use camera 3
 -Position initial experiment forward: right rear wheel profile (-1400, -600), rear axis UGV in axis y, in -1800 x
 -Time: 3 seconds</t>
  </si>
  <si>
    <t>Time</t>
  </si>
  <si>
    <t>Pos x</t>
  </si>
  <si>
    <t>Pos y</t>
  </si>
  <si>
    <t>Angle</t>
  </si>
  <si>
    <t>Diff Time</t>
  </si>
  <si>
    <t>Diff Posx</t>
  </si>
  <si>
    <t>Diff Posy</t>
  </si>
  <si>
    <t>Diff Angl</t>
  </si>
  <si>
    <t>Diff Long</t>
  </si>
  <si>
    <t>Rel Speed</t>
  </si>
  <si>
    <t>Rel AnSpd</t>
  </si>
  <si>
    <t>Sum differential data:</t>
  </si>
  <si>
    <t>Mean of differential data:</t>
  </si>
  <si>
    <t>Variance differential data:</t>
  </si>
  <si>
    <t>Standard deviation differential data: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</si>
</sst>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color rgb="FFFFFFFF"/>
      <sz val="20"/>
    </font>
    <font>
      <b val="1"/>
      <color rgb="FFFFFFFF"/>
    </font>
  </fonts>
  <fills count="5">
    <fill>
      <patternFill/>
    </fill>
    <fill>
      <patternFill patternType="gray125"/>
    </fill>
    <fill>
      <patternFill patternType="solid">
        <fgColor rgb="FF2F79E6"/>
        <bgColor rgb="FF2F79E6"/>
      </patternFill>
    </fill>
    <fill>
      <patternFill patternType="solid">
        <fgColor rgb="FFDBF4FA"/>
        <bgColor rgb="FFDBF4FA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 style="thick">
        <color rgb="FF4143CA"/>
      </top>
      <bottom style="thick">
        <color rgb="FF4143CA"/>
      </bottom>
      <diagonal/>
    </border>
  </borders>
  <cellStyleXfs count="1">
    <xf borderId="0" fillId="0" fontId="0" numFmtId="0"/>
  </cellStyleXfs>
  <cellXfs count="7">
    <xf borderId="0" fillId="0" fontId="0" numFmtId="0" pivotButton="0" quotePrefix="0" xfId="0"/>
    <xf applyAlignment="1" borderId="0" fillId="2" fontId="1" numFmtId="0" pivotButton="0" quotePrefix="0" xfId="0">
      <alignment horizontal="center" vertical="center"/>
    </xf>
    <xf applyAlignment="1" borderId="1" fillId="2" fontId="2" numFmtId="0" pivotButton="0" quotePrefix="0" xfId="0">
      <alignment horizontal="right" vertical="center"/>
    </xf>
    <xf borderId="0" fillId="3" fontId="0" numFmtId="2" pivotButton="0" quotePrefix="0" xfId="0"/>
    <xf borderId="0" fillId="4" fontId="0" numFmtId="2" pivotButton="0" quotePrefix="0" xfId="0"/>
    <xf applyAlignment="1" borderId="0" fillId="2" fontId="2" numFmtId="0" pivotButton="0" quotePrefix="0" xfId="0">
      <alignment horizontal="right" vertical="center"/>
    </xf>
    <xf borderId="0" fillId="2" fontId="2" numFmtId="2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53"/>
  <sheetViews>
    <sheetView workbookViewId="0">
      <pane activePane="bottomRight" state="frozen" topLeftCell="B7" xSplit="1" ySplit="6"/>
      <selection pane="topRight"/>
      <selection pane="bottomLeft"/>
      <selection activeCell="A1" pane="bottomRight" sqref="A1"/>
    </sheetView>
  </sheetViews>
  <sheetFormatPr baseColWidth="8" defaultRowHeight="15" outlineLevelCol="0"/>
  <cols>
    <col customWidth="1" max="1" min="1" width="10"/>
    <col customWidth="1" max="2" min="2" width="10"/>
    <col customWidth="1" max="3" min="3" width="10"/>
    <col customWidth="1" max="4" min="4" width="10"/>
    <col customWidth="1" max="5" min="5" width="10"/>
    <col customWidth="1" max="6" min="6" width="10"/>
    <col customWidth="1" max="7" min="7" width="10"/>
    <col customWidth="1" max="8" min="8" width="10"/>
    <col customWidth="1" max="9" min="9" width="10"/>
    <col customWidth="1" max="10" min="10" width="10"/>
    <col customWidth="1" max="11" min="11" width="10"/>
  </cols>
  <sheetData>
    <row r="1" spans="1:11">
      <c s="1" r="A1" t="s">
        <v>0</v>
      </c>
    </row>
    <row r="3" spans="1:11">
      <c r="A3" t="s">
        <v>1</v>
      </c>
    </row>
    <row r="6" spans="1:11">
      <c s="2" r="A6" t="s">
        <v>2</v>
      </c>
      <c s="2" r="B6" t="s">
        <v>3</v>
      </c>
      <c s="2" r="C6" t="s">
        <v>4</v>
      </c>
      <c s="2" r="D6" t="s">
        <v>5</v>
      </c>
      <c s="2" r="E6" t="s">
        <v>6</v>
      </c>
      <c s="2" r="F6" t="s">
        <v>7</v>
      </c>
      <c s="2" r="G6" t="s">
        <v>8</v>
      </c>
      <c s="2" r="H6" t="s">
        <v>9</v>
      </c>
      <c s="2" r="I6" t="s">
        <v>10</v>
      </c>
      <c s="2" r="J6" t="s">
        <v>11</v>
      </c>
      <c s="2" r="K6" t="s">
        <v>12</v>
      </c>
    </row>
    <row r="7" spans="1:11">
      <c s="3" r="A7" t="n">
        <v>0</v>
      </c>
      <c s="3" r="B7" t="n">
        <v>-1341.85</v>
      </c>
      <c s="3" r="C7" t="n">
        <v>-708.3099999999999</v>
      </c>
      <c s="3" r="D7" t="n">
        <v>0</v>
      </c>
      <c s="3" r="E7" t="n">
        <v>0</v>
      </c>
      <c s="3" r="F7" t="n">
        <v>0</v>
      </c>
      <c s="3" r="G7" t="n">
        <v>0</v>
      </c>
      <c s="3" r="H7" t="n">
        <v>0</v>
      </c>
      <c s="3" r="I7" t="n">
        <v>0</v>
      </c>
      <c s="3" r="J7" t="n">
        <v>0</v>
      </c>
      <c s="3" r="K7" t="n">
        <v>0</v>
      </c>
    </row>
    <row r="8" spans="1:11">
      <c s="4" r="A8" t="n">
        <v>21.72</v>
      </c>
      <c s="4" r="B8" t="n">
        <v>-1341.87</v>
      </c>
      <c s="4" r="C8" t="n">
        <v>-706.89</v>
      </c>
      <c s="4" r="D8" t="n">
        <v>-0.04</v>
      </c>
      <c s="4" r="E8" t="n">
        <v>21.72</v>
      </c>
      <c s="4" r="F8" t="n">
        <v>-0.02</v>
      </c>
      <c s="4" r="G8" t="n">
        <v>1.42</v>
      </c>
      <c s="4" r="H8" t="n">
        <v>-0.04</v>
      </c>
      <c s="4" r="I8" t="n">
        <v>1.42</v>
      </c>
      <c s="4" r="J8" t="n">
        <v>-65.38</v>
      </c>
      <c s="4" r="K8" t="n">
        <v>-1.84</v>
      </c>
    </row>
    <row r="9" spans="1:11">
      <c s="3" r="A9" t="n">
        <v>41.86</v>
      </c>
      <c s="3" r="B9" t="n">
        <v>-1339.06</v>
      </c>
      <c s="3" r="C9" t="n">
        <v>-708.27</v>
      </c>
      <c s="3" r="D9" t="n">
        <v>0</v>
      </c>
      <c s="3" r="E9" t="n">
        <v>20.14</v>
      </c>
      <c s="3" r="F9" t="n">
        <v>2.81</v>
      </c>
      <c s="3" r="G9" t="n">
        <v>-1.38</v>
      </c>
      <c s="3" r="H9" t="n">
        <v>0.04</v>
      </c>
      <c s="3" r="I9" t="n">
        <v>3.13</v>
      </c>
      <c s="3" r="J9" t="n">
        <v>155.44</v>
      </c>
      <c s="3" r="K9" t="n">
        <v>1.99</v>
      </c>
    </row>
    <row r="10" spans="1:11">
      <c s="4" r="A10" t="n">
        <v>121.79</v>
      </c>
      <c s="4" r="B10" t="n">
        <v>-1330.69</v>
      </c>
      <c s="4" r="C10" t="n">
        <v>-709.5599999999999</v>
      </c>
      <c s="4" r="D10" t="n">
        <v>0.03</v>
      </c>
      <c s="4" r="E10" t="n">
        <v>79.93000000000001</v>
      </c>
      <c s="4" r="F10" t="n">
        <v>8.369999999999999</v>
      </c>
      <c s="4" r="G10" t="n">
        <v>-1.29</v>
      </c>
      <c s="4" r="H10" t="n">
        <v>0.03</v>
      </c>
      <c s="4" r="I10" t="n">
        <v>8.470000000000001</v>
      </c>
      <c s="4" r="J10" t="n">
        <v>105.95</v>
      </c>
      <c s="4" r="K10" t="n">
        <v>0.38</v>
      </c>
    </row>
    <row r="11" spans="1:11">
      <c s="3" r="A11" t="n">
        <v>142.27</v>
      </c>
      <c s="3" r="B11" t="n">
        <v>-1318.86</v>
      </c>
      <c s="3" r="C11" t="n">
        <v>-708.6799999999999</v>
      </c>
      <c s="3" r="D11" t="n">
        <v>-0.05</v>
      </c>
      <c s="3" r="E11" t="n">
        <v>20.48</v>
      </c>
      <c s="3" r="F11" t="n">
        <v>11.83</v>
      </c>
      <c s="3" r="G11" t="n">
        <v>0.88</v>
      </c>
      <c s="3" r="H11" t="n">
        <v>-0.08</v>
      </c>
      <c s="3" r="I11" t="n">
        <v>11.86</v>
      </c>
      <c s="3" r="J11" t="n">
        <v>579.23</v>
      </c>
      <c s="3" r="K11" t="n">
        <v>-3.91</v>
      </c>
    </row>
    <row r="12" spans="1:11">
      <c s="4" r="A12" t="n">
        <v>206.52</v>
      </c>
      <c s="4" r="B12" t="n">
        <v>-1303.54</v>
      </c>
      <c s="4" r="C12" t="n">
        <v>-709.16</v>
      </c>
      <c s="4" r="D12" t="n">
        <v>-0.07000000000000001</v>
      </c>
      <c s="4" r="E12" t="n">
        <v>64.25</v>
      </c>
      <c s="4" r="F12" t="n">
        <v>15.32</v>
      </c>
      <c s="4" r="G12" t="n">
        <v>-0.48</v>
      </c>
      <c s="4" r="H12" t="n">
        <v>-0.02</v>
      </c>
      <c s="4" r="I12" t="n">
        <v>15.33</v>
      </c>
      <c s="4" r="J12" t="n">
        <v>238.56</v>
      </c>
      <c s="4" r="K12" t="n">
        <v>-0.31</v>
      </c>
    </row>
    <row r="13" spans="1:11">
      <c s="3" r="A13" t="n">
        <v>240.24</v>
      </c>
      <c s="3" r="B13" t="n">
        <v>-1295.87</v>
      </c>
      <c s="3" r="C13" t="n">
        <v>-710.46</v>
      </c>
      <c s="3" r="D13" t="n">
        <v>-0.04</v>
      </c>
      <c s="3" r="E13" t="n">
        <v>33.72</v>
      </c>
      <c s="3" r="F13" t="n">
        <v>7.67</v>
      </c>
      <c s="3" r="G13" t="n">
        <v>-1.3</v>
      </c>
      <c s="3" r="H13" t="n">
        <v>0.03</v>
      </c>
      <c s="3" r="I13" t="n">
        <v>7.78</v>
      </c>
      <c s="3" r="J13" t="n">
        <v>230.71</v>
      </c>
      <c s="3" r="K13" t="n">
        <v>0.89</v>
      </c>
    </row>
    <row r="14" spans="1:11">
      <c s="4" r="A14" t="n">
        <v>260.85</v>
      </c>
      <c s="4" r="B14" t="n">
        <v>-1286.11</v>
      </c>
      <c s="4" r="C14" t="n">
        <v>-711.73</v>
      </c>
      <c s="4" r="D14" t="n">
        <v>-0.07000000000000001</v>
      </c>
      <c s="4" r="E14" t="n">
        <v>20.61</v>
      </c>
      <c s="4" r="F14" t="n">
        <v>9.76</v>
      </c>
      <c s="4" r="G14" t="n">
        <v>-1.27</v>
      </c>
      <c s="4" r="H14" t="n">
        <v>-0.03</v>
      </c>
      <c s="4" r="I14" t="n">
        <v>9.84</v>
      </c>
      <c s="4" r="J14" t="n">
        <v>477.55</v>
      </c>
      <c s="4" r="K14" t="n">
        <v>-1.46</v>
      </c>
    </row>
    <row r="15" spans="1:11">
      <c s="3" r="A15" t="n">
        <v>280.93</v>
      </c>
      <c s="3" r="B15" t="n">
        <v>-1275.66</v>
      </c>
      <c s="3" r="C15" t="n">
        <v>-712.28</v>
      </c>
      <c s="3" r="D15" t="n">
        <v>-0.09</v>
      </c>
      <c s="3" r="E15" t="n">
        <v>20.08</v>
      </c>
      <c s="3" r="F15" t="n">
        <v>10.45</v>
      </c>
      <c s="3" r="G15" t="n">
        <v>-0.55</v>
      </c>
      <c s="3" r="H15" t="n">
        <v>-0.02</v>
      </c>
      <c s="3" r="I15" t="n">
        <v>10.46</v>
      </c>
      <c s="3" r="J15" t="n">
        <v>521.14</v>
      </c>
      <c s="3" r="K15" t="n">
        <v>-1</v>
      </c>
    </row>
    <row r="16" spans="1:11">
      <c s="4" r="A16" t="n">
        <v>302.21</v>
      </c>
      <c s="4" r="B16" t="n">
        <v>-1264.51</v>
      </c>
      <c s="4" r="C16" t="n">
        <v>-713.54</v>
      </c>
      <c s="4" r="D16" t="n">
        <v>-0.1</v>
      </c>
      <c s="4" r="E16" t="n">
        <v>21.28</v>
      </c>
      <c s="4" r="F16" t="n">
        <v>11.15</v>
      </c>
      <c s="4" r="G16" t="n">
        <v>-1.26</v>
      </c>
      <c s="4" r="H16" t="n">
        <v>-0.01</v>
      </c>
      <c s="4" r="I16" t="n">
        <v>11.22</v>
      </c>
      <c s="4" r="J16" t="n">
        <v>527.3</v>
      </c>
      <c s="4" r="K16" t="n">
        <v>-0.47</v>
      </c>
    </row>
    <row r="17" spans="1:11">
      <c s="3" r="A17" t="n">
        <v>321.93</v>
      </c>
      <c s="3" r="B17" t="n">
        <v>-1258.24</v>
      </c>
      <c s="3" r="C17" t="n">
        <v>-714.15</v>
      </c>
      <c s="3" r="D17" t="n">
        <v>-0.11</v>
      </c>
      <c s="3" r="E17" t="n">
        <v>19.72</v>
      </c>
      <c s="3" r="F17" t="n">
        <v>6.27</v>
      </c>
      <c s="3" r="G17" t="n">
        <v>-0.61</v>
      </c>
      <c s="3" r="H17" t="n">
        <v>-0.01</v>
      </c>
      <c s="3" r="I17" t="n">
        <v>6.3</v>
      </c>
      <c s="3" r="J17" t="n">
        <v>319.45</v>
      </c>
      <c s="3" r="K17" t="n">
        <v>-0.51</v>
      </c>
    </row>
    <row r="18" spans="1:11">
      <c s="4" r="A18" t="n">
        <v>360.79</v>
      </c>
      <c s="4" r="B18" t="n">
        <v>-1247.08</v>
      </c>
      <c s="4" r="C18" t="n">
        <v>-715.4</v>
      </c>
      <c s="4" r="D18" t="n">
        <v>-0.11</v>
      </c>
      <c s="4" r="E18" t="n">
        <v>38.86</v>
      </c>
      <c s="4" r="F18" t="n">
        <v>11.16</v>
      </c>
      <c s="4" r="G18" t="n">
        <v>-1.25</v>
      </c>
      <c s="4" r="H18" t="n">
        <v>0</v>
      </c>
      <c s="4" r="I18" t="n">
        <v>11.23</v>
      </c>
      <c s="4" r="J18" t="n">
        <v>288.98</v>
      </c>
      <c s="4" r="K18" t="n">
        <v>0</v>
      </c>
    </row>
    <row r="19" spans="1:11">
      <c s="3" r="A19" t="n">
        <v>382.13</v>
      </c>
      <c s="3" r="B19" t="n">
        <v>-1237.33</v>
      </c>
      <c s="3" r="C19" t="n">
        <v>-716.6799999999999</v>
      </c>
      <c s="3" r="D19" t="n">
        <v>-0.11</v>
      </c>
      <c s="3" r="E19" t="n">
        <v>21.34</v>
      </c>
      <c s="3" r="F19" t="n">
        <v>9.75</v>
      </c>
      <c s="3" r="G19" t="n">
        <v>-1.28</v>
      </c>
      <c s="3" r="H19" t="n">
        <v>0</v>
      </c>
      <c s="3" r="I19" t="n">
        <v>9.83</v>
      </c>
      <c s="3" r="J19" t="n">
        <v>460.81</v>
      </c>
      <c s="3" r="K19" t="n">
        <v>0</v>
      </c>
    </row>
    <row r="20" spans="1:11">
      <c s="4" r="A20" t="n">
        <v>422.39</v>
      </c>
      <c s="4" r="B20" t="n">
        <v>-1216.4</v>
      </c>
      <c s="4" r="C20" t="n">
        <v>-720.62</v>
      </c>
      <c s="4" r="D20" t="n">
        <v>-0.13</v>
      </c>
      <c s="4" r="E20" t="n">
        <v>40.26</v>
      </c>
      <c s="4" r="F20" t="n">
        <v>20.93</v>
      </c>
      <c s="4" r="G20" t="n">
        <v>-3.94</v>
      </c>
      <c s="4" r="H20" t="n">
        <v>-0.02</v>
      </c>
      <c s="4" r="I20" t="n">
        <v>21.3</v>
      </c>
      <c s="4" r="J20" t="n">
        <v>529</v>
      </c>
      <c s="4" r="K20" t="n">
        <v>-0.5</v>
      </c>
    </row>
    <row r="21" spans="1:11">
      <c s="3" r="A21" t="n">
        <v>460.95</v>
      </c>
      <c s="3" r="B21" t="n">
        <v>-1202.45</v>
      </c>
      <c s="3" r="C21" t="n">
        <v>-722.54</v>
      </c>
      <c s="3" r="D21" t="n">
        <v>-0.17</v>
      </c>
      <c s="3" r="E21" t="n">
        <v>38.56</v>
      </c>
      <c s="3" r="F21" t="n">
        <v>13.95</v>
      </c>
      <c s="3" r="G21" t="n">
        <v>-1.92</v>
      </c>
      <c s="3" r="H21" t="n">
        <v>-0.04</v>
      </c>
      <c s="3" r="I21" t="n">
        <v>14.08</v>
      </c>
      <c s="3" r="J21" t="n">
        <v>365.18</v>
      </c>
      <c s="3" r="K21" t="n">
        <v>-1.04</v>
      </c>
    </row>
    <row r="22" spans="1:11">
      <c s="4" r="A22" t="n">
        <v>481.67</v>
      </c>
      <c s="4" r="B22" t="n">
        <v>-1191.29</v>
      </c>
      <c s="4" r="C22" t="n">
        <v>-724.51</v>
      </c>
      <c s="4" r="D22" t="n">
        <v>-0.14</v>
      </c>
      <c s="4" r="E22" t="n">
        <v>20.72</v>
      </c>
      <c s="4" r="F22" t="n">
        <v>11.16</v>
      </c>
      <c s="4" r="G22" t="n">
        <v>-1.97</v>
      </c>
      <c s="4" r="H22" t="n">
        <v>0.03</v>
      </c>
      <c s="4" r="I22" t="n">
        <v>11.33</v>
      </c>
      <c s="4" r="J22" t="n">
        <v>546.9400000000001</v>
      </c>
      <c s="4" r="K22" t="n">
        <v>1.45</v>
      </c>
    </row>
    <row r="23" spans="1:11">
      <c s="3" r="A23" t="n">
        <v>502.18</v>
      </c>
      <c s="3" r="B23" t="n">
        <v>-1180.14</v>
      </c>
      <c s="3" r="C23" t="n">
        <v>-725.76</v>
      </c>
      <c s="3" r="D23" t="n">
        <v>-0.14</v>
      </c>
      <c s="3" r="E23" t="n">
        <v>20.51</v>
      </c>
      <c s="3" r="F23" t="n">
        <v>11.15</v>
      </c>
      <c s="3" r="G23" t="n">
        <v>-1.25</v>
      </c>
      <c s="3" r="H23" t="n">
        <v>0</v>
      </c>
      <c s="3" r="I23" t="n">
        <v>11.22</v>
      </c>
      <c s="3" r="J23" t="n">
        <v>547.04</v>
      </c>
      <c s="3" r="K23" t="n">
        <v>0</v>
      </c>
    </row>
    <row r="24" spans="1:11">
      <c s="4" r="A24" t="n">
        <v>540.8200000000001</v>
      </c>
      <c s="4" r="B24" t="n">
        <v>-1167.58</v>
      </c>
      <c s="4" r="C24" t="n">
        <v>-728.41</v>
      </c>
      <c s="4" r="D24" t="n">
        <v>-0.15</v>
      </c>
      <c s="4" r="E24" t="n">
        <v>38.64</v>
      </c>
      <c s="4" r="F24" t="n">
        <v>12.56</v>
      </c>
      <c s="4" r="G24" t="n">
        <v>-2.65</v>
      </c>
      <c s="4" r="H24" t="n">
        <v>-0.01</v>
      </c>
      <c s="4" r="I24" t="n">
        <v>12.84</v>
      </c>
      <c s="4" r="J24" t="n">
        <v>332.21</v>
      </c>
      <c s="4" r="K24" t="n">
        <v>-0.26</v>
      </c>
    </row>
    <row r="25" spans="1:11">
      <c s="3" r="A25" t="n">
        <v>561.1799999999999</v>
      </c>
      <c s="3" r="B25" t="n">
        <v>-1157.82</v>
      </c>
      <c s="3" r="C25" t="n">
        <v>-729.6900000000001</v>
      </c>
      <c s="3" r="D25" t="n">
        <v>-0.2</v>
      </c>
      <c s="3" r="E25" t="n">
        <v>20.36</v>
      </c>
      <c s="3" r="F25" t="n">
        <v>9.76</v>
      </c>
      <c s="3" r="G25" t="n">
        <v>-1.28</v>
      </c>
      <c s="3" r="H25" t="n">
        <v>-0.05</v>
      </c>
      <c s="3" r="I25" t="n">
        <v>9.84</v>
      </c>
      <c s="3" r="J25" t="n">
        <v>483.48</v>
      </c>
      <c s="3" r="K25" t="n">
        <v>-2.46</v>
      </c>
    </row>
    <row r="26" spans="1:11">
      <c s="4" r="A26" t="n">
        <v>620.95</v>
      </c>
      <c s="4" r="B26" t="n">
        <v>-1134.78</v>
      </c>
      <c s="4" r="C26" t="n">
        <v>-735.03</v>
      </c>
      <c s="4" r="D26" t="n">
        <v>-0.2</v>
      </c>
      <c s="4" r="E26" t="n">
        <v>59.77</v>
      </c>
      <c s="4" r="F26" t="n">
        <v>23.04</v>
      </c>
      <c s="4" r="G26" t="n">
        <v>-5.34</v>
      </c>
      <c s="4" r="H26" t="n">
        <v>0</v>
      </c>
      <c s="4" r="I26" t="n">
        <v>23.65</v>
      </c>
      <c s="4" r="J26" t="n">
        <v>395.7</v>
      </c>
      <c s="4" r="K26" t="n">
        <v>0</v>
      </c>
    </row>
    <row r="27" spans="1:11">
      <c s="3" r="A27" t="n">
        <v>641.3099999999999</v>
      </c>
      <c s="3" r="B27" t="n">
        <v>-1120.11</v>
      </c>
      <c s="3" r="C27" t="n">
        <v>-739.0700000000001</v>
      </c>
      <c s="3" r="D27" t="n">
        <v>-0.18</v>
      </c>
      <c s="3" r="E27" t="n">
        <v>20.36</v>
      </c>
      <c s="3" r="F27" t="n">
        <v>14.67</v>
      </c>
      <c s="3" r="G27" t="n">
        <v>-4.04</v>
      </c>
      <c s="3" r="H27" t="n">
        <v>0.02</v>
      </c>
      <c s="3" r="I27" t="n">
        <v>15.22</v>
      </c>
      <c s="3" r="J27" t="n">
        <v>747.35</v>
      </c>
      <c s="3" r="K27" t="n">
        <v>0.98</v>
      </c>
    </row>
    <row r="28" spans="1:11">
      <c s="4" r="A28" t="n">
        <v>662.33</v>
      </c>
      <c s="4" r="B28" t="n">
        <v>-1109.65</v>
      </c>
      <c s="4" r="C28" t="n">
        <v>-740.34</v>
      </c>
      <c s="4" r="D28" t="n">
        <v>-0.21</v>
      </c>
      <c s="4" r="E28" t="n">
        <v>21.02</v>
      </c>
      <c s="4" r="F28" t="n">
        <v>10.46</v>
      </c>
      <c s="4" r="G28" t="n">
        <v>-1.27</v>
      </c>
      <c s="4" r="H28" t="n">
        <v>-0.03</v>
      </c>
      <c s="4" r="I28" t="n">
        <v>10.54</v>
      </c>
      <c s="4" r="J28" t="n">
        <v>501.28</v>
      </c>
      <c s="4" r="K28" t="n">
        <v>-1.43</v>
      </c>
    </row>
    <row r="29" spans="1:11">
      <c s="3" r="A29" t="n">
        <v>804.11</v>
      </c>
      <c s="3" r="B29" t="n">
        <v>-1049.56</v>
      </c>
      <c s="3" r="C29" t="n">
        <v>-755.1</v>
      </c>
      <c s="3" r="D29" t="n">
        <v>-0.22</v>
      </c>
      <c s="3" r="E29" t="n">
        <v>141.78</v>
      </c>
      <c s="3" r="F29" t="n">
        <v>60.09</v>
      </c>
      <c s="3" r="G29" t="n">
        <v>-14.76</v>
      </c>
      <c s="3" r="H29" t="n">
        <v>-0.01</v>
      </c>
      <c s="3" r="I29" t="n">
        <v>61.88</v>
      </c>
      <c s="3" r="J29" t="n">
        <v>436.42</v>
      </c>
      <c s="3" r="K29" t="n">
        <v>-0.07000000000000001</v>
      </c>
    </row>
    <row r="30" spans="1:11">
      <c s="4" r="A30" t="n">
        <v>861.34</v>
      </c>
      <c s="4" r="B30" t="n">
        <v>-1011.1</v>
      </c>
      <c s="4" r="C30" t="n">
        <v>-764.5</v>
      </c>
      <c s="4" r="D30" t="n">
        <v>-0.22</v>
      </c>
      <c s="4" r="E30" t="n">
        <v>57.23</v>
      </c>
      <c s="4" r="F30" t="n">
        <v>38.46</v>
      </c>
      <c s="4" r="G30" t="n">
        <v>-9.4</v>
      </c>
      <c s="4" r="H30" t="n">
        <v>0</v>
      </c>
      <c s="4" r="I30" t="n">
        <v>39.59</v>
      </c>
      <c s="4" r="J30" t="n">
        <v>691.8099999999999</v>
      </c>
      <c s="4" r="K30" t="n">
        <v>0</v>
      </c>
    </row>
    <row r="31" spans="1:11">
      <c s="3" r="A31" t="n">
        <v>1001.37</v>
      </c>
      <c s="3" r="B31" t="n">
        <v>-948.08</v>
      </c>
      <c s="3" r="C31" t="n">
        <v>-782.12</v>
      </c>
      <c s="3" r="D31" t="n">
        <v>-0.28</v>
      </c>
      <c s="3" r="E31" t="n">
        <v>140.03</v>
      </c>
      <c s="3" r="F31" t="n">
        <v>63.02</v>
      </c>
      <c s="3" r="G31" t="n">
        <v>-17.62</v>
      </c>
      <c s="3" r="H31" t="n">
        <v>-0.06</v>
      </c>
      <c s="3" r="I31" t="n">
        <v>65.44</v>
      </c>
      <c s="3" r="J31" t="n">
        <v>467.31</v>
      </c>
      <c s="3" r="K31" t="n">
        <v>-0.43</v>
      </c>
    </row>
    <row r="32" spans="1:11">
      <c s="4" r="A32" t="n">
        <v>1021.72</v>
      </c>
      <c s="4" r="B32" t="n">
        <v>-936.84</v>
      </c>
      <c s="4" r="C32" t="n">
        <v>-786.9400000000001</v>
      </c>
      <c s="4" r="D32" t="n">
        <v>-0.26</v>
      </c>
      <c s="4" r="E32" t="n">
        <v>20.35</v>
      </c>
      <c s="4" r="F32" t="n">
        <v>11.24</v>
      </c>
      <c s="4" r="G32" t="n">
        <v>-4.82</v>
      </c>
      <c s="4" r="H32" t="n">
        <v>0.02</v>
      </c>
      <c s="4" r="I32" t="n">
        <v>12.23</v>
      </c>
      <c s="4" r="J32" t="n">
        <v>600.98</v>
      </c>
      <c s="4" r="K32" t="n">
        <v>0.98</v>
      </c>
    </row>
    <row r="33" spans="1:11">
      <c s="3" r="A33" t="n">
        <v>1101.47</v>
      </c>
      <c s="3" r="B33" t="n">
        <v>-903.1900000000001</v>
      </c>
      <c s="3" r="C33" t="n">
        <v>-795.75</v>
      </c>
      <c s="3" r="D33" t="n">
        <v>-0.27</v>
      </c>
      <c s="3" r="E33" t="n">
        <v>79.75</v>
      </c>
      <c s="3" r="F33" t="n">
        <v>33.65</v>
      </c>
      <c s="3" r="G33" t="n">
        <v>-8.81</v>
      </c>
      <c s="3" r="H33" t="n">
        <v>-0.01</v>
      </c>
      <c s="3" r="I33" t="n">
        <v>34.78</v>
      </c>
      <c s="3" r="J33" t="n">
        <v>436.17</v>
      </c>
      <c s="3" r="K33" t="n">
        <v>-0.13</v>
      </c>
    </row>
    <row r="34" spans="1:11">
      <c s="4" r="A34" t="n">
        <v>1181.36</v>
      </c>
      <c s="4" r="B34" t="n">
        <v>-875.11</v>
      </c>
      <c s="4" r="C34" t="n">
        <v>-803.9299999999999</v>
      </c>
      <c s="4" r="D34" t="n">
        <v>-0.27</v>
      </c>
      <c s="4" r="E34" t="n">
        <v>79.89</v>
      </c>
      <c s="4" r="F34" t="n">
        <v>28.08</v>
      </c>
      <c s="4" r="G34" t="n">
        <v>-8.18</v>
      </c>
      <c s="4" r="H34" t="n">
        <v>0</v>
      </c>
      <c s="4" r="I34" t="n">
        <v>29.25</v>
      </c>
      <c s="4" r="J34" t="n">
        <v>366.09</v>
      </c>
      <c s="4" r="K34" t="n">
        <v>0</v>
      </c>
    </row>
    <row r="35" spans="1:11">
      <c s="3" r="A35" t="n">
        <v>1242.43</v>
      </c>
      <c s="3" r="B35" t="n">
        <v>-848.41</v>
      </c>
      <c s="3" r="C35" t="n">
        <v>-811.4299999999999</v>
      </c>
      <c s="3" r="D35" t="n">
        <v>-0.3</v>
      </c>
      <c s="3" r="E35" t="n">
        <v>61.07</v>
      </c>
      <c s="3" r="F35" t="n">
        <v>26.7</v>
      </c>
      <c s="3" r="G35" t="n">
        <v>-7.5</v>
      </c>
      <c s="3" r="H35" t="n">
        <v>-0.03</v>
      </c>
      <c s="3" r="I35" t="n">
        <v>27.73</v>
      </c>
      <c s="3" r="J35" t="n">
        <v>454.12</v>
      </c>
      <c s="3" r="K35" t="n">
        <v>-0.49</v>
      </c>
    </row>
    <row r="36" spans="1:11">
      <c s="4" r="A36" t="n">
        <v>1281.32</v>
      </c>
      <c s="4" r="B36" t="n">
        <v>-841.36</v>
      </c>
      <c s="4" r="C36" t="n">
        <v>-814.9</v>
      </c>
      <c s="4" r="D36" t="n">
        <v>-0.24</v>
      </c>
      <c s="4" r="E36" t="n">
        <v>38.89</v>
      </c>
      <c s="4" r="F36" t="n">
        <v>7.05</v>
      </c>
      <c s="4" r="G36" t="n">
        <v>-3.47</v>
      </c>
      <c s="4" r="H36" t="n">
        <v>0.06</v>
      </c>
      <c s="4" r="I36" t="n">
        <v>7.86</v>
      </c>
      <c s="4" r="J36" t="n">
        <v>202.05</v>
      </c>
      <c s="4" r="K36" t="n">
        <v>1.54</v>
      </c>
    </row>
    <row r="37" spans="1:11">
      <c s="3" r="A37" t="n">
        <v>1301.99</v>
      </c>
      <c s="3" r="B37" t="n">
        <v>-835.71</v>
      </c>
      <c s="3" r="C37" t="n">
        <v>-817.67</v>
      </c>
      <c s="3" r="D37" t="n">
        <v>-0.24</v>
      </c>
      <c s="3" r="E37" t="n">
        <v>20.67</v>
      </c>
      <c s="3" r="F37" t="n">
        <v>5.65</v>
      </c>
      <c s="3" r="G37" t="n">
        <v>-2.77</v>
      </c>
      <c s="3" r="H37" t="n">
        <v>0</v>
      </c>
      <c s="3" r="I37" t="n">
        <v>6.29</v>
      </c>
      <c s="3" r="J37" t="n">
        <v>304.43</v>
      </c>
      <c s="3" r="K37" t="n">
        <v>0</v>
      </c>
    </row>
    <row r="38" spans="1:11">
      <c s="4" r="A38" t="n">
        <v>1322.3</v>
      </c>
      <c s="4" r="B38" t="n">
        <v>-826.62</v>
      </c>
      <c s="4" r="C38" t="n">
        <v>-817.5700000000001</v>
      </c>
      <c s="4" r="D38" t="n">
        <v>-0.3</v>
      </c>
      <c s="4" r="E38" t="n">
        <v>20.31</v>
      </c>
      <c s="4" r="F38" t="n">
        <v>9.09</v>
      </c>
      <c s="4" r="G38" t="n">
        <v>0.1</v>
      </c>
      <c s="4" r="H38" t="n">
        <v>-0.06</v>
      </c>
      <c s="4" r="I38" t="n">
        <v>9.09</v>
      </c>
      <c s="4" r="J38" t="n">
        <v>447.59</v>
      </c>
      <c s="4" r="K38" t="n">
        <v>-2.95</v>
      </c>
    </row>
    <row r="39" spans="1:11">
      <c s="3" r="A39" t="n">
        <v>1342.6</v>
      </c>
      <c s="3" r="B39" t="n">
        <v>-822.4</v>
      </c>
      <c s="3" r="C39" t="n">
        <v>-818.9400000000001</v>
      </c>
      <c s="3" r="D39" t="n">
        <v>-0.26</v>
      </c>
      <c s="3" r="E39" t="n">
        <v>20.3</v>
      </c>
      <c s="3" r="F39" t="n">
        <v>4.22</v>
      </c>
      <c s="3" r="G39" t="n">
        <v>-1.37</v>
      </c>
      <c s="3" r="H39" t="n">
        <v>0.04</v>
      </c>
      <c s="3" r="I39" t="n">
        <v>4.44</v>
      </c>
      <c s="3" r="J39" t="n">
        <v>218.56</v>
      </c>
      <c s="3" r="K39" t="n">
        <v>1.97</v>
      </c>
    </row>
    <row r="40" spans="1:11">
      <c s="4" r="A40" t="n">
        <v>1381.44</v>
      </c>
      <c s="4" r="B40" t="n">
        <v>-815.3200000000001</v>
      </c>
      <c s="4" r="C40" t="n">
        <v>-823.13</v>
      </c>
      <c s="4" r="D40" t="n">
        <v>-0.23</v>
      </c>
      <c s="4" r="E40" t="n">
        <v>38.84</v>
      </c>
      <c s="4" r="F40" t="n">
        <v>7.08</v>
      </c>
      <c s="4" r="G40" t="n">
        <v>-4.19</v>
      </c>
      <c s="4" r="H40" t="n">
        <v>0.03</v>
      </c>
      <c s="4" r="I40" t="n">
        <v>8.23</v>
      </c>
      <c s="4" r="J40" t="n">
        <v>211.82</v>
      </c>
      <c s="4" r="K40" t="n">
        <v>0.77</v>
      </c>
    </row>
    <row r="41" spans="1:11">
      <c s="3" r="A41" t="n">
        <v>1524.27</v>
      </c>
      <c s="3" r="B41" t="n">
        <v>-793.51</v>
      </c>
      <c s="3" r="C41" t="n">
        <v>-828.5700000000001</v>
      </c>
      <c s="3" r="D41" t="n">
        <v>-0.24</v>
      </c>
      <c s="3" r="E41" t="n">
        <v>142.83</v>
      </c>
      <c s="3" r="F41" t="n">
        <v>21.81</v>
      </c>
      <c s="3" r="G41" t="n">
        <v>-5.44</v>
      </c>
      <c s="3" r="H41" t="n">
        <v>-0.01</v>
      </c>
      <c s="3" r="I41" t="n">
        <v>22.48</v>
      </c>
      <c s="3" r="J41" t="n">
        <v>157.38</v>
      </c>
      <c s="3" r="K41" t="n">
        <v>-0.07000000000000001</v>
      </c>
    </row>
    <row r="42" spans="1:11">
      <c s="4" r="A42" t="n">
        <v>1562.78</v>
      </c>
      <c s="4" r="B42" t="n">
        <v>-785.05</v>
      </c>
      <c s="4" r="C42" t="n">
        <v>-831.33</v>
      </c>
      <c s="4" r="D42" t="n">
        <v>-0.24</v>
      </c>
      <c s="4" r="E42" t="n">
        <v>38.51</v>
      </c>
      <c s="4" r="F42" t="n">
        <v>8.460000000000001</v>
      </c>
      <c s="4" r="G42" t="n">
        <v>-2.76</v>
      </c>
      <c s="4" r="H42" t="n">
        <v>0</v>
      </c>
      <c s="4" r="I42" t="n">
        <v>8.9</v>
      </c>
      <c s="4" r="J42" t="n">
        <v>231.08</v>
      </c>
      <c s="4" r="K42" t="n">
        <v>0</v>
      </c>
    </row>
    <row r="43" spans="1:11">
      <c s="3" r="A43" t="n">
        <v>1584.48</v>
      </c>
      <c s="3" r="B43" t="n">
        <v>-782.9400000000001</v>
      </c>
      <c s="3" r="C43" t="n">
        <v>-832.02</v>
      </c>
      <c s="3" r="D43" t="n">
        <v>-0.25</v>
      </c>
      <c s="3" r="E43" t="n">
        <v>21.7</v>
      </c>
      <c s="3" r="F43" t="n">
        <v>2.11</v>
      </c>
      <c s="3" r="G43" t="n">
        <v>-0.6899999999999999</v>
      </c>
      <c s="3" r="H43" t="n">
        <v>-0.01</v>
      </c>
      <c s="3" r="I43" t="n">
        <v>2.22</v>
      </c>
      <c s="3" r="J43" t="n">
        <v>102.3</v>
      </c>
      <c s="3" r="K43" t="n">
        <v>-0.46</v>
      </c>
    </row>
    <row r="44" spans="1:11">
      <c s="4" r="A44" t="n">
        <v>1645.29</v>
      </c>
      <c s="4" r="B44" t="n">
        <v>-775.89</v>
      </c>
      <c s="4" r="C44" t="n">
        <v>-834.0700000000001</v>
      </c>
      <c s="4" r="D44" t="n">
        <v>-0.23</v>
      </c>
      <c s="4" r="E44" t="n">
        <v>60.81</v>
      </c>
      <c s="4" r="F44" t="n">
        <v>7.05</v>
      </c>
      <c s="4" r="G44" t="n">
        <v>-2.05</v>
      </c>
      <c s="4" r="H44" t="n">
        <v>0.02</v>
      </c>
      <c s="4" r="I44" t="n">
        <v>7.34</v>
      </c>
      <c s="4" r="J44" t="n">
        <v>120.74</v>
      </c>
      <c s="4" r="K44" t="n">
        <v>0.33</v>
      </c>
    </row>
    <row r="45" spans="1:11">
      <c s="3" r="A45" t="n">
        <v>1684.95</v>
      </c>
      <c s="3" r="B45" t="n">
        <v>-775.21</v>
      </c>
      <c s="3" r="C45" t="n">
        <v>-833.35</v>
      </c>
      <c s="3" r="D45" t="n">
        <v>-0.25</v>
      </c>
      <c s="3" r="E45" t="n">
        <v>39.66</v>
      </c>
      <c s="3" r="F45" t="n">
        <v>0.68</v>
      </c>
      <c s="3" r="G45" t="n">
        <v>0.72</v>
      </c>
      <c s="3" r="H45" t="n">
        <v>-0.02</v>
      </c>
      <c s="3" r="I45" t="n">
        <v>0.99</v>
      </c>
      <c s="3" r="J45" t="n">
        <v>24.97</v>
      </c>
      <c s="3" r="K45" t="n">
        <v>-0.5</v>
      </c>
    </row>
    <row r="46" spans="1:11">
      <c s="4" r="A46" t="n">
        <v>1704.95</v>
      </c>
      <c s="4" r="B46" t="n">
        <v>-773.0599999999999</v>
      </c>
      <c s="4" r="C46" t="n">
        <v>-835.47</v>
      </c>
      <c s="4" r="D46" t="n">
        <v>-0.23</v>
      </c>
      <c s="4" r="E46" t="n">
        <v>20</v>
      </c>
      <c s="4" r="F46" t="n">
        <v>2.15</v>
      </c>
      <c s="4" r="G46" t="n">
        <v>-2.12</v>
      </c>
      <c s="4" r="H46" t="n">
        <v>0.02</v>
      </c>
      <c s="4" r="I46" t="n">
        <v>3.02</v>
      </c>
      <c s="4" r="J46" t="n">
        <v>150.97</v>
      </c>
      <c s="4" r="K46" t="n">
        <v>1</v>
      </c>
    </row>
    <row r="47" spans="1:11">
      <c s="3" r="A47" t="n">
        <v>1724.85</v>
      </c>
      <c s="3" r="B47" t="n">
        <v>-770.99</v>
      </c>
      <c s="3" r="C47" t="n">
        <v>-834.02</v>
      </c>
      <c s="3" r="D47" t="n">
        <v>-0.24</v>
      </c>
      <c s="3" r="E47" t="n">
        <v>19.9</v>
      </c>
      <c s="3" r="F47" t="n">
        <v>2.07</v>
      </c>
      <c s="3" r="G47" t="n">
        <v>1.45</v>
      </c>
      <c s="3" r="H47" t="n">
        <v>-0.01</v>
      </c>
      <c s="3" r="I47" t="n">
        <v>2.53</v>
      </c>
      <c s="3" r="J47" t="n">
        <v>127</v>
      </c>
      <c s="3" r="K47" t="n">
        <v>-0.5</v>
      </c>
    </row>
    <row r="48" spans="1:11">
      <c s="4" r="A48" t="n">
        <v>1763.41</v>
      </c>
      <c s="4" r="B48" t="n">
        <v>-771.6900000000001</v>
      </c>
      <c s="4" r="C48" t="n">
        <v>-834.03</v>
      </c>
      <c s="4" r="D48" t="n">
        <v>-0.27</v>
      </c>
      <c s="4" r="E48" t="n">
        <v>38.56</v>
      </c>
      <c s="4" r="F48" t="n">
        <v>-0.7</v>
      </c>
      <c s="4" r="G48" t="n">
        <v>-0.01</v>
      </c>
      <c s="4" r="H48" t="n">
        <v>-0.03</v>
      </c>
      <c s="4" r="I48" t="n">
        <v>0.7</v>
      </c>
      <c s="4" r="J48" t="n">
        <v>-18.16</v>
      </c>
      <c s="4" r="K48" t="n">
        <v>-0.78</v>
      </c>
    </row>
    <row r="49" spans="1:11">
      <c s="3" r="A49" t="n">
        <v>1783.42</v>
      </c>
      <c s="3" r="B49" t="n">
        <v>-770.96</v>
      </c>
      <c s="3" r="C49" t="n">
        <v>-835.4400000000001</v>
      </c>
      <c s="3" r="D49" t="n">
        <v>-0.25</v>
      </c>
      <c s="3" r="E49" t="n">
        <v>20.01</v>
      </c>
      <c s="3" r="F49" t="n">
        <v>0.73</v>
      </c>
      <c s="3" r="G49" t="n">
        <v>-1.41</v>
      </c>
      <c s="3" r="H49" t="n">
        <v>0.02</v>
      </c>
      <c s="3" r="I49" t="n">
        <v>1.59</v>
      </c>
      <c s="3" r="J49" t="n">
        <v>79.34999999999999</v>
      </c>
      <c s="3" r="K49" t="n">
        <v>1</v>
      </c>
    </row>
    <row r="50" spans="1:11">
      <c s="5" r="A50" t="s">
        <v>13</v>
      </c>
      <c s="6" r="E50">
        <f>SUM(E4:E49)
</f>
        <v/>
      </c>
      <c s="6" r="F50">
        <f>SUM(F4:F49)
</f>
        <v/>
      </c>
      <c s="6" r="G50">
        <f>SUM(G4:G49)
</f>
        <v/>
      </c>
      <c s="6" r="H50">
        <f>SUM(H4:H49)
</f>
        <v/>
      </c>
      <c s="6" r="I50">
        <f>SUM(I4:I49)
</f>
        <v/>
      </c>
      <c s="6" r="J50">
        <f>SUM(J4:J49)
</f>
        <v/>
      </c>
      <c s="6" r="K50">
        <f>SUM(K4:K49)
</f>
        <v/>
      </c>
    </row>
    <row r="51" spans="1:11">
      <c s="5" r="A51" t="s">
        <v>14</v>
      </c>
      <c s="6" r="E51">
        <f>AVERAGE(E4:E49)
</f>
        <v/>
      </c>
      <c s="6" r="F51">
        <f>AVERAGE(F4:F49)
</f>
        <v/>
      </c>
      <c s="6" r="G51">
        <f>AVERAGE(G4:G49)
</f>
        <v/>
      </c>
      <c s="6" r="H51">
        <f>AVERAGE(H4:H49)
</f>
        <v/>
      </c>
      <c s="6" r="I51">
        <f>AVERAGE(I4:I49)
</f>
        <v/>
      </c>
      <c s="6" r="J51">
        <f>AVERAGE(J4:J49)
</f>
        <v/>
      </c>
      <c s="6" r="K51">
        <f>AVERAGE(K4:K49)
</f>
        <v/>
      </c>
    </row>
    <row r="52" spans="1:11">
      <c s="5" r="A52" t="s">
        <v>15</v>
      </c>
      <c s="6" r="E52">
        <f>VAR(E4:E49)
</f>
        <v/>
      </c>
      <c s="6" r="F52">
        <f>VAR(F4:F49)
</f>
        <v/>
      </c>
      <c s="6" r="G52">
        <f>VAR(G4:G49)
</f>
        <v/>
      </c>
      <c s="6" r="H52">
        <f>VAR(H4:H49)
</f>
        <v/>
      </c>
      <c s="6" r="I52">
        <f>VAR(I4:I49)
</f>
        <v/>
      </c>
      <c s="6" r="J52">
        <f>VAR(J4:J49)
</f>
        <v/>
      </c>
      <c s="6" r="K52">
        <f>VAR(K4:K49)
</f>
        <v/>
      </c>
    </row>
    <row r="53" spans="1:11">
      <c s="5" r="A53" t="s">
        <v>16</v>
      </c>
      <c s="6" r="E53">
        <f>STDEV(E4:E49)
</f>
        <v/>
      </c>
      <c s="6" r="F53">
        <f>STDEV(F4:F49)
</f>
        <v/>
      </c>
      <c s="6" r="G53">
        <f>STDEV(G4:G49)
</f>
        <v/>
      </c>
      <c s="6" r="H53">
        <f>STDEV(H4:H49)
</f>
        <v/>
      </c>
      <c s="6" r="I53">
        <f>STDEV(I4:I49)
</f>
        <v/>
      </c>
      <c s="6" r="J53">
        <f>STDEV(J4:J49)
</f>
        <v/>
      </c>
      <c s="6" r="K53">
        <f>STDEV(K4:K49)
</f>
        <v/>
      </c>
    </row>
  </sheetData>
  <mergeCells count="6">
    <mergeCell ref="A1:K2"/>
    <mergeCell ref="A3:K5"/>
    <mergeCell ref="A50:D50"/>
    <mergeCell ref="A51:D51"/>
    <mergeCell ref="A52:D52"/>
    <mergeCell ref="A53:D53"/>
  </mergeCell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2017-06-05T21:42:17Z</dcterms:created>
  <dcterms:modified xmlns:dcterms="http://purl.org/dc/terms/" xmlns:xsi="http://www.w3.org/2001/XMLSchema-instance" xsi:type="dcterms:W3CDTF">2017-06-05T21:42:17Z</dcterms:modified>
</cp:coreProperties>
</file>