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<sst xmlns="http://schemas.openxmlformats.org/spreadsheetml/2006/main" uniqueCount="19">
  <si>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09_06_2017_506-L221-R170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</si>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</sst>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-1126.64</v>
      </c>
      <c s="3" r="C7" t="n">
        <v>-595.05</v>
      </c>
      <c s="3" r="D7" t="n">
        <v>-0.41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39.79</v>
      </c>
      <c s="4" r="B8" t="n">
        <v>-1109.15</v>
      </c>
      <c s="4" r="C8" t="n">
        <v>-601.85</v>
      </c>
      <c s="4" r="D8" t="n">
        <v>-0.5</v>
      </c>
      <c s="4" r="E8" t="n">
        <v>39.79</v>
      </c>
      <c s="4" r="F8" t="n">
        <v>17.49</v>
      </c>
      <c s="4" r="G8" t="n">
        <v>-6.81</v>
      </c>
      <c s="4" r="H8" t="n">
        <v>-0.08</v>
      </c>
      <c s="4" r="I8" t="n">
        <v>18.77</v>
      </c>
      <c s="4" r="J8" t="n">
        <v>471.64</v>
      </c>
      <c s="4" r="K8" t="n">
        <v>-2.1</v>
      </c>
    </row>
    <row r="9" spans="1:11">
      <c s="3" r="A9" t="n">
        <v>60.89</v>
      </c>
      <c s="3" r="B9" t="n">
        <v>-1102.82</v>
      </c>
      <c s="3" r="C9" t="n">
        <v>-606</v>
      </c>
      <c s="3" r="D9" t="n">
        <v>-0.44</v>
      </c>
      <c s="3" r="E9" t="n">
        <v>21.1</v>
      </c>
      <c s="3" r="F9" t="n">
        <v>6.32</v>
      </c>
      <c s="3" r="G9" t="n">
        <v>-4.14</v>
      </c>
      <c s="3" r="H9" t="n">
        <v>0.06</v>
      </c>
      <c s="3" r="I9" t="n">
        <v>7.56</v>
      </c>
      <c s="3" r="J9" t="n">
        <v>358.43</v>
      </c>
      <c s="3" r="K9" t="n">
        <v>2.89</v>
      </c>
    </row>
    <row r="10" spans="1:11">
      <c s="4" r="A10" t="n">
        <v>119.8</v>
      </c>
      <c s="4" r="B10" t="n">
        <v>-1086.7</v>
      </c>
      <c s="4" r="C10" t="n">
        <v>-614.24</v>
      </c>
      <c s="4" r="D10" t="n">
        <v>-0.47</v>
      </c>
      <c s="4" r="E10" t="n">
        <v>58.91</v>
      </c>
      <c s="4" r="F10" t="n">
        <v>16.13</v>
      </c>
      <c s="4" r="G10" t="n">
        <v>-8.24</v>
      </c>
      <c s="4" r="H10" t="n">
        <v>-0.04</v>
      </c>
      <c s="4" r="I10" t="n">
        <v>18.11</v>
      </c>
      <c s="4" r="J10" t="n">
        <v>307.42</v>
      </c>
      <c s="4" r="K10" t="n">
        <v>-0.62</v>
      </c>
    </row>
    <row r="11" spans="1:11">
      <c s="3" r="A11" t="n">
        <v>141.36</v>
      </c>
      <c s="3" r="B11" t="n">
        <v>-1078.33</v>
      </c>
      <c s="3" r="C11" t="n">
        <v>-615.53</v>
      </c>
      <c s="3" r="D11" t="n">
        <v>-0.57</v>
      </c>
      <c s="3" r="E11" t="n">
        <v>21.56</v>
      </c>
      <c s="3" r="F11" t="n">
        <v>8.359999999999999</v>
      </c>
      <c s="3" r="G11" t="n">
        <v>-1.29</v>
      </c>
      <c s="3" r="H11" t="n">
        <v>-0.1</v>
      </c>
      <c s="3" r="I11" t="n">
        <v>8.460000000000001</v>
      </c>
      <c s="3" r="J11" t="n">
        <v>392.49</v>
      </c>
      <c s="3" r="K11" t="n">
        <v>-4.5</v>
      </c>
    </row>
    <row r="12" spans="1:11">
      <c s="4" r="A12" t="n">
        <v>161.47</v>
      </c>
      <c s="4" r="B12" t="n">
        <v>-1069.87</v>
      </c>
      <c s="4" r="C12" t="n">
        <v>-622.47</v>
      </c>
      <c s="4" r="D12" t="n">
        <v>-0.5600000000000001</v>
      </c>
      <c s="4" r="E12" t="n">
        <v>20.11</v>
      </c>
      <c s="4" r="F12" t="n">
        <v>8.460000000000001</v>
      </c>
      <c s="4" r="G12" t="n">
        <v>-6.94</v>
      </c>
      <c s="4" r="H12" t="n">
        <v>0.01</v>
      </c>
      <c s="4" r="I12" t="n">
        <v>10.94</v>
      </c>
      <c s="4" r="J12" t="n">
        <v>544.17</v>
      </c>
      <c s="4" r="K12" t="n">
        <v>0.51</v>
      </c>
    </row>
    <row r="13" spans="1:11">
      <c s="3" r="A13" t="n">
        <v>199.85</v>
      </c>
      <c s="3" r="B13" t="n">
        <v>-1062.18</v>
      </c>
      <c s="3" r="C13" t="n">
        <v>-625.1900000000001</v>
      </c>
      <c s="3" r="D13" t="n">
        <v>-0.6</v>
      </c>
      <c s="3" r="E13" t="n">
        <v>38.38</v>
      </c>
      <c s="3" r="F13" t="n">
        <v>7.69</v>
      </c>
      <c s="3" r="G13" t="n">
        <v>-2.72</v>
      </c>
      <c s="3" r="H13" t="n">
        <v>-0.04</v>
      </c>
      <c s="3" r="I13" t="n">
        <v>8.16</v>
      </c>
      <c s="3" r="J13" t="n">
        <v>212.6</v>
      </c>
      <c s="3" r="K13" t="n">
        <v>-1.09</v>
      </c>
    </row>
    <row r="14" spans="1:11">
      <c s="4" r="A14" t="n">
        <v>220.06</v>
      </c>
      <c s="4" r="B14" t="n">
        <v>-1055.86</v>
      </c>
      <c s="4" r="C14" t="n">
        <v>-628.63</v>
      </c>
      <c s="4" r="D14" t="n">
        <v>-0.53</v>
      </c>
      <c s="4" r="E14" t="n">
        <v>20.22</v>
      </c>
      <c s="4" r="F14" t="n">
        <v>6.32</v>
      </c>
      <c s="4" r="G14" t="n">
        <v>-3.44</v>
      </c>
      <c s="4" r="H14" t="n">
        <v>0.07000000000000001</v>
      </c>
      <c s="4" r="I14" t="n">
        <v>7.19</v>
      </c>
      <c s="4" r="J14" t="n">
        <v>355.85</v>
      </c>
      <c s="4" r="K14" t="n">
        <v>3.25</v>
      </c>
    </row>
    <row r="15" spans="1:11">
      <c s="3" r="A15" t="n">
        <v>241.46</v>
      </c>
      <c s="3" r="B15" t="n">
        <v>-1050.25</v>
      </c>
      <c s="3" r="C15" t="n">
        <v>-631.37</v>
      </c>
      <c s="3" r="D15" t="n">
        <v>-0.47</v>
      </c>
      <c s="3" r="E15" t="n">
        <v>21.4</v>
      </c>
      <c s="3" r="F15" t="n">
        <v>5.61</v>
      </c>
      <c s="3" r="G15" t="n">
        <v>-2.75</v>
      </c>
      <c s="3" r="H15" t="n">
        <v>0.06</v>
      </c>
      <c s="3" r="I15" t="n">
        <v>6.25</v>
      </c>
      <c s="3" r="J15" t="n">
        <v>291.87</v>
      </c>
      <c s="3" r="K15" t="n">
        <v>2.95</v>
      </c>
    </row>
    <row r="16" spans="1:11">
      <c s="4" r="A16" t="n">
        <v>261.51</v>
      </c>
      <c s="4" r="B16" t="n">
        <v>-1043.93</v>
      </c>
      <c s="4" r="C16" t="n">
        <v>-634.8200000000001</v>
      </c>
      <c s="4" r="D16" t="n">
        <v>-0.49</v>
      </c>
      <c s="4" r="E16" t="n">
        <v>20.04</v>
      </c>
      <c s="4" r="F16" t="n">
        <v>6.32</v>
      </c>
      <c s="4" r="G16" t="n">
        <v>-3.44</v>
      </c>
      <c s="4" r="H16" t="n">
        <v>-0.02</v>
      </c>
      <c s="4" r="I16" t="n">
        <v>7.19</v>
      </c>
      <c s="4" r="J16" t="n">
        <v>358.95</v>
      </c>
      <c s="4" r="K16" t="n">
        <v>-0.92</v>
      </c>
    </row>
    <row r="17" spans="1:11">
      <c s="3" r="A17" t="n">
        <v>300.14</v>
      </c>
      <c s="3" r="B17" t="n">
        <v>-1040.43</v>
      </c>
      <c s="3" r="C17" t="n">
        <v>-636.1799999999999</v>
      </c>
      <c s="3" r="D17" t="n">
        <v>-0.52</v>
      </c>
      <c s="3" r="E17" t="n">
        <v>38.63</v>
      </c>
      <c s="3" r="F17" t="n">
        <v>3.5</v>
      </c>
      <c s="3" r="G17" t="n">
        <v>-1.36</v>
      </c>
      <c s="3" r="H17" t="n">
        <v>-0.03</v>
      </c>
      <c s="3" r="I17" t="n">
        <v>3.76</v>
      </c>
      <c s="3" r="J17" t="n">
        <v>97.26000000000001</v>
      </c>
      <c s="3" r="K17" t="n">
        <v>-0.75</v>
      </c>
    </row>
    <row r="18" spans="1:11">
      <c s="4" r="A18" t="n">
        <v>340.81</v>
      </c>
      <c s="4" r="B18" t="n">
        <v>-1021.18</v>
      </c>
      <c s="4" r="C18" t="n">
        <v>-663.47</v>
      </c>
      <c s="4" r="D18" t="n">
        <v>1.65</v>
      </c>
      <c s="4" r="E18" t="n">
        <v>40.67</v>
      </c>
      <c s="4" r="F18" t="n">
        <v>19.25</v>
      </c>
      <c s="4" r="G18" t="n">
        <v>-27.29</v>
      </c>
      <c s="4" r="H18" t="n">
        <v>2.17</v>
      </c>
      <c s="4" r="I18" t="n">
        <v>33.39</v>
      </c>
      <c s="4" r="J18" t="n">
        <v>-821.1</v>
      </c>
      <c s="4" r="K18" t="n">
        <v>53.27</v>
      </c>
    </row>
    <row r="19" spans="1:11">
      <c s="3" r="A19" t="n">
        <v>401.58</v>
      </c>
      <c s="3" r="B19" t="n">
        <v>-1020.79</v>
      </c>
      <c s="3" r="C19" t="n">
        <v>-645.8</v>
      </c>
      <c s="3" r="D19" t="n">
        <v>-0.48</v>
      </c>
      <c s="3" r="E19" t="n">
        <v>60.77</v>
      </c>
      <c s="3" r="F19" t="n">
        <v>0.39</v>
      </c>
      <c s="3" r="G19" t="n">
        <v>17.67</v>
      </c>
      <c s="3" r="H19" t="n">
        <v>-2.13</v>
      </c>
      <c s="3" r="I19" t="n">
        <v>17.67</v>
      </c>
      <c s="3" r="J19" t="n">
        <v>-290.86</v>
      </c>
      <c s="3" r="K19" t="n">
        <v>-35.08</v>
      </c>
    </row>
    <row r="20" spans="1:11">
      <c s="4" r="A20" t="n">
        <v>421.42</v>
      </c>
      <c s="4" r="B20" t="n">
        <v>-1017.98</v>
      </c>
      <c s="4" r="C20" t="n">
        <v>-647.17</v>
      </c>
      <c s="4" r="D20" t="n">
        <v>-0.5600000000000001</v>
      </c>
      <c s="4" r="E20" t="n">
        <v>19.84</v>
      </c>
      <c s="4" r="F20" t="n">
        <v>2.81</v>
      </c>
      <c s="4" r="G20" t="n">
        <v>-1.37</v>
      </c>
      <c s="4" r="H20" t="n">
        <v>-0.08</v>
      </c>
      <c s="4" r="I20" t="n">
        <v>3.12</v>
      </c>
      <c s="4" r="J20" t="n">
        <v>157.51</v>
      </c>
      <c s="4" r="K20" t="n">
        <v>-3.88</v>
      </c>
    </row>
    <row r="21" spans="1:11">
      <c s="3" r="A21" t="n">
        <v>441.54</v>
      </c>
      <c s="3" r="B21" t="n">
        <v>-1013.78</v>
      </c>
      <c s="3" r="C21" t="n">
        <v>-648.52</v>
      </c>
      <c s="3" r="D21" t="n">
        <v>-0.62</v>
      </c>
      <c s="3" r="E21" t="n">
        <v>20.12</v>
      </c>
      <c s="3" r="F21" t="n">
        <v>4.2</v>
      </c>
      <c s="3" r="G21" t="n">
        <v>-1.35</v>
      </c>
      <c s="3" r="H21" t="n">
        <v>-0.06</v>
      </c>
      <c s="3" r="I21" t="n">
        <v>4.41</v>
      </c>
      <c s="3" r="J21" t="n">
        <v>219.22</v>
      </c>
      <c s="3" r="K21" t="n">
        <v>-2.93</v>
      </c>
    </row>
    <row r="22" spans="1:11">
      <c s="4" r="A22" t="n">
        <v>501.41</v>
      </c>
      <c s="4" r="B22" t="n">
        <v>-1008.17</v>
      </c>
      <c s="4" r="C22" t="n">
        <v>-651.27</v>
      </c>
      <c s="4" r="D22" t="n">
        <v>-0.55</v>
      </c>
      <c s="4" r="E22" t="n">
        <v>59.87</v>
      </c>
      <c s="4" r="F22" t="n">
        <v>5.61</v>
      </c>
      <c s="4" r="G22" t="n">
        <v>-2.75</v>
      </c>
      <c s="4" r="H22" t="n">
        <v>0.07000000000000001</v>
      </c>
      <c s="4" r="I22" t="n">
        <v>6.25</v>
      </c>
      <c s="4" r="J22" t="n">
        <v>104.4</v>
      </c>
      <c s="4" r="K22" t="n">
        <v>1.13</v>
      </c>
    </row>
    <row r="23" spans="1:11">
      <c s="3" r="A23" t="n">
        <v>521.73</v>
      </c>
      <c s="3" r="B23" t="n">
        <v>-1006.77</v>
      </c>
      <c s="3" r="C23" t="n">
        <v>-651.96</v>
      </c>
      <c s="3" r="D23" t="n">
        <v>-0.44</v>
      </c>
      <c s="3" r="E23" t="n">
        <v>20.32</v>
      </c>
      <c s="3" r="F23" t="n">
        <v>1.4</v>
      </c>
      <c s="3" r="G23" t="n">
        <v>-0.6899999999999999</v>
      </c>
      <c s="3" r="H23" t="n">
        <v>0.11</v>
      </c>
      <c s="3" r="I23" t="n">
        <v>1.56</v>
      </c>
      <c s="3" r="J23" t="n">
        <v>76.92</v>
      </c>
      <c s="3" r="K23" t="n">
        <v>5.53</v>
      </c>
    </row>
    <row r="24" spans="1:11">
      <c s="4" r="A24" t="n">
        <v>560.46</v>
      </c>
      <c s="4" r="B24" t="n">
        <v>-1003.95</v>
      </c>
      <c s="4" r="C24" t="n">
        <v>-654.04</v>
      </c>
      <c s="4" r="D24" t="n">
        <v>-0.45</v>
      </c>
      <c s="4" r="E24" t="n">
        <v>38.73</v>
      </c>
      <c s="4" r="F24" t="n">
        <v>2.82</v>
      </c>
      <c s="4" r="G24" t="n">
        <v>-2.08</v>
      </c>
      <c s="4" r="H24" t="n">
        <v>-0.01</v>
      </c>
      <c s="4" r="I24" t="n">
        <v>3.5</v>
      </c>
      <c s="4" r="J24" t="n">
        <v>90.47</v>
      </c>
      <c s="4" r="K24" t="n">
        <v>-0.26</v>
      </c>
    </row>
    <row r="25" spans="1:11">
      <c s="3" r="A25" t="n">
        <v>581.09</v>
      </c>
      <c s="3" r="B25" t="n">
        <v>-1001.16</v>
      </c>
      <c s="3" r="C25" t="n">
        <v>-654</v>
      </c>
      <c s="3" r="D25" t="n">
        <v>-0.46</v>
      </c>
      <c s="3" r="E25" t="n">
        <v>20.63</v>
      </c>
      <c s="3" r="F25" t="n">
        <v>2.78</v>
      </c>
      <c s="3" r="G25" t="n">
        <v>0.04</v>
      </c>
      <c s="3" r="H25" t="n">
        <v>-0.01</v>
      </c>
      <c s="3" r="I25" t="n">
        <v>2.78</v>
      </c>
      <c s="3" r="J25" t="n">
        <v>134.91</v>
      </c>
      <c s="3" r="K25" t="n">
        <v>-0.53</v>
      </c>
    </row>
    <row r="26" spans="1:11">
      <c s="4" r="A26" t="n">
        <v>639.92</v>
      </c>
      <c s="4" r="B26" t="n">
        <v>-999.77</v>
      </c>
      <c s="4" r="C26" t="n">
        <v>-653.98</v>
      </c>
      <c s="4" r="D26" t="n">
        <v>-0.45</v>
      </c>
      <c s="4" r="E26" t="n">
        <v>58.82</v>
      </c>
      <c s="4" r="F26" t="n">
        <v>1.39</v>
      </c>
      <c s="4" r="G26" t="n">
        <v>0.02</v>
      </c>
      <c s="4" r="H26" t="n">
        <v>0.01</v>
      </c>
      <c s="4" r="I26" t="n">
        <v>1.39</v>
      </c>
      <c s="4" r="J26" t="n">
        <v>23.66</v>
      </c>
      <c s="4" r="K26" t="n">
        <v>0.18</v>
      </c>
    </row>
    <row r="27" spans="1:11">
      <c s="3" r="A27" t="n">
        <v>660.47</v>
      </c>
      <c s="3" r="B27" t="n">
        <v>-998.34</v>
      </c>
      <c s="3" r="C27" t="n">
        <v>-656.08</v>
      </c>
      <c s="3" r="D27" t="n">
        <v>-0.47</v>
      </c>
      <c s="3" r="E27" t="n">
        <v>20.55</v>
      </c>
      <c s="3" r="F27" t="n">
        <v>1.43</v>
      </c>
      <c s="3" r="G27" t="n">
        <v>-2.1</v>
      </c>
      <c s="3" r="H27" t="n">
        <v>-0.02</v>
      </c>
      <c s="3" r="I27" t="n">
        <v>2.54</v>
      </c>
      <c s="3" r="J27" t="n">
        <v>123.58</v>
      </c>
      <c s="3" r="K27" t="n">
        <v>-1.03</v>
      </c>
    </row>
    <row r="28" spans="1:11">
      <c s="4" r="A28" t="n">
        <v>680.5700000000001</v>
      </c>
      <c s="4" r="B28" t="n">
        <v>-998.33</v>
      </c>
      <c s="4" r="C28" t="n">
        <v>-656.79</v>
      </c>
      <c s="4" r="D28" t="n">
        <v>-0.42</v>
      </c>
      <c s="4" r="E28" t="n">
        <v>20.1</v>
      </c>
      <c s="4" r="F28" t="n">
        <v>0.01</v>
      </c>
      <c s="4" r="G28" t="n">
        <v>-0.71</v>
      </c>
      <c s="4" r="H28" t="n">
        <v>0.05</v>
      </c>
      <c s="4" r="I28" t="n">
        <v>0.71</v>
      </c>
      <c s="4" r="J28" t="n">
        <v>35.15</v>
      </c>
      <c s="4" r="K28" t="n">
        <v>2.58</v>
      </c>
    </row>
    <row r="29" spans="1:11">
      <c s="3" r="A29" t="n">
        <v>740.72</v>
      </c>
      <c s="3" r="B29" t="n">
        <v>-996.9400000000001</v>
      </c>
      <c s="3" r="C29" t="n">
        <v>-656.77</v>
      </c>
      <c s="3" r="D29" t="n">
        <v>-0.48</v>
      </c>
      <c s="3" r="E29" t="n">
        <v>60.15</v>
      </c>
      <c s="3" r="F29" t="n">
        <v>1.39</v>
      </c>
      <c s="3" r="G29" t="n">
        <v>0.02</v>
      </c>
      <c s="3" r="H29" t="n">
        <v>-0.06</v>
      </c>
      <c s="3" r="I29" t="n">
        <v>1.39</v>
      </c>
      <c s="3" r="J29" t="n">
        <v>23.14</v>
      </c>
      <c s="3" r="K29" t="n">
        <v>-1.07</v>
      </c>
    </row>
    <row r="30" spans="1:11">
      <c s="4" r="A30" t="n">
        <v>801.63</v>
      </c>
      <c s="4" r="B30" t="n">
        <v>-995.55</v>
      </c>
      <c s="4" r="C30" t="n">
        <v>-656.75</v>
      </c>
      <c s="4" r="D30" t="n">
        <v>-0.54</v>
      </c>
      <c s="4" r="E30" t="n">
        <v>60.9</v>
      </c>
      <c s="4" r="F30" t="n">
        <v>1.39</v>
      </c>
      <c s="4" r="G30" t="n">
        <v>0.02</v>
      </c>
      <c s="4" r="H30" t="n">
        <v>-0.05</v>
      </c>
      <c s="4" r="I30" t="n">
        <v>1.39</v>
      </c>
      <c s="4" r="J30" t="n">
        <v>22.85</v>
      </c>
      <c s="4" r="K30" t="n">
        <v>-0.87</v>
      </c>
    </row>
    <row r="31" spans="1:11">
      <c s="5" r="A31" t="s">
        <v>13</v>
      </c>
      <c s="6" r="E31">
        <f>SUM(E7:E30)
</f>
        <v/>
      </c>
      <c s="6" r="F31">
        <f>SUM(F7:F30)
</f>
        <v/>
      </c>
      <c s="6" r="G31">
        <f>SUM(G7:G30)
</f>
        <v/>
      </c>
      <c s="6" r="H31">
        <f>SUM(H7:H30)
</f>
        <v/>
      </c>
      <c s="6" r="I31">
        <f>SUM(I7:I30)
</f>
        <v/>
      </c>
      <c s="6" r="J31">
        <f>SUM(J7:J30)
</f>
        <v/>
      </c>
      <c s="6" r="K31">
        <f>SUM(K7:K30)
</f>
        <v/>
      </c>
    </row>
    <row r="32" spans="1:11">
      <c s="5" r="A32" t="s">
        <v>14</v>
      </c>
      <c s="6" r="E32">
        <f>AVERAGE(E7:E30)
</f>
        <v/>
      </c>
      <c s="6" r="F32">
        <f>AVERAGE(F7:F30)
</f>
        <v/>
      </c>
      <c s="6" r="G32">
        <f>AVERAGE(G7:G30)
</f>
        <v/>
      </c>
      <c s="6" r="H32">
        <f>AVERAGE(H7:H30)
</f>
        <v/>
      </c>
      <c s="6" r="I32">
        <f>AVERAGE(I7:I30)
</f>
        <v/>
      </c>
      <c s="6" r="J32">
        <f>AVERAGE(J7:J30)
</f>
        <v/>
      </c>
      <c s="6" r="K32">
        <f>AVERAGE(K7:K30)
</f>
        <v/>
      </c>
    </row>
    <row r="33" spans="1:11">
      <c s="5" r="A33" t="s">
        <v>15</v>
      </c>
      <c s="6" r="E33">
        <f>VAR(E7:E30)
</f>
        <v/>
      </c>
      <c s="6" r="F33">
        <f>VAR(F7:F30)
</f>
        <v/>
      </c>
      <c s="6" r="G33">
        <f>VAR(G7:G30)
</f>
        <v/>
      </c>
      <c s="6" r="H33">
        <f>VAR(H7:H30)
</f>
        <v/>
      </c>
      <c s="6" r="I33">
        <f>VAR(I7:I30)
</f>
        <v/>
      </c>
      <c s="6" r="J33">
        <f>VAR(J7:J30)
</f>
        <v/>
      </c>
      <c s="6" r="K33">
        <f>VAR(K7:K30)
</f>
        <v/>
      </c>
    </row>
    <row r="34" spans="1:11">
      <c s="5" r="A34" t="s">
        <v>16</v>
      </c>
      <c s="6" r="E34">
        <f>STDEV(E7:E30)
</f>
        <v/>
      </c>
      <c s="6" r="F34">
        <f>STDEV(F7:F30)
</f>
        <v/>
      </c>
      <c s="6" r="G34">
        <f>STDEV(G7:G30)
</f>
        <v/>
      </c>
      <c s="6" r="H34">
        <f>STDEV(H7:H30)
</f>
        <v/>
      </c>
      <c s="6" r="I34">
        <f>STDEV(I7:I30)
</f>
        <v/>
      </c>
      <c s="6" r="J34">
        <f>STDEV(J7:J30)
</f>
        <v/>
      </c>
      <c s="6" r="K34">
        <f>STDEV(K7:K30)
</f>
        <v/>
      </c>
    </row>
    <row r="35" spans="1:11">
      <c s="5" r="A35" t="n"/>
      <c s="6" r="E35" t="n"/>
      <c s="6" r="F35" t="n"/>
      <c s="6" r="G35" t="n"/>
      <c s="6" r="H35" t="s">
        <v>17</v>
      </c>
      <c s="6" r="I35" t="n"/>
      <c s="6" r="J35" t="n"/>
      <c s="6" r="K35">
        <f>1000*SQRT(((B30-B7)^2)+(((C30-C7)^2)))/E31
</f>
        <v/>
      </c>
    </row>
    <row r="36" spans="1:11">
      <c s="5" r="A36" t="n"/>
      <c s="6" r="E36" t="n"/>
      <c s="6" r="F36" t="n"/>
      <c s="6" r="G36" t="n"/>
      <c s="6" r="H36" t="s">
        <v>18</v>
      </c>
      <c s="6" r="I36" t="n"/>
      <c s="6" r="J36" t="n"/>
      <c s="6" r="K36">
        <f>1000*(D30-D7)/E31
</f>
        <v/>
      </c>
    </row>
  </sheetData>
  <mergeCells count="10">
    <mergeCell ref="A1:K2"/>
    <mergeCell ref="A3:K5"/>
    <mergeCell ref="A31:D31"/>
    <mergeCell ref="A32:D32"/>
    <mergeCell ref="A33:D33"/>
    <mergeCell ref="A34:D34"/>
    <mergeCell ref="A35:D35"/>
    <mergeCell ref="A36:D36"/>
    <mergeCell ref="H35:J35"/>
    <mergeCell ref="H36:J3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