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<sst xmlns="http://schemas.openxmlformats.org/spreadsheetml/2006/main" uniqueCount="17">
  <si>
    <t>RW05_06_2017_241-L160-R210</t>
  </si>
  <si>
    <t xml:space="preserve"> -Use camera 3
 -Position initial experiment forward: right rear wheel profile (-1400, -600), rear axis UGV in axis y, in -1800 x
 -Time: 3 seconds</t>
  </si>
  <si>
    <t>Time</t>
  </si>
  <si>
    <t>Pos x</t>
  </si>
  <si>
    <t>Pos y</t>
  </si>
  <si>
    <t>Angle</t>
  </si>
  <si>
    <t>Diff Time</t>
  </si>
  <si>
    <t>Diff Posx</t>
  </si>
  <si>
    <t>Diff Posy</t>
  </si>
  <si>
    <t>Diff Angl</t>
  </si>
  <si>
    <t>Diff Long</t>
  </si>
  <si>
    <t>Rel Speed</t>
  </si>
  <si>
    <t>Rel AnSpd</t>
  </si>
  <si>
    <t>Sum differential data:</t>
  </si>
  <si>
    <t>Mean of differential data:</t>
  </si>
  <si>
    <t>Variance differential data:</t>
  </si>
  <si>
    <t>Standard deviation differential data: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</si>
</sst>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color rgb="FFFFFFFF"/>
      <sz val="20"/>
    </font>
    <font>
      <b val="1"/>
      <color rgb="FFFFFFFF"/>
    </font>
  </fonts>
  <fills count="5">
    <fill>
      <patternFill/>
    </fill>
    <fill>
      <patternFill patternType="gray125"/>
    </fill>
    <fill>
      <patternFill patternType="solid">
        <fgColor rgb="FF2F79E6"/>
        <bgColor rgb="FF2F79E6"/>
      </patternFill>
    </fill>
    <fill>
      <patternFill patternType="solid">
        <fgColor rgb="FFDBF4FA"/>
        <bgColor rgb="FFDBF4FA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 style="thick">
        <color rgb="FF4143CA"/>
      </top>
      <bottom style="thick">
        <color rgb="FF4143CA"/>
      </bottom>
      <diagonal/>
    </border>
  </borders>
  <cellStyleXfs count="1">
    <xf borderId="0" fillId="0" fontId="0" numFmtId="0"/>
  </cellStyleXfs>
  <cellXfs count="7">
    <xf borderId="0" fillId="0" fontId="0" numFmtId="0" pivotButton="0" quotePrefix="0" xfId="0"/>
    <xf applyAlignment="1" borderId="0" fillId="2" fontId="1" numFmtId="0" pivotButton="0" quotePrefix="0" xfId="0">
      <alignment horizontal="center" vertical="center"/>
    </xf>
    <xf applyAlignment="1" borderId="1" fillId="2" fontId="2" numFmtId="0" pivotButton="0" quotePrefix="0" xfId="0">
      <alignment horizontal="right" vertical="center"/>
    </xf>
    <xf borderId="0" fillId="3" fontId="0" numFmtId="2" pivotButton="0" quotePrefix="0" xfId="0"/>
    <xf borderId="0" fillId="4" fontId="0" numFmtId="2" pivotButton="0" quotePrefix="0" xfId="0"/>
    <xf applyAlignment="1" borderId="0" fillId="2" fontId="2" numFmtId="0" pivotButton="0" quotePrefix="0" xfId="0">
      <alignment horizontal="right" vertical="center"/>
    </xf>
    <xf borderId="0" fillId="2" fontId="2" numFmtId="2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83"/>
  <sheetViews>
    <sheetView workbookViewId="0">
      <pane activePane="bottomRight" state="frozen" topLeftCell="B7" xSplit="1" ySplit="6"/>
      <selection pane="topRight"/>
      <selection pane="bottomLeft"/>
      <selection activeCell="A1" pane="bottomRight" sqref="A1"/>
    </sheetView>
  </sheetViews>
  <sheetFormatPr baseColWidth="8" defaultRowHeight="15" outlineLevelCol="0"/>
  <cols>
    <col customWidth="1" max="1" min="1" width="10"/>
    <col customWidth="1" max="2" min="2" width="10"/>
    <col customWidth="1" max="3" min="3" width="10"/>
    <col customWidth="1" max="4" min="4" width="10"/>
    <col customWidth="1" max="5" min="5" width="10"/>
    <col customWidth="1" max="6" min="6" width="10"/>
    <col customWidth="1" max="7" min="7" width="10"/>
    <col customWidth="1" max="8" min="8" width="10"/>
    <col customWidth="1" max="9" min="9" width="10"/>
    <col customWidth="1" max="10" min="10" width="10"/>
    <col customWidth="1" max="11" min="11" width="10"/>
  </cols>
  <sheetData>
    <row r="1" spans="1:11">
      <c s="1" r="A1" t="s">
        <v>0</v>
      </c>
    </row>
    <row r="3" spans="1:11">
      <c r="A3" t="s">
        <v>1</v>
      </c>
    </row>
    <row r="6" spans="1:11">
      <c s="2" r="A6" t="s">
        <v>2</v>
      </c>
      <c s="2" r="B6" t="s">
        <v>3</v>
      </c>
      <c s="2" r="C6" t="s">
        <v>4</v>
      </c>
      <c s="2" r="D6" t="s">
        <v>5</v>
      </c>
      <c s="2" r="E6" t="s">
        <v>6</v>
      </c>
      <c s="2" r="F6" t="s">
        <v>7</v>
      </c>
      <c s="2" r="G6" t="s">
        <v>8</v>
      </c>
      <c s="2" r="H6" t="s">
        <v>9</v>
      </c>
      <c s="2" r="I6" t="s">
        <v>10</v>
      </c>
      <c s="2" r="J6" t="s">
        <v>11</v>
      </c>
      <c s="2" r="K6" t="s">
        <v>12</v>
      </c>
    </row>
    <row r="7" spans="1:11">
      <c s="3" r="A7" t="n">
        <v>0</v>
      </c>
      <c s="3" r="B7" t="n">
        <v>-1347.18</v>
      </c>
      <c s="3" r="C7" t="n">
        <v>-540.41</v>
      </c>
      <c s="3" r="D7" t="n">
        <v>-0.02</v>
      </c>
      <c s="3" r="E7" t="n">
        <v>0</v>
      </c>
      <c s="3" r="F7" t="n">
        <v>0</v>
      </c>
      <c s="3" r="G7" t="n">
        <v>0</v>
      </c>
      <c s="3" r="H7" t="n">
        <v>0</v>
      </c>
      <c s="3" r="I7" t="n">
        <v>0</v>
      </c>
      <c s="3" r="J7" t="n">
        <v>0</v>
      </c>
      <c s="3" r="K7" t="n">
        <v>0</v>
      </c>
    </row>
    <row r="8" spans="1:11">
      <c s="4" r="A8" t="n">
        <v>19.9</v>
      </c>
      <c s="4" r="B8" t="n">
        <v>-1347.14</v>
      </c>
      <c s="4" r="C8" t="n">
        <v>-543.23</v>
      </c>
      <c s="4" r="D8" t="n">
        <v>0.03</v>
      </c>
      <c s="4" r="E8" t="n">
        <v>19.9</v>
      </c>
      <c s="4" r="F8" t="n">
        <v>0.04</v>
      </c>
      <c s="4" r="G8" t="n">
        <v>-2.82</v>
      </c>
      <c s="4" r="H8" t="n">
        <v>0.05</v>
      </c>
      <c s="4" r="I8" t="n">
        <v>2.82</v>
      </c>
      <c s="4" r="J8" t="n">
        <v>-141.72</v>
      </c>
      <c s="4" r="K8" t="n">
        <v>2.51</v>
      </c>
    </row>
    <row r="9" spans="1:11">
      <c s="3" r="A9" t="n">
        <v>41.87</v>
      </c>
      <c s="3" r="B9" t="n">
        <v>-1347.16</v>
      </c>
      <c s="3" r="C9" t="n">
        <v>-541.8200000000001</v>
      </c>
      <c s="3" r="D9" t="n">
        <v>0.05</v>
      </c>
      <c s="3" r="E9" t="n">
        <v>21.97</v>
      </c>
      <c s="3" r="F9" t="n">
        <v>-0.02</v>
      </c>
      <c s="3" r="G9" t="n">
        <v>1.41</v>
      </c>
      <c s="3" r="H9" t="n">
        <v>0.02</v>
      </c>
      <c s="3" r="I9" t="n">
        <v>1.41</v>
      </c>
      <c s="3" r="J9" t="n">
        <v>64.18000000000001</v>
      </c>
      <c s="3" r="K9" t="n">
        <v>0.91</v>
      </c>
    </row>
    <row r="10" spans="1:11">
      <c s="4" r="A10" t="n">
        <v>79.89</v>
      </c>
      <c s="4" r="B10" t="n">
        <v>-1343.71</v>
      </c>
      <c s="4" r="C10" t="n">
        <v>-540.36</v>
      </c>
      <c s="4" r="D10" t="n">
        <v>0</v>
      </c>
      <c s="4" r="E10" t="n">
        <v>38.02</v>
      </c>
      <c s="4" r="F10" t="n">
        <v>3.45</v>
      </c>
      <c s="4" r="G10" t="n">
        <v>1.46</v>
      </c>
      <c s="4" r="H10" t="n">
        <v>-0.05</v>
      </c>
      <c s="4" r="I10" t="n">
        <v>3.75</v>
      </c>
      <c s="4" r="J10" t="n">
        <v>98.53</v>
      </c>
      <c s="4" r="K10" t="n">
        <v>-1.32</v>
      </c>
    </row>
    <row r="11" spans="1:11">
      <c s="3" r="A11" t="n">
        <v>100.87</v>
      </c>
      <c s="3" r="B11" t="n">
        <v>-1341.62</v>
      </c>
      <c s="3" r="C11" t="n">
        <v>-540.33</v>
      </c>
      <c s="3" r="D11" t="n">
        <v>0.03</v>
      </c>
      <c s="3" r="E11" t="n">
        <v>20.98</v>
      </c>
      <c s="3" r="F11" t="n">
        <v>2.09</v>
      </c>
      <c s="3" r="G11" t="n">
        <v>0.03</v>
      </c>
      <c s="3" r="H11" t="n">
        <v>0.03</v>
      </c>
      <c s="3" r="I11" t="n">
        <v>2.09</v>
      </c>
      <c s="3" r="J11" t="n">
        <v>99.63</v>
      </c>
      <c s="3" r="K11" t="n">
        <v>1.43</v>
      </c>
    </row>
    <row r="12" spans="1:11">
      <c s="4" r="A12" t="n">
        <v>121.53</v>
      </c>
      <c s="4" r="B12" t="n">
        <v>-1338.84</v>
      </c>
      <c s="4" r="C12" t="n">
        <v>-540.28</v>
      </c>
      <c s="4" r="D12" t="n">
        <v>0.08</v>
      </c>
      <c s="4" r="E12" t="n">
        <v>20.66</v>
      </c>
      <c s="4" r="F12" t="n">
        <v>2.78</v>
      </c>
      <c s="4" r="G12" t="n">
        <v>0.05</v>
      </c>
      <c s="4" r="H12" t="n">
        <v>0.05</v>
      </c>
      <c s="4" r="I12" t="n">
        <v>2.78</v>
      </c>
      <c s="4" r="J12" t="n">
        <v>134.58</v>
      </c>
      <c s="4" r="K12" t="n">
        <v>2.42</v>
      </c>
    </row>
    <row r="13" spans="1:11">
      <c s="3" r="A13" t="n">
        <v>160.11</v>
      </c>
      <c s="3" r="B13" t="n">
        <v>-1337.43</v>
      </c>
      <c s="3" r="C13" t="n">
        <v>-540.97</v>
      </c>
      <c s="3" r="D13" t="n">
        <v>0.08</v>
      </c>
      <c s="3" r="E13" t="n">
        <v>38.58</v>
      </c>
      <c s="3" r="F13" t="n">
        <v>1.41</v>
      </c>
      <c s="3" r="G13" t="n">
        <v>-0.6899999999999999</v>
      </c>
      <c s="3" r="H13" t="n">
        <v>0</v>
      </c>
      <c s="3" r="I13" t="n">
        <v>1.57</v>
      </c>
      <c s="3" r="J13" t="n">
        <v>40.69</v>
      </c>
      <c s="3" r="K13" t="n">
        <v>0</v>
      </c>
    </row>
    <row r="14" spans="1:11">
      <c s="4" r="A14" t="n">
        <v>220.1</v>
      </c>
      <c s="4" r="B14" t="n">
        <v>-1326.19</v>
      </c>
      <c s="4" r="C14" t="n">
        <v>-547.86</v>
      </c>
      <c s="4" r="D14" t="n">
        <v>0.24</v>
      </c>
      <c s="4" r="E14" t="n">
        <v>59.99</v>
      </c>
      <c s="4" r="F14" t="n">
        <v>11.24</v>
      </c>
      <c s="4" r="G14" t="n">
        <v>-6.89</v>
      </c>
      <c s="4" r="H14" t="n">
        <v>0.16</v>
      </c>
      <c s="4" r="I14" t="n">
        <v>13.18</v>
      </c>
      <c s="4" r="J14" t="n">
        <v>219.76</v>
      </c>
      <c s="4" r="K14" t="n">
        <v>2.67</v>
      </c>
    </row>
    <row r="15" spans="1:11">
      <c s="3" r="A15" t="n">
        <v>260.41</v>
      </c>
      <c s="3" r="B15" t="n">
        <v>-1322.17</v>
      </c>
      <c s="3" r="C15" t="n">
        <v>-538.63</v>
      </c>
      <c s="3" r="D15" t="n">
        <v>0.12</v>
      </c>
      <c s="3" r="E15" t="n">
        <v>40.31</v>
      </c>
      <c s="3" r="F15" t="n">
        <v>4.02</v>
      </c>
      <c s="3" r="G15" t="n">
        <v>9.23</v>
      </c>
      <c s="3" r="H15" t="n">
        <v>-0.12</v>
      </c>
      <c s="3" r="I15" t="n">
        <v>10.07</v>
      </c>
      <c s="3" r="J15" t="n">
        <v>249.75</v>
      </c>
      <c s="3" r="K15" t="n">
        <v>-2.98</v>
      </c>
    </row>
    <row r="16" spans="1:11">
      <c s="4" r="A16" t="n">
        <v>300.55</v>
      </c>
      <c s="4" r="B16" t="n">
        <v>-1310.87</v>
      </c>
      <c s="4" r="C16" t="n">
        <v>-549.05</v>
      </c>
      <c s="4" r="D16" t="n">
        <v>0.35</v>
      </c>
      <c s="4" r="E16" t="n">
        <v>40.14</v>
      </c>
      <c s="4" r="F16" t="n">
        <v>11.3</v>
      </c>
      <c s="4" r="G16" t="n">
        <v>-10.42</v>
      </c>
      <c s="4" r="H16" t="n">
        <v>0.23</v>
      </c>
      <c s="4" r="I16" t="n">
        <v>15.37</v>
      </c>
      <c s="4" r="J16" t="n">
        <v>382.93</v>
      </c>
      <c s="4" r="K16" t="n">
        <v>5.73</v>
      </c>
    </row>
    <row r="17" spans="1:11">
      <c s="3" r="A17" t="n">
        <v>321.86</v>
      </c>
      <c s="3" r="B17" t="n">
        <v>-1308.23</v>
      </c>
      <c s="3" r="C17" t="n">
        <v>-540.55</v>
      </c>
      <c s="3" r="D17" t="n">
        <v>0.22</v>
      </c>
      <c s="3" r="E17" t="n">
        <v>21.31</v>
      </c>
      <c s="3" r="F17" t="n">
        <v>2.64</v>
      </c>
      <c s="3" r="G17" t="n">
        <v>8.5</v>
      </c>
      <c s="3" r="H17" t="n">
        <v>-0.13</v>
      </c>
      <c s="3" r="I17" t="n">
        <v>8.9</v>
      </c>
      <c s="3" r="J17" t="n">
        <v>417.67</v>
      </c>
      <c s="3" r="K17" t="n">
        <v>-6.1</v>
      </c>
    </row>
    <row r="18" spans="1:11">
      <c s="4" r="A18" t="n">
        <v>360.61</v>
      </c>
      <c s="4" r="B18" t="n">
        <v>-1302.65</v>
      </c>
      <c s="4" r="C18" t="n">
        <v>-541.88</v>
      </c>
      <c s="4" r="D18" t="n">
        <v>0.29</v>
      </c>
      <c s="4" r="E18" t="n">
        <v>38.75</v>
      </c>
      <c s="4" r="F18" t="n">
        <v>5.58</v>
      </c>
      <c s="4" r="G18" t="n">
        <v>-1.33</v>
      </c>
      <c s="4" r="H18" t="n">
        <v>0.07000000000000001</v>
      </c>
      <c s="4" r="I18" t="n">
        <v>5.74</v>
      </c>
      <c s="4" r="J18" t="n">
        <v>148.03</v>
      </c>
      <c s="4" r="K18" t="n">
        <v>1.81</v>
      </c>
    </row>
    <row r="19" spans="1:11">
      <c s="3" r="A19" t="n">
        <v>381.95</v>
      </c>
      <c s="3" r="B19" t="n">
        <v>-1298.54</v>
      </c>
      <c s="3" r="C19" t="n">
        <v>-537.59</v>
      </c>
      <c s="3" r="D19" t="n">
        <v>0.25</v>
      </c>
      <c s="3" r="E19" t="n">
        <v>21.34</v>
      </c>
      <c s="3" r="F19" t="n">
        <v>4.11</v>
      </c>
      <c s="3" r="G19" t="n">
        <v>4.29</v>
      </c>
      <c s="3" r="H19" t="n">
        <v>-0.04</v>
      </c>
      <c s="3" r="I19" t="n">
        <v>5.94</v>
      </c>
      <c s="3" r="J19" t="n">
        <v>278.4</v>
      </c>
      <c s="3" r="K19" t="n">
        <v>-1.87</v>
      </c>
    </row>
    <row r="20" spans="1:11">
      <c s="4" r="A20" t="n">
        <v>402.12</v>
      </c>
      <c s="4" r="B20" t="n">
        <v>-1293.01</v>
      </c>
      <c s="4" r="C20" t="n">
        <v>-536.1</v>
      </c>
      <c s="4" r="D20" t="n">
        <v>0.25</v>
      </c>
      <c s="4" r="E20" t="n">
        <v>20.17</v>
      </c>
      <c s="4" r="F20" t="n">
        <v>5.53</v>
      </c>
      <c s="4" r="G20" t="n">
        <v>1.49</v>
      </c>
      <c s="4" r="H20" t="n">
        <v>0</v>
      </c>
      <c s="4" r="I20" t="n">
        <v>5.73</v>
      </c>
      <c s="4" r="J20" t="n">
        <v>283.95</v>
      </c>
      <c s="4" r="K20" t="n">
        <v>0</v>
      </c>
    </row>
    <row r="21" spans="1:11">
      <c s="3" r="A21" t="n">
        <v>422.01</v>
      </c>
      <c s="3" r="B21" t="n">
        <v>-1287.42</v>
      </c>
      <c s="3" r="C21" t="n">
        <v>-537.4299999999999</v>
      </c>
      <c s="3" r="D21" t="n">
        <v>0.31</v>
      </c>
      <c s="3" r="E21" t="n">
        <v>19.89</v>
      </c>
      <c s="3" r="F21" t="n">
        <v>5.59</v>
      </c>
      <c s="3" r="G21" t="n">
        <v>-1.33</v>
      </c>
      <c s="3" r="H21" t="n">
        <v>0.06</v>
      </c>
      <c s="3" r="I21" t="n">
        <v>5.75</v>
      </c>
      <c s="3" r="J21" t="n">
        <v>288.89</v>
      </c>
      <c s="3" r="K21" t="n">
        <v>3.02</v>
      </c>
    </row>
    <row r="22" spans="1:11">
      <c s="4" r="A22" t="n">
        <v>461.48</v>
      </c>
      <c s="4" r="B22" t="n">
        <v>-1281.85</v>
      </c>
      <c s="4" r="C22" t="n">
        <v>-538.05</v>
      </c>
      <c s="4" r="D22" t="n">
        <v>0.34</v>
      </c>
      <c s="4" r="E22" t="n">
        <v>39.47</v>
      </c>
      <c s="4" r="F22" t="n">
        <v>5.57</v>
      </c>
      <c s="4" r="G22" t="n">
        <v>-0.62</v>
      </c>
      <c s="4" r="H22" t="n">
        <v>0.03</v>
      </c>
      <c s="4" r="I22" t="n">
        <v>5.6</v>
      </c>
      <c s="4" r="J22" t="n">
        <v>141.99</v>
      </c>
      <c s="4" r="K22" t="n">
        <v>0.76</v>
      </c>
    </row>
    <row r="23" spans="1:11">
      <c s="3" r="A23" t="n">
        <v>481.51</v>
      </c>
      <c s="3" r="B23" t="n">
        <v>-1274.98</v>
      </c>
      <c s="3" r="C23" t="n">
        <v>-533.02</v>
      </c>
      <c s="3" r="D23" t="n">
        <v>0.35</v>
      </c>
      <c s="3" r="E23" t="n">
        <v>20.03</v>
      </c>
      <c s="3" r="F23" t="n">
        <v>6.87</v>
      </c>
      <c s="3" r="G23" t="n">
        <v>5.03</v>
      </c>
      <c s="3" r="H23" t="n">
        <v>0.01</v>
      </c>
      <c s="3" r="I23" t="n">
        <v>8.51</v>
      </c>
      <c s="3" r="J23" t="n">
        <v>425.09</v>
      </c>
      <c s="3" r="K23" t="n">
        <v>0.5</v>
      </c>
    </row>
    <row r="24" spans="1:11">
      <c s="4" r="A24" t="n">
        <v>502.11</v>
      </c>
      <c s="4" r="B24" t="n">
        <v>-1272.25</v>
      </c>
      <c s="4" r="C24" t="n">
        <v>-530.16</v>
      </c>
      <c s="4" r="D24" t="n">
        <v>0.31</v>
      </c>
      <c s="4" r="E24" t="n">
        <v>20.6</v>
      </c>
      <c s="4" r="F24" t="n">
        <v>2.73</v>
      </c>
      <c s="4" r="G24" t="n">
        <v>2.86</v>
      </c>
      <c s="4" r="H24" t="n">
        <v>-0.04</v>
      </c>
      <c s="4" r="I24" t="n">
        <v>3.95</v>
      </c>
      <c s="4" r="J24" t="n">
        <v>191.93</v>
      </c>
      <c s="4" r="K24" t="n">
        <v>-1.94</v>
      </c>
    </row>
    <row r="25" spans="1:11">
      <c s="3" r="A25" t="n">
        <v>541.6</v>
      </c>
      <c s="3" r="B25" t="n">
        <v>-1263.91</v>
      </c>
      <c s="3" r="C25" t="n">
        <v>-530.04</v>
      </c>
      <c s="3" r="D25" t="n">
        <v>0.35</v>
      </c>
      <c s="3" r="E25" t="n">
        <v>39.49</v>
      </c>
      <c s="3" r="F25" t="n">
        <v>8.34</v>
      </c>
      <c s="3" r="G25" t="n">
        <v>0.12</v>
      </c>
      <c s="3" r="H25" t="n">
        <v>0.04</v>
      </c>
      <c s="3" r="I25" t="n">
        <v>8.34</v>
      </c>
      <c s="3" r="J25" t="n">
        <v>211.21</v>
      </c>
      <c s="3" r="K25" t="n">
        <v>1.01</v>
      </c>
    </row>
    <row r="26" spans="1:11">
      <c s="4" r="A26" t="n">
        <v>561.97</v>
      </c>
      <c s="4" r="B26" t="n">
        <v>-1259.84</v>
      </c>
      <c s="4" r="C26" t="n">
        <v>-524.34</v>
      </c>
      <c s="4" r="D26" t="n">
        <v>0.33</v>
      </c>
      <c s="4" r="E26" t="n">
        <v>20.37</v>
      </c>
      <c s="4" r="F26" t="n">
        <v>4.07</v>
      </c>
      <c s="4" r="G26" t="n">
        <v>5.7</v>
      </c>
      <c s="4" r="H26" t="n">
        <v>-0.02</v>
      </c>
      <c s="4" r="I26" t="n">
        <v>7</v>
      </c>
      <c s="4" r="J26" t="n">
        <v>343.84</v>
      </c>
      <c s="4" r="K26" t="n">
        <v>-0.98</v>
      </c>
    </row>
    <row r="27" spans="1:11">
      <c s="3" r="A27" t="n">
        <v>582.73</v>
      </c>
      <c s="3" r="B27" t="n">
        <v>-1252.82</v>
      </c>
      <c s="3" r="C27" t="n">
        <v>-528.46</v>
      </c>
      <c s="3" r="D27" t="n">
        <v>0.47</v>
      </c>
      <c s="3" r="E27" t="n">
        <v>20.76</v>
      </c>
      <c s="3" r="F27" t="n">
        <v>7.02</v>
      </c>
      <c s="3" r="G27" t="n">
        <v>-4.12</v>
      </c>
      <c s="3" r="H27" t="n">
        <v>0.14</v>
      </c>
      <c s="3" r="I27" t="n">
        <v>8.140000000000001</v>
      </c>
      <c s="3" r="J27" t="n">
        <v>392.09</v>
      </c>
      <c s="3" r="K27" t="n">
        <v>6.74</v>
      </c>
    </row>
    <row r="28" spans="1:11">
      <c s="4" r="A28" t="n">
        <v>621.63</v>
      </c>
      <c s="4" r="B28" t="n">
        <v>-1245.92</v>
      </c>
      <c s="4" r="C28" t="n">
        <v>-525.54</v>
      </c>
      <c s="4" r="D28" t="n">
        <v>0.45</v>
      </c>
      <c s="4" r="E28" t="n">
        <v>38.9</v>
      </c>
      <c s="4" r="F28" t="n">
        <v>6.9</v>
      </c>
      <c s="4" r="G28" t="n">
        <v>2.92</v>
      </c>
      <c s="4" r="H28" t="n">
        <v>-0.02</v>
      </c>
      <c s="4" r="I28" t="n">
        <v>7.49</v>
      </c>
      <c s="4" r="J28" t="n">
        <v>192.61</v>
      </c>
      <c s="4" r="K28" t="n">
        <v>-0.51</v>
      </c>
    </row>
    <row r="29" spans="1:11">
      <c s="3" r="A29" t="n">
        <v>641.59</v>
      </c>
      <c s="3" r="B29" t="n">
        <v>-1240.41</v>
      </c>
      <c s="3" r="C29" t="n">
        <v>-522.64</v>
      </c>
      <c s="3" r="D29" t="n">
        <v>0.44</v>
      </c>
      <c s="3" r="E29" t="n">
        <v>19.96</v>
      </c>
      <c s="3" r="F29" t="n">
        <v>5.51</v>
      </c>
      <c s="3" r="G29" t="n">
        <v>2.9</v>
      </c>
      <c s="3" r="H29" t="n">
        <v>-0.01</v>
      </c>
      <c s="3" r="I29" t="n">
        <v>6.23</v>
      </c>
      <c s="3" r="J29" t="n">
        <v>311.95</v>
      </c>
      <c s="3" r="K29" t="n">
        <v>-0.5</v>
      </c>
    </row>
    <row r="30" spans="1:11">
      <c s="4" r="A30" t="n">
        <v>682.9</v>
      </c>
      <c s="4" r="B30" t="n">
        <v>-1236.36</v>
      </c>
      <c s="4" r="C30" t="n">
        <v>-515.54</v>
      </c>
      <c s="4" r="D30" t="n">
        <v>0.38</v>
      </c>
      <c s="4" r="E30" t="n">
        <v>41.31</v>
      </c>
      <c s="4" r="F30" t="n">
        <v>4.05</v>
      </c>
      <c s="4" r="G30" t="n">
        <v>7.1</v>
      </c>
      <c s="4" r="H30" t="n">
        <v>-0.06</v>
      </c>
      <c s="4" r="I30" t="n">
        <v>8.17</v>
      </c>
      <c s="4" r="J30" t="n">
        <v>197.87</v>
      </c>
      <c s="4" r="K30" t="n">
        <v>-1.45</v>
      </c>
    </row>
    <row r="31" spans="1:11">
      <c s="3" r="A31" t="n">
        <v>706.02</v>
      </c>
      <c s="3" r="B31" t="n">
        <v>-1222.49</v>
      </c>
      <c s="3" r="C31" t="n">
        <v>-513.92</v>
      </c>
      <c s="3" r="D31" t="n">
        <v>0.49</v>
      </c>
      <c s="3" r="E31" t="n">
        <v>23.12</v>
      </c>
      <c s="3" r="F31" t="n">
        <v>13.87</v>
      </c>
      <c s="3" r="G31" t="n">
        <v>1.62</v>
      </c>
      <c s="3" r="H31" t="n">
        <v>0.11</v>
      </c>
      <c s="3" r="I31" t="n">
        <v>13.96</v>
      </c>
      <c s="3" r="J31" t="n">
        <v>603.99</v>
      </c>
      <c s="3" r="K31" t="n">
        <v>4.76</v>
      </c>
    </row>
    <row r="32" spans="1:11">
      <c s="4" r="A32" t="n">
        <v>743.17</v>
      </c>
      <c s="4" r="B32" t="n">
        <v>-1216.98</v>
      </c>
      <c s="4" r="C32" t="n">
        <v>-511.02</v>
      </c>
      <c s="4" r="D32" t="n">
        <v>0.47</v>
      </c>
      <c s="4" r="E32" t="n">
        <v>37.15</v>
      </c>
      <c s="4" r="F32" t="n">
        <v>5.51</v>
      </c>
      <c s="4" r="G32" t="n">
        <v>2.9</v>
      </c>
      <c s="4" r="H32" t="n">
        <v>-0.02</v>
      </c>
      <c s="4" r="I32" t="n">
        <v>6.23</v>
      </c>
      <c s="4" r="J32" t="n">
        <v>167.61</v>
      </c>
      <c s="4" r="K32" t="n">
        <v>-0.54</v>
      </c>
    </row>
    <row r="33" spans="1:11">
      <c s="3" r="A33" t="n">
        <v>763.13</v>
      </c>
      <c s="3" r="B33" t="n">
        <v>-1211.49</v>
      </c>
      <c s="3" r="C33" t="n">
        <v>-506.72</v>
      </c>
      <c s="3" r="D33" t="n">
        <v>0.47</v>
      </c>
      <c s="3" r="E33" t="n">
        <v>19.96</v>
      </c>
      <c s="3" r="F33" t="n">
        <v>5.49</v>
      </c>
      <c s="3" r="G33" t="n">
        <v>4.3</v>
      </c>
      <c s="3" r="H33" t="n">
        <v>0</v>
      </c>
      <c s="3" r="I33" t="n">
        <v>6.97</v>
      </c>
      <c s="3" r="J33" t="n">
        <v>349.38</v>
      </c>
      <c s="3" r="K33" t="n">
        <v>0</v>
      </c>
    </row>
    <row r="34" spans="1:11">
      <c s="4" r="A34" t="n">
        <v>784.01</v>
      </c>
      <c s="4" r="B34" t="n">
        <v>-1206.7</v>
      </c>
      <c s="4" r="C34" t="n">
        <v>-502.42</v>
      </c>
      <c s="4" r="D34" t="n">
        <v>0.47</v>
      </c>
      <c s="4" r="E34" t="n">
        <v>20.88</v>
      </c>
      <c s="4" r="F34" t="n">
        <v>4.79</v>
      </c>
      <c s="4" r="G34" t="n">
        <v>4.3</v>
      </c>
      <c s="4" r="H34" t="n">
        <v>0</v>
      </c>
      <c s="4" r="I34" t="n">
        <v>6.44</v>
      </c>
      <c s="4" r="J34" t="n">
        <v>308.28</v>
      </c>
      <c s="4" r="K34" t="n">
        <v>0</v>
      </c>
    </row>
    <row r="35" spans="1:11">
      <c s="3" r="A35" t="n">
        <v>822.99</v>
      </c>
      <c s="3" r="B35" t="n">
        <v>-1200.5</v>
      </c>
      <c s="3" r="C35" t="n">
        <v>-499.51</v>
      </c>
      <c s="3" r="D35" t="n">
        <v>0.52</v>
      </c>
      <c s="3" r="E35" t="n">
        <v>38.98</v>
      </c>
      <c s="3" r="F35" t="n">
        <v>6.2</v>
      </c>
      <c s="3" r="G35" t="n">
        <v>2.91</v>
      </c>
      <c s="3" r="H35" t="n">
        <v>0.05</v>
      </c>
      <c s="3" r="I35" t="n">
        <v>6.85</v>
      </c>
      <c s="3" r="J35" t="n">
        <v>175.7</v>
      </c>
      <c s="3" r="K35" t="n">
        <v>1.28</v>
      </c>
    </row>
    <row r="36" spans="1:11">
      <c s="4" r="A36" t="n">
        <v>844.64</v>
      </c>
      <c s="4" r="B36" t="n">
        <v>-1194.99</v>
      </c>
      <c s="4" r="C36" t="n">
        <v>-496.61</v>
      </c>
      <c s="4" r="D36" t="n">
        <v>0.51</v>
      </c>
      <c s="4" r="E36" t="n">
        <v>21.65</v>
      </c>
      <c s="4" r="F36" t="n">
        <v>5.51</v>
      </c>
      <c s="4" r="G36" t="n">
        <v>2.9</v>
      </c>
      <c s="4" r="H36" t="n">
        <v>-0.01</v>
      </c>
      <c s="4" r="I36" t="n">
        <v>6.23</v>
      </c>
      <c s="4" r="J36" t="n">
        <v>287.6</v>
      </c>
      <c s="4" r="K36" t="n">
        <v>-0.46</v>
      </c>
    </row>
    <row r="37" spans="1:11">
      <c s="3" r="A37" t="n">
        <v>864.91</v>
      </c>
      <c s="3" r="B37" t="n">
        <v>-1188.12</v>
      </c>
      <c s="3" r="C37" t="n">
        <v>-492.28</v>
      </c>
      <c s="3" r="D37" t="n">
        <v>0.53</v>
      </c>
      <c s="3" r="E37" t="n">
        <v>20.27</v>
      </c>
      <c s="3" r="F37" t="n">
        <v>6.87</v>
      </c>
      <c s="3" r="G37" t="n">
        <v>4.33</v>
      </c>
      <c s="3" r="H37" t="n">
        <v>0.02</v>
      </c>
      <c s="3" r="I37" t="n">
        <v>8.119999999999999</v>
      </c>
      <c s="3" r="J37" t="n">
        <v>400.63</v>
      </c>
      <c s="3" r="K37" t="n">
        <v>0.99</v>
      </c>
    </row>
    <row r="38" spans="1:11">
      <c s="4" r="A38" t="n">
        <v>886.46</v>
      </c>
      <c s="4" r="B38" t="n">
        <v>-1182.58</v>
      </c>
      <c s="4" r="C38" t="n">
        <v>-490.78</v>
      </c>
      <c s="4" r="D38" t="n">
        <v>0.57</v>
      </c>
      <c s="4" r="E38" t="n">
        <v>21.55</v>
      </c>
      <c s="4" r="F38" t="n">
        <v>5.54</v>
      </c>
      <c s="4" r="G38" t="n">
        <v>1.5</v>
      </c>
      <c s="4" r="H38" t="n">
        <v>0.04</v>
      </c>
      <c s="4" r="I38" t="n">
        <v>5.74</v>
      </c>
      <c s="4" r="J38" t="n">
        <v>266.33</v>
      </c>
      <c s="4" r="K38" t="n">
        <v>1.86</v>
      </c>
    </row>
    <row r="39" spans="1:11">
      <c s="3" r="A39" t="n">
        <v>906.72</v>
      </c>
      <c s="3" r="B39" t="n">
        <v>-1175.71</v>
      </c>
      <c s="3" r="C39" t="n">
        <v>-486.45</v>
      </c>
      <c s="3" r="D39" t="n">
        <v>0.6</v>
      </c>
      <c s="3" r="E39" t="n">
        <v>20.26</v>
      </c>
      <c s="3" r="F39" t="n">
        <v>6.87</v>
      </c>
      <c s="3" r="G39" t="n">
        <v>4.33</v>
      </c>
      <c s="3" r="H39" t="n">
        <v>0.03</v>
      </c>
      <c s="3" r="I39" t="n">
        <v>8.119999999999999</v>
      </c>
      <c s="3" r="J39" t="n">
        <v>400.82</v>
      </c>
      <c s="3" r="K39" t="n">
        <v>1.48</v>
      </c>
    </row>
    <row r="40" spans="1:11">
      <c s="4" r="A40" t="n">
        <v>945.29</v>
      </c>
      <c s="4" r="B40" t="n">
        <v>-1171.64</v>
      </c>
      <c s="4" r="C40" t="n">
        <v>-480.75</v>
      </c>
      <c s="4" r="D40" t="n">
        <v>0.57</v>
      </c>
      <c s="4" r="E40" t="n">
        <v>38.57</v>
      </c>
      <c s="4" r="F40" t="n">
        <v>4.07</v>
      </c>
      <c s="4" r="G40" t="n">
        <v>5.7</v>
      </c>
      <c s="4" r="H40" t="n">
        <v>-0.03</v>
      </c>
      <c s="4" r="I40" t="n">
        <v>7</v>
      </c>
      <c s="4" r="J40" t="n">
        <v>181.59</v>
      </c>
      <c s="4" r="K40" t="n">
        <v>-0.78</v>
      </c>
    </row>
    <row r="41" spans="1:11">
      <c s="3" r="A41" t="n">
        <v>965.28</v>
      </c>
      <c s="3" r="B41" t="n">
        <v>-1164.74</v>
      </c>
      <c s="3" r="C41" t="n">
        <v>-477.83</v>
      </c>
      <c s="3" r="D41" t="n">
        <v>0.63</v>
      </c>
      <c s="3" r="E41" t="n">
        <v>19.99</v>
      </c>
      <c s="3" r="F41" t="n">
        <v>6.9</v>
      </c>
      <c s="3" r="G41" t="n">
        <v>2.92</v>
      </c>
      <c s="3" r="H41" t="n">
        <v>0.06</v>
      </c>
      <c s="3" r="I41" t="n">
        <v>7.49</v>
      </c>
      <c s="3" r="J41" t="n">
        <v>374.81</v>
      </c>
      <c s="3" r="K41" t="n">
        <v>3</v>
      </c>
    </row>
    <row r="42" spans="1:11">
      <c s="4" r="A42" t="n">
        <v>986.0700000000001</v>
      </c>
      <c s="4" r="B42" t="n">
        <v>-1159.21</v>
      </c>
      <c s="4" r="C42" t="n">
        <v>-476.34</v>
      </c>
      <c s="4" r="D42" t="n">
        <v>0.67</v>
      </c>
      <c s="4" r="E42" t="n">
        <v>20.79</v>
      </c>
      <c s="4" r="F42" t="n">
        <v>5.53</v>
      </c>
      <c s="4" r="G42" t="n">
        <v>1.49</v>
      </c>
      <c s="4" r="H42" t="n">
        <v>0.04</v>
      </c>
      <c s="4" r="I42" t="n">
        <v>5.73</v>
      </c>
      <c s="4" r="J42" t="n">
        <v>275.48</v>
      </c>
      <c s="4" r="K42" t="n">
        <v>1.92</v>
      </c>
    </row>
    <row r="43" spans="1:11">
      <c s="3" r="A43" t="n">
        <v>1025.02</v>
      </c>
      <c s="3" r="B43" t="n">
        <v>-1153.75</v>
      </c>
      <c s="3" r="C43" t="n">
        <v>-470.62</v>
      </c>
      <c s="3" r="D43" t="n">
        <v>0.65</v>
      </c>
      <c s="3" r="E43" t="n">
        <v>38.95</v>
      </c>
      <c s="3" r="F43" t="n">
        <v>5.46</v>
      </c>
      <c s="3" r="G43" t="n">
        <v>5.72</v>
      </c>
      <c s="3" r="H43" t="n">
        <v>-0.02</v>
      </c>
      <c s="3" r="I43" t="n">
        <v>7.91</v>
      </c>
      <c s="3" r="J43" t="n">
        <v>203.02</v>
      </c>
      <c s="3" r="K43" t="n">
        <v>-0.51</v>
      </c>
    </row>
    <row r="44" spans="1:11">
      <c s="4" r="A44" t="n">
        <v>1045.12</v>
      </c>
      <c s="4" r="B44" t="n">
        <v>-1148.3</v>
      </c>
      <c s="4" r="C44" t="n">
        <v>-464.9</v>
      </c>
      <c s="4" r="D44" t="n">
        <v>0.68</v>
      </c>
      <c s="4" r="E44" t="n">
        <v>20.1</v>
      </c>
      <c s="4" r="F44" t="n">
        <v>5.45</v>
      </c>
      <c s="4" r="G44" t="n">
        <v>5.72</v>
      </c>
      <c s="4" r="H44" t="n">
        <v>0.03</v>
      </c>
      <c s="4" r="I44" t="n">
        <v>7.9</v>
      </c>
      <c s="4" r="J44" t="n">
        <v>393.07</v>
      </c>
      <c s="4" r="K44" t="n">
        <v>1.49</v>
      </c>
    </row>
    <row r="45" spans="1:11">
      <c s="3" r="A45" t="n">
        <v>1065.52</v>
      </c>
      <c s="3" r="B45" t="n">
        <v>-1141.38</v>
      </c>
      <c s="3" r="C45" t="n">
        <v>-463.39</v>
      </c>
      <c s="3" r="D45" t="n">
        <v>0.72</v>
      </c>
      <c s="3" r="E45" t="n">
        <v>20.4</v>
      </c>
      <c s="3" r="F45" t="n">
        <v>6.92</v>
      </c>
      <c s="3" r="G45" t="n">
        <v>1.51</v>
      </c>
      <c s="3" r="H45" t="n">
        <v>0.04</v>
      </c>
      <c s="3" r="I45" t="n">
        <v>7.08</v>
      </c>
      <c s="3" r="J45" t="n">
        <v>347.2</v>
      </c>
      <c s="3" r="K45" t="n">
        <v>1.96</v>
      </c>
    </row>
    <row r="46" spans="1:11">
      <c s="4" r="A46" t="n">
        <v>1086.29</v>
      </c>
      <c s="4" r="B46" t="n">
        <v>-1135.94</v>
      </c>
      <c s="4" r="C46" t="n">
        <v>-456.26</v>
      </c>
      <c s="4" r="D46" t="n">
        <v>0.6899999999999999</v>
      </c>
      <c s="4" r="E46" t="n">
        <v>20.77</v>
      </c>
      <c s="4" r="F46" t="n">
        <v>5.44</v>
      </c>
      <c s="4" r="G46" t="n">
        <v>7.13</v>
      </c>
      <c s="4" r="H46" t="n">
        <v>-0.03</v>
      </c>
      <c s="4" r="I46" t="n">
        <v>8.970000000000001</v>
      </c>
      <c s="4" r="J46" t="n">
        <v>431.79</v>
      </c>
      <c s="4" r="K46" t="n">
        <v>-1.44</v>
      </c>
    </row>
    <row r="47" spans="1:11">
      <c s="3" r="A47" t="n">
        <v>1124.97</v>
      </c>
      <c s="3" r="B47" t="n">
        <v>-1131.15</v>
      </c>
      <c s="3" r="C47" t="n">
        <v>-451.96</v>
      </c>
      <c s="3" r="D47" t="n">
        <v>0.71</v>
      </c>
      <c s="3" r="E47" t="n">
        <v>38.68</v>
      </c>
      <c s="3" r="F47" t="n">
        <v>4.79</v>
      </c>
      <c s="3" r="G47" t="n">
        <v>4.3</v>
      </c>
      <c s="3" r="H47" t="n">
        <v>0.02</v>
      </c>
      <c s="3" r="I47" t="n">
        <v>6.44</v>
      </c>
      <c s="3" r="J47" t="n">
        <v>166.42</v>
      </c>
      <c s="3" r="K47" t="n">
        <v>0.52</v>
      </c>
    </row>
    <row r="48" spans="1:11">
      <c s="4" r="A48" t="n">
        <v>1146.95</v>
      </c>
      <c s="4" r="B48" t="n">
        <v>-1127.78</v>
      </c>
      <c s="4" r="C48" t="n">
        <v>-446.27</v>
      </c>
      <c s="4" r="D48" t="n">
        <v>0.67</v>
      </c>
      <c s="4" r="E48" t="n">
        <v>21.98</v>
      </c>
      <c s="4" r="F48" t="n">
        <v>3.37</v>
      </c>
      <c s="4" r="G48" t="n">
        <v>5.69</v>
      </c>
      <c s="4" r="H48" t="n">
        <v>-0.04</v>
      </c>
      <c s="4" r="I48" t="n">
        <v>6.61</v>
      </c>
      <c s="4" r="J48" t="n">
        <v>300.87</v>
      </c>
      <c s="4" r="K48" t="n">
        <v>-1.82</v>
      </c>
    </row>
    <row r="49" spans="1:11">
      <c s="3" r="A49" t="n">
        <v>1166.76</v>
      </c>
      <c s="3" r="B49" t="n">
        <v>-1121.6</v>
      </c>
      <c s="3" r="C49" t="n">
        <v>-441.94</v>
      </c>
      <c s="3" r="D49" t="n">
        <v>0.6899999999999999</v>
      </c>
      <c s="3" r="E49" t="n">
        <v>19.81</v>
      </c>
      <c s="3" r="F49" t="n">
        <v>6.18</v>
      </c>
      <c s="3" r="G49" t="n">
        <v>4.33</v>
      </c>
      <c s="3" r="H49" t="n">
        <v>0.02</v>
      </c>
      <c s="3" r="I49" t="n">
        <v>7.55</v>
      </c>
      <c s="3" r="J49" t="n">
        <v>380.92</v>
      </c>
      <c s="3" r="K49" t="n">
        <v>1.01</v>
      </c>
    </row>
    <row r="50" spans="1:11">
      <c s="4" r="A50" t="n">
        <v>1187.33</v>
      </c>
      <c s="4" r="B50" t="n">
        <v>-1114.01</v>
      </c>
      <c s="4" r="C50" t="n">
        <v>-439.01</v>
      </c>
      <c s="4" r="D50" t="n">
        <v>0.76</v>
      </c>
      <c s="4" r="E50" t="n">
        <v>20.57</v>
      </c>
      <c s="4" r="F50" t="n">
        <v>7.59</v>
      </c>
      <c s="4" r="G50" t="n">
        <v>2.93</v>
      </c>
      <c s="4" r="H50" t="n">
        <v>0.07000000000000001</v>
      </c>
      <c s="4" r="I50" t="n">
        <v>8.140000000000001</v>
      </c>
      <c s="4" r="J50" t="n">
        <v>395.52</v>
      </c>
      <c s="4" r="K50" t="n">
        <v>3.4</v>
      </c>
    </row>
    <row r="51" spans="1:11">
      <c s="3" r="A51" t="n">
        <v>1246.59</v>
      </c>
      <c s="3" r="B51" t="n">
        <v>-1103.1</v>
      </c>
      <c s="3" r="C51" t="n">
        <v>-427.56</v>
      </c>
      <c s="3" r="D51" t="n">
        <v>0.74</v>
      </c>
      <c s="3" r="E51" t="n">
        <v>59.26</v>
      </c>
      <c s="3" r="F51" t="n">
        <v>10.91</v>
      </c>
      <c s="3" r="G51" t="n">
        <v>11.45</v>
      </c>
      <c s="3" r="H51" t="n">
        <v>-0.02</v>
      </c>
      <c s="3" r="I51" t="n">
        <v>15.82</v>
      </c>
      <c s="3" r="J51" t="n">
        <v>266.88</v>
      </c>
      <c s="3" r="K51" t="n">
        <v>-0.34</v>
      </c>
    </row>
    <row r="52" spans="1:11">
      <c s="4" r="A52" t="n">
        <v>1267.72</v>
      </c>
      <c s="4" r="B52" t="n">
        <v>-1100.39</v>
      </c>
      <c s="4" r="C52" t="n">
        <v>-423.29</v>
      </c>
      <c s="4" r="D52" t="n">
        <v>0.78</v>
      </c>
      <c s="4" r="E52" t="n">
        <v>21.13</v>
      </c>
      <c s="4" r="F52" t="n">
        <v>2.71</v>
      </c>
      <c s="4" r="G52" t="n">
        <v>4.27</v>
      </c>
      <c s="4" r="H52" t="n">
        <v>0.04</v>
      </c>
      <c s="4" r="I52" t="n">
        <v>5.06</v>
      </c>
      <c s="4" r="J52" t="n">
        <v>239.35</v>
      </c>
      <c s="4" r="K52" t="n">
        <v>1.89</v>
      </c>
    </row>
    <row r="53" spans="1:11">
      <c s="3" r="A53" t="n">
        <v>1306.78</v>
      </c>
      <c s="3" r="B53" t="n">
        <v>-1093.52</v>
      </c>
      <c s="3" r="C53" t="n">
        <v>-418.96</v>
      </c>
      <c s="3" r="D53" t="n">
        <v>0.8100000000000001</v>
      </c>
      <c s="3" r="E53" t="n">
        <v>39.06</v>
      </c>
      <c s="3" r="F53" t="n">
        <v>6.87</v>
      </c>
      <c s="3" r="G53" t="n">
        <v>4.33</v>
      </c>
      <c s="3" r="H53" t="n">
        <v>0.03</v>
      </c>
      <c s="3" r="I53" t="n">
        <v>8.119999999999999</v>
      </c>
      <c s="3" r="J53" t="n">
        <v>207.9</v>
      </c>
      <c s="3" r="K53" t="n">
        <v>0.77</v>
      </c>
    </row>
    <row r="54" spans="1:11">
      <c s="4" r="A54" t="n">
        <v>1327.16</v>
      </c>
      <c s="4" r="B54" t="n">
        <v>-1088.07</v>
      </c>
      <c s="4" r="C54" t="n">
        <v>-413.23</v>
      </c>
      <c s="4" r="D54" t="n">
        <v>0.83</v>
      </c>
      <c s="4" r="E54" t="n">
        <v>20.38</v>
      </c>
      <c s="4" r="F54" t="n">
        <v>5.45</v>
      </c>
      <c s="4" r="G54" t="n">
        <v>5.73</v>
      </c>
      <c s="4" r="H54" t="n">
        <v>0.02</v>
      </c>
      <c s="4" r="I54" t="n">
        <v>7.91</v>
      </c>
      <c s="4" r="J54" t="n">
        <v>388.02</v>
      </c>
      <c s="4" r="K54" t="n">
        <v>0.98</v>
      </c>
    </row>
    <row r="55" spans="1:11">
      <c s="3" r="A55" t="n">
        <v>1346.63</v>
      </c>
      <c s="3" r="B55" t="n">
        <v>-1082.61</v>
      </c>
      <c s="3" r="C55" t="n">
        <v>-407.51</v>
      </c>
      <c s="3" r="D55" t="n">
        <v>0.84</v>
      </c>
      <c s="3" r="E55" t="n">
        <v>19.47</v>
      </c>
      <c s="3" r="F55" t="n">
        <v>5.46</v>
      </c>
      <c s="3" r="G55" t="n">
        <v>5.72</v>
      </c>
      <c s="3" r="H55" t="n">
        <v>0.01</v>
      </c>
      <c s="3" r="I55" t="n">
        <v>7.91</v>
      </c>
      <c s="3" r="J55" t="n">
        <v>406.14</v>
      </c>
      <c s="3" r="K55" t="n">
        <v>0.51</v>
      </c>
    </row>
    <row r="56" spans="1:11">
      <c s="4" r="A56" t="n">
        <v>1367.65</v>
      </c>
      <c s="4" r="B56" t="n">
        <v>-1078.54</v>
      </c>
      <c s="4" r="C56" t="n">
        <v>-401.8</v>
      </c>
      <c s="4" r="D56" t="n">
        <v>0.83</v>
      </c>
      <c s="4" r="E56" t="n">
        <v>21.02</v>
      </c>
      <c s="4" r="F56" t="n">
        <v>4.07</v>
      </c>
      <c s="4" r="G56" t="n">
        <v>5.71</v>
      </c>
      <c s="4" r="H56" t="n">
        <v>-0.01</v>
      </c>
      <c s="4" r="I56" t="n">
        <v>7.01</v>
      </c>
      <c s="4" r="J56" t="n">
        <v>333.59</v>
      </c>
      <c s="4" r="K56" t="n">
        <v>-0.48</v>
      </c>
    </row>
    <row r="57" spans="1:11">
      <c s="3" r="A57" t="n">
        <v>1406.63</v>
      </c>
      <c s="3" r="B57" t="n">
        <v>-1075.86</v>
      </c>
      <c s="3" r="C57" t="n">
        <v>-396.12</v>
      </c>
      <c s="3" r="D57" t="n">
        <v>0.83</v>
      </c>
      <c s="3" r="E57" t="n">
        <v>38.98</v>
      </c>
      <c s="3" r="F57" t="n">
        <v>2.68</v>
      </c>
      <c s="3" r="G57" t="n">
        <v>5.68</v>
      </c>
      <c s="3" r="H57" t="n">
        <v>0</v>
      </c>
      <c s="3" r="I57" t="n">
        <v>6.28</v>
      </c>
      <c s="3" r="J57" t="n">
        <v>161.12</v>
      </c>
      <c s="3" r="K57" t="n">
        <v>0</v>
      </c>
    </row>
    <row r="58" spans="1:11">
      <c s="4" r="A58" t="n">
        <v>1427.09</v>
      </c>
      <c s="4" r="B58" t="n">
        <v>-1069.01</v>
      </c>
      <c s="4" r="C58" t="n">
        <v>-390.37</v>
      </c>
      <c s="4" r="D58" t="n">
        <v>0.87</v>
      </c>
      <c s="4" r="E58" t="n">
        <v>20.46</v>
      </c>
      <c s="4" r="F58" t="n">
        <v>6.85</v>
      </c>
      <c s="4" r="G58" t="n">
        <v>5.75</v>
      </c>
      <c s="4" r="H58" t="n">
        <v>0.04</v>
      </c>
      <c s="4" r="I58" t="n">
        <v>8.94</v>
      </c>
      <c s="4" r="J58" t="n">
        <v>437.12</v>
      </c>
      <c s="4" r="K58" t="n">
        <v>1.96</v>
      </c>
    </row>
    <row r="59" spans="1:11">
      <c s="3" r="A59" t="n">
        <v>1448.53</v>
      </c>
      <c s="3" r="B59" t="n">
        <v>-1063.53</v>
      </c>
      <c s="3" r="C59" t="n">
        <v>-386.05</v>
      </c>
      <c s="3" r="D59" t="n">
        <v>0.92</v>
      </c>
      <c s="3" r="E59" t="n">
        <v>21.44</v>
      </c>
      <c s="3" r="F59" t="n">
        <v>5.48</v>
      </c>
      <c s="3" r="G59" t="n">
        <v>4.32</v>
      </c>
      <c s="3" r="H59" t="n">
        <v>0.05</v>
      </c>
      <c s="3" r="I59" t="n">
        <v>6.98</v>
      </c>
      <c s="3" r="J59" t="n">
        <v>325.47</v>
      </c>
      <c s="3" r="K59" t="n">
        <v>2.33</v>
      </c>
    </row>
    <row r="60" spans="1:11">
      <c s="4" r="A60" t="n">
        <v>1468.42</v>
      </c>
      <c s="4" r="B60" t="n">
        <v>-1059.51</v>
      </c>
      <c s="4" r="C60" t="n">
        <v>-377.53</v>
      </c>
      <c s="4" r="D60" t="n">
        <v>0.89</v>
      </c>
      <c s="4" r="E60" t="n">
        <v>19.89</v>
      </c>
      <c s="4" r="F60" t="n">
        <v>4.02</v>
      </c>
      <c s="4" r="G60" t="n">
        <v>8.52</v>
      </c>
      <c s="4" r="H60" t="n">
        <v>-0.03</v>
      </c>
      <c s="4" r="I60" t="n">
        <v>9.42</v>
      </c>
      <c s="4" r="J60" t="n">
        <v>473.64</v>
      </c>
      <c s="4" r="K60" t="n">
        <v>-1.51</v>
      </c>
    </row>
    <row r="61" spans="1:11">
      <c s="3" r="A61" t="n">
        <v>1507.87</v>
      </c>
      <c s="3" r="B61" t="n">
        <v>-1056.14</v>
      </c>
      <c s="3" r="C61" t="n">
        <v>-371.83</v>
      </c>
      <c s="3" r="D61" t="n">
        <v>0.92</v>
      </c>
      <c s="3" r="E61" t="n">
        <v>39.45</v>
      </c>
      <c s="3" r="F61" t="n">
        <v>3.37</v>
      </c>
      <c s="3" r="G61" t="n">
        <v>5.7</v>
      </c>
      <c s="3" r="H61" t="n">
        <v>0.03</v>
      </c>
      <c s="3" r="I61" t="n">
        <v>6.62</v>
      </c>
      <c s="3" r="J61" t="n">
        <v>167.85</v>
      </c>
      <c s="3" r="K61" t="n">
        <v>0.76</v>
      </c>
    </row>
    <row r="62" spans="1:11">
      <c s="4" r="A62" t="n">
        <v>1527.83</v>
      </c>
      <c s="4" r="B62" t="n">
        <v>-1049.99</v>
      </c>
      <c s="4" r="C62" t="n">
        <v>-366.09</v>
      </c>
      <c s="4" r="D62" t="n">
        <v>0.96</v>
      </c>
      <c s="4" r="E62" t="n">
        <v>19.96</v>
      </c>
      <c s="4" r="F62" t="n">
        <v>6.15</v>
      </c>
      <c s="4" r="G62" t="n">
        <v>5.74</v>
      </c>
      <c s="4" r="H62" t="n">
        <v>0.04</v>
      </c>
      <c s="4" r="I62" t="n">
        <v>8.41</v>
      </c>
      <c s="4" r="J62" t="n">
        <v>421.47</v>
      </c>
      <c s="4" r="K62" t="n">
        <v>2</v>
      </c>
    </row>
    <row r="63" spans="1:11">
      <c s="3" r="A63" t="n">
        <v>1547.96</v>
      </c>
      <c s="3" r="B63" t="n">
        <v>-1047.28</v>
      </c>
      <c s="3" r="C63" t="n">
        <v>-361.82</v>
      </c>
      <c s="3" r="D63" t="n">
        <v>0.96</v>
      </c>
      <c s="3" r="E63" t="n">
        <v>20.13</v>
      </c>
      <c s="3" r="F63" t="n">
        <v>2.71</v>
      </c>
      <c s="3" r="G63" t="n">
        <v>4.27</v>
      </c>
      <c s="3" r="H63" t="n">
        <v>0</v>
      </c>
      <c s="3" r="I63" t="n">
        <v>5.06</v>
      </c>
      <c s="3" r="J63" t="n">
        <v>251.24</v>
      </c>
      <c s="3" r="K63" t="n">
        <v>0</v>
      </c>
    </row>
    <row r="64" spans="1:11">
      <c s="4" r="A64" t="n">
        <v>1586.81</v>
      </c>
      <c s="4" r="B64" t="n">
        <v>-1043.97</v>
      </c>
      <c s="4" r="C64" t="n">
        <v>-352.59</v>
      </c>
      <c s="4" r="D64" t="n">
        <v>0.9399999999999999</v>
      </c>
      <c s="4" r="E64" t="n">
        <v>38.85</v>
      </c>
      <c s="4" r="F64" t="n">
        <v>3.31</v>
      </c>
      <c s="4" r="G64" t="n">
        <v>9.23</v>
      </c>
      <c s="4" r="H64" t="n">
        <v>-0.02</v>
      </c>
      <c s="4" r="I64" t="n">
        <v>9.81</v>
      </c>
      <c s="4" r="J64" t="n">
        <v>252.4</v>
      </c>
      <c s="4" r="K64" t="n">
        <v>-0.51</v>
      </c>
    </row>
    <row r="65" spans="1:11">
      <c s="3" r="A65" t="n">
        <v>1607.77</v>
      </c>
      <c s="3" r="B65" t="n">
        <v>-1039.19</v>
      </c>
      <c s="3" r="C65" t="n">
        <v>-347.58</v>
      </c>
      <c s="3" r="D65" t="n">
        <v>0.99</v>
      </c>
      <c s="3" r="E65" t="n">
        <v>20.96</v>
      </c>
      <c s="3" r="F65" t="n">
        <v>4.78</v>
      </c>
      <c s="3" r="G65" t="n">
        <v>5.01</v>
      </c>
      <c s="3" r="H65" t="n">
        <v>0.05</v>
      </c>
      <c s="3" r="I65" t="n">
        <v>6.92</v>
      </c>
      <c s="3" r="J65" t="n">
        <v>330.37</v>
      </c>
      <c s="3" r="K65" t="n">
        <v>2.39</v>
      </c>
    </row>
    <row r="66" spans="1:11">
      <c s="4" r="A66" t="n">
        <v>1628.08</v>
      </c>
      <c s="4" r="B66" t="n">
        <v>-1035.15</v>
      </c>
      <c s="4" r="C66" t="n">
        <v>-340.46</v>
      </c>
      <c s="4" r="D66" t="n">
        <v>0.98</v>
      </c>
      <c s="4" r="E66" t="n">
        <v>20.31</v>
      </c>
      <c s="4" r="F66" t="n">
        <v>4.04</v>
      </c>
      <c s="4" r="G66" t="n">
        <v>7.12</v>
      </c>
      <c s="4" r="H66" t="n">
        <v>-0.01</v>
      </c>
      <c s="4" r="I66" t="n">
        <v>8.19</v>
      </c>
      <c s="4" r="J66" t="n">
        <v>403.07</v>
      </c>
      <c s="4" r="K66" t="n">
        <v>-0.49</v>
      </c>
    </row>
    <row r="67" spans="1:11">
      <c s="3" r="A67" t="n">
        <v>1666.85</v>
      </c>
      <c s="3" r="B67" t="n">
        <v>-1031.8</v>
      </c>
      <c s="3" r="C67" t="n">
        <v>-333.34</v>
      </c>
      <c s="3" r="D67" t="n">
        <v>0.98</v>
      </c>
      <c s="3" r="E67" t="n">
        <v>38.77</v>
      </c>
      <c s="3" r="F67" t="n">
        <v>3.35</v>
      </c>
      <c s="3" r="G67" t="n">
        <v>7.12</v>
      </c>
      <c s="3" r="H67" t="n">
        <v>0</v>
      </c>
      <c s="3" r="I67" t="n">
        <v>7.87</v>
      </c>
      <c s="3" r="J67" t="n">
        <v>202.96</v>
      </c>
      <c s="3" r="K67" t="n">
        <v>0</v>
      </c>
    </row>
    <row r="68" spans="1:11">
      <c s="4" r="A68" t="n">
        <v>1686.73</v>
      </c>
      <c s="4" r="B68" t="n">
        <v>-1028.4</v>
      </c>
      <c s="4" r="C68" t="n">
        <v>-329.06</v>
      </c>
      <c s="4" r="D68" t="n">
        <v>1.05</v>
      </c>
      <c s="4" r="E68" t="n">
        <v>19.88</v>
      </c>
      <c s="4" r="F68" t="n">
        <v>3.4</v>
      </c>
      <c s="4" r="G68" t="n">
        <v>4.28</v>
      </c>
      <c s="4" r="H68" t="n">
        <v>0.07000000000000001</v>
      </c>
      <c s="4" r="I68" t="n">
        <v>5.47</v>
      </c>
      <c s="4" r="J68" t="n">
        <v>274.96</v>
      </c>
      <c s="4" r="K68" t="n">
        <v>3.52</v>
      </c>
    </row>
    <row r="69" spans="1:11">
      <c s="3" r="A69" t="n">
        <v>1707.67</v>
      </c>
      <c s="3" r="B69" t="n">
        <v>-1021.59</v>
      </c>
      <c s="3" r="C69" t="n">
        <v>-321.18</v>
      </c>
      <c s="3" r="D69" t="n">
        <v>1.1</v>
      </c>
      <c s="3" r="E69" t="n">
        <v>20.94</v>
      </c>
      <c s="3" r="F69" t="n">
        <v>6.81</v>
      </c>
      <c s="3" r="G69" t="n">
        <v>7.88</v>
      </c>
      <c s="3" r="H69" t="n">
        <v>0.05</v>
      </c>
      <c s="3" r="I69" t="n">
        <v>10.41</v>
      </c>
      <c s="3" r="J69" t="n">
        <v>497.37</v>
      </c>
      <c s="3" r="K69" t="n">
        <v>2.39</v>
      </c>
    </row>
    <row r="70" spans="1:11">
      <c s="4" r="A70" t="n">
        <v>1728.66</v>
      </c>
      <c s="4" r="B70" t="n">
        <v>-1021.01</v>
      </c>
      <c s="4" r="C70" t="n">
        <v>-314.82</v>
      </c>
      <c s="4" r="D70" t="n">
        <v>1.07</v>
      </c>
      <c s="4" r="E70" t="n">
        <v>20.99</v>
      </c>
      <c s="4" r="F70" t="n">
        <v>0.58</v>
      </c>
      <c s="4" r="G70" t="n">
        <v>6.36</v>
      </c>
      <c s="4" r="H70" t="n">
        <v>-0.03</v>
      </c>
      <c s="4" r="I70" t="n">
        <v>6.39</v>
      </c>
      <c s="4" r="J70" t="n">
        <v>304.26</v>
      </c>
      <c s="4" r="K70" t="n">
        <v>-1.43</v>
      </c>
    </row>
    <row r="71" spans="1:11">
      <c s="3" r="A71" t="n">
        <v>1748.72</v>
      </c>
      <c s="3" r="B71" t="n">
        <v>-1014.85</v>
      </c>
      <c s="3" r="C71" t="n">
        <v>-309.07</v>
      </c>
      <c s="3" r="D71" t="n">
        <v>1.1</v>
      </c>
      <c s="3" r="E71" t="n">
        <v>20.06</v>
      </c>
      <c s="3" r="F71" t="n">
        <v>6.16</v>
      </c>
      <c s="3" r="G71" t="n">
        <v>5.75</v>
      </c>
      <c s="3" r="H71" t="n">
        <v>0.03</v>
      </c>
      <c s="3" r="I71" t="n">
        <v>8.43</v>
      </c>
      <c s="3" r="J71" t="n">
        <v>420.07</v>
      </c>
      <c s="3" r="K71" t="n">
        <v>1.5</v>
      </c>
    </row>
    <row r="72" spans="1:11">
      <c s="4" r="A72" t="n">
        <v>1787.71</v>
      </c>
      <c s="4" r="B72" t="n">
        <v>-1012.18</v>
      </c>
      <c s="4" r="C72" t="n">
        <v>-302.67</v>
      </c>
      <c s="4" r="D72" t="n">
        <v>1.12</v>
      </c>
      <c s="4" r="E72" t="n">
        <v>38.99</v>
      </c>
      <c s="4" r="F72" t="n">
        <v>2.67</v>
      </c>
      <c s="4" r="G72" t="n">
        <v>6.4</v>
      </c>
      <c s="4" r="H72" t="n">
        <v>0.02</v>
      </c>
      <c s="4" r="I72" t="n">
        <v>6.93</v>
      </c>
      <c s="4" r="J72" t="n">
        <v>177.86</v>
      </c>
      <c s="4" r="K72" t="n">
        <v>0.51</v>
      </c>
    </row>
    <row r="73" spans="1:11">
      <c s="3" r="A73" t="n">
        <v>1807.64</v>
      </c>
      <c s="3" r="B73" t="n">
        <v>-1008.15</v>
      </c>
      <c s="3" r="C73" t="n">
        <v>-294.84</v>
      </c>
      <c s="3" r="D73" t="n">
        <v>1.15</v>
      </c>
      <c s="3" r="E73" t="n">
        <v>19.93</v>
      </c>
      <c s="3" r="F73" t="n">
        <v>4.03</v>
      </c>
      <c s="3" r="G73" t="n">
        <v>7.83</v>
      </c>
      <c s="3" r="H73" t="n">
        <v>0.03</v>
      </c>
      <c s="3" r="I73" t="n">
        <v>8.81</v>
      </c>
      <c s="3" r="J73" t="n">
        <v>441.86</v>
      </c>
      <c s="3" r="K73" t="n">
        <v>1.51</v>
      </c>
    </row>
    <row r="74" spans="1:11">
      <c s="4" r="A74" t="n">
        <v>1828.01</v>
      </c>
      <c s="4" r="B74" t="n">
        <v>-1008.28</v>
      </c>
      <c s="4" r="C74" t="n">
        <v>-287.78</v>
      </c>
      <c s="4" r="D74" t="n">
        <v>1.08</v>
      </c>
      <c s="4" r="E74" t="n">
        <v>20.37</v>
      </c>
      <c s="4" r="F74" t="n">
        <v>-0.13</v>
      </c>
      <c s="4" r="G74" t="n">
        <v>7.06</v>
      </c>
      <c s="4" r="H74" t="n">
        <v>-0.07000000000000001</v>
      </c>
      <c s="4" r="I74" t="n">
        <v>7.06</v>
      </c>
      <c s="4" r="J74" t="n">
        <v>346.65</v>
      </c>
      <c s="4" r="K74" t="n">
        <v>-3.44</v>
      </c>
    </row>
    <row r="75" spans="1:11">
      <c s="3" r="A75" t="n">
        <v>1849.26</v>
      </c>
      <c s="3" r="B75" t="n">
        <v>-1005.62</v>
      </c>
      <c s="3" r="C75" t="n">
        <v>-280.67</v>
      </c>
      <c s="3" r="D75" t="n">
        <v>1.11</v>
      </c>
      <c s="3" r="E75" t="n">
        <v>21.25</v>
      </c>
      <c s="3" r="F75" t="n">
        <v>2.66</v>
      </c>
      <c s="3" r="G75" t="n">
        <v>7.11</v>
      </c>
      <c s="3" r="H75" t="n">
        <v>0.03</v>
      </c>
      <c s="3" r="I75" t="n">
        <v>7.59</v>
      </c>
      <c s="3" r="J75" t="n">
        <v>357.24</v>
      </c>
      <c s="3" r="K75" t="n">
        <v>1.41</v>
      </c>
    </row>
    <row r="76" spans="1:11">
      <c s="4" r="A76" t="n">
        <v>1887.77</v>
      </c>
      <c s="4" r="B76" t="n">
        <v>-976.88</v>
      </c>
      <c s="4" r="C76" t="n">
        <v>-254.04</v>
      </c>
      <c s="4" r="D76" t="n">
        <v>2.5</v>
      </c>
      <c s="4" r="E76" t="n">
        <v>38.51</v>
      </c>
      <c s="4" r="F76" t="n">
        <v>28.74</v>
      </c>
      <c s="4" r="G76" t="n">
        <v>26.63</v>
      </c>
      <c s="4" r="H76" t="n">
        <v>1.39</v>
      </c>
      <c s="4" r="I76" t="n">
        <v>39.18</v>
      </c>
      <c s="4" r="J76" t="n">
        <v>-1017.42</v>
      </c>
      <c s="4" r="K76" t="n">
        <v>36.09</v>
      </c>
    </row>
    <row r="77" spans="1:11">
      <c s="3" r="A77" t="n">
        <v>1909.15</v>
      </c>
      <c s="3" r="B77" t="n">
        <v>-976.35</v>
      </c>
      <c s="3" r="C77" t="n">
        <v>-244.84</v>
      </c>
      <c s="3" r="D77" t="n">
        <v>2.5</v>
      </c>
      <c s="3" r="E77" t="n">
        <v>21.38</v>
      </c>
      <c s="3" r="F77" t="n">
        <v>0.53</v>
      </c>
      <c s="3" r="G77" t="n">
        <v>9.199999999999999</v>
      </c>
      <c s="3" r="H77" t="n">
        <v>0</v>
      </c>
      <c s="3" r="I77" t="n">
        <v>9.220000000000001</v>
      </c>
      <c s="3" r="J77" t="n">
        <v>431.02</v>
      </c>
      <c s="3" r="K77" t="n">
        <v>0</v>
      </c>
    </row>
    <row r="78" spans="1:11">
      <c s="4" r="A78" t="n">
        <v>2029.62</v>
      </c>
      <c s="4" r="B78" t="n">
        <v>-1096.46</v>
      </c>
      <c s="4" r="C78" t="n">
        <v>-103.25</v>
      </c>
      <c s="4" r="D78" t="n">
        <v>-0.82</v>
      </c>
      <c s="4" r="E78" t="n">
        <v>120.47</v>
      </c>
      <c s="4" r="F78" t="n">
        <v>-120.11</v>
      </c>
      <c s="4" r="G78" t="n">
        <v>141.59</v>
      </c>
      <c s="4" r="H78" t="n">
        <v>-3.32</v>
      </c>
      <c s="4" r="I78" t="n">
        <v>185.67</v>
      </c>
      <c s="4" r="J78" t="n">
        <v>-1541.23</v>
      </c>
      <c s="4" r="K78" t="n">
        <v>-27.56</v>
      </c>
    </row>
    <row r="79" spans="1:11">
      <c s="3" r="A79" t="n">
        <v>2109.71</v>
      </c>
      <c s="3" r="B79" t="n">
        <v>-957.55</v>
      </c>
      <c s="3" r="C79" t="n">
        <v>-205.62</v>
      </c>
      <c s="3" r="D79" t="n">
        <v>2.63</v>
      </c>
      <c s="3" r="E79" t="n">
        <v>80.09</v>
      </c>
      <c s="3" r="F79" t="n">
        <v>138.91</v>
      </c>
      <c s="3" r="G79" t="n">
        <v>-102.37</v>
      </c>
      <c s="3" r="H79" t="n">
        <v>3.45</v>
      </c>
      <c s="3" r="I79" t="n">
        <v>172.56</v>
      </c>
      <c s="3" r="J79" t="n">
        <v>-2154.53</v>
      </c>
      <c s="3" r="K79" t="n">
        <v>43.08</v>
      </c>
    </row>
    <row r="80" spans="1:11">
      <c s="5" r="A80" t="s">
        <v>13</v>
      </c>
      <c s="6" r="E80">
        <f>SUM(E4:E79)
</f>
        <v/>
      </c>
      <c s="6" r="F80">
        <f>SUM(F4:F79)
</f>
        <v/>
      </c>
      <c s="6" r="G80">
        <f>SUM(G4:G79)
</f>
        <v/>
      </c>
      <c s="6" r="H80">
        <f>SUM(H4:H79)
</f>
        <v/>
      </c>
      <c s="6" r="I80">
        <f>SUM(I4:I79)
</f>
        <v/>
      </c>
      <c s="6" r="J80">
        <f>SUM(J4:J79)
</f>
        <v/>
      </c>
      <c s="6" r="K80">
        <f>SUM(K4:K79)
</f>
        <v/>
      </c>
    </row>
    <row r="81" spans="1:11">
      <c s="5" r="A81" t="s">
        <v>14</v>
      </c>
      <c s="6" r="E81">
        <f>AVERAGE(E4:E79)
</f>
        <v/>
      </c>
      <c s="6" r="F81">
        <f>AVERAGE(F4:F79)
</f>
        <v/>
      </c>
      <c s="6" r="G81">
        <f>AVERAGE(G4:G79)
</f>
        <v/>
      </c>
      <c s="6" r="H81">
        <f>AVERAGE(H4:H79)
</f>
        <v/>
      </c>
      <c s="6" r="I81">
        <f>AVERAGE(I4:I79)
</f>
        <v/>
      </c>
      <c s="6" r="J81">
        <f>AVERAGE(J4:J79)
</f>
        <v/>
      </c>
      <c s="6" r="K81">
        <f>AVERAGE(K4:K79)
</f>
        <v/>
      </c>
    </row>
    <row r="82" spans="1:11">
      <c s="5" r="A82" t="s">
        <v>15</v>
      </c>
      <c s="6" r="E82">
        <f>VAR(E4:E79)
</f>
        <v/>
      </c>
      <c s="6" r="F82">
        <f>VAR(F4:F79)
</f>
        <v/>
      </c>
      <c s="6" r="G82">
        <f>VAR(G4:G79)
</f>
        <v/>
      </c>
      <c s="6" r="H82">
        <f>VAR(H4:H79)
</f>
        <v/>
      </c>
      <c s="6" r="I82">
        <f>VAR(I4:I79)
</f>
        <v/>
      </c>
      <c s="6" r="J82">
        <f>VAR(J4:J79)
</f>
        <v/>
      </c>
      <c s="6" r="K82">
        <f>VAR(K4:K79)
</f>
        <v/>
      </c>
    </row>
    <row r="83" spans="1:11">
      <c s="5" r="A83" t="s">
        <v>16</v>
      </c>
      <c s="6" r="E83">
        <f>STDEV(E4:E79)
</f>
        <v/>
      </c>
      <c s="6" r="F83">
        <f>STDEV(F4:F79)
</f>
        <v/>
      </c>
      <c s="6" r="G83">
        <f>STDEV(G4:G79)
</f>
        <v/>
      </c>
      <c s="6" r="H83">
        <f>STDEV(H4:H79)
</f>
        <v/>
      </c>
      <c s="6" r="I83">
        <f>STDEV(I4:I79)
</f>
        <v/>
      </c>
      <c s="6" r="J83">
        <f>STDEV(J4:J79)
</f>
        <v/>
      </c>
      <c s="6" r="K83">
        <f>STDEV(K4:K79)
</f>
        <v/>
      </c>
    </row>
  </sheetData>
  <mergeCells count="6">
    <mergeCell ref="A1:K2"/>
    <mergeCell ref="A3:K5"/>
    <mergeCell ref="A80:D80"/>
    <mergeCell ref="A81:D81"/>
    <mergeCell ref="A82:D82"/>
    <mergeCell ref="A83:D83"/>
  </mergeCell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2017-06-05T21:42:17Z</dcterms:created>
  <dcterms:modified xmlns:dcterms="http://purl.org/dc/terms/" xmlns:xsi="http://www.w3.org/2001/XMLSchema-instance" xsi:type="dcterms:W3CDTF">2017-06-05T21:42:17Z</dcterms:modified>
</cp:coreProperties>
</file>