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jlroo/space/LOYOLA/GRAD/F17/COMP464/high-performance/projects/02-OpenMP/01-report/"/>
    </mc:Choice>
  </mc:AlternateContent>
  <bookViews>
    <workbookView xWindow="11100" yWindow="460" windowWidth="28800" windowHeight="17460" tabRatio="500"/>
  </bookViews>
  <sheets>
    <sheet name="strong" sheetId="1" r:id="rId1"/>
    <sheet name="weak" sheetId="2" r:id="rId2"/>
    <sheet name="Sheet1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D4" i="1"/>
  <c r="D5" i="1"/>
  <c r="C36" i="3"/>
  <c r="D36" i="3"/>
  <c r="C27" i="3"/>
  <c r="D27" i="3"/>
  <c r="C18" i="3"/>
  <c r="D18" i="3"/>
  <c r="C9" i="3"/>
  <c r="D9" i="3"/>
  <c r="C35" i="3"/>
  <c r="D35" i="3"/>
  <c r="C26" i="3"/>
  <c r="D26" i="3"/>
  <c r="C17" i="3"/>
  <c r="D17" i="3"/>
  <c r="C8" i="3"/>
  <c r="D8" i="3"/>
  <c r="C34" i="3"/>
  <c r="D34" i="3"/>
  <c r="C25" i="3"/>
  <c r="D25" i="3"/>
  <c r="C16" i="3"/>
  <c r="D16" i="3"/>
  <c r="C7" i="3"/>
  <c r="D7" i="3"/>
  <c r="C33" i="3"/>
  <c r="D33" i="3"/>
  <c r="C24" i="3"/>
  <c r="D24" i="3"/>
  <c r="C15" i="3"/>
  <c r="D15" i="3"/>
  <c r="C6" i="3"/>
  <c r="D6" i="3"/>
  <c r="C32" i="3"/>
  <c r="D32" i="3"/>
  <c r="C23" i="3"/>
  <c r="D23" i="3"/>
  <c r="C14" i="3"/>
  <c r="D14" i="3"/>
  <c r="C5" i="3"/>
  <c r="D5" i="3"/>
  <c r="C31" i="3"/>
  <c r="D31" i="3"/>
  <c r="C22" i="3"/>
  <c r="D22" i="3"/>
  <c r="C13" i="3"/>
  <c r="D13" i="3"/>
  <c r="C4" i="3"/>
  <c r="D4" i="3"/>
  <c r="C30" i="3"/>
  <c r="D30" i="3"/>
  <c r="C21" i="3"/>
  <c r="D21" i="3"/>
  <c r="C12" i="3"/>
  <c r="D12" i="3"/>
  <c r="C3" i="3"/>
  <c r="D3" i="3"/>
  <c r="M3" i="2"/>
  <c r="M4" i="2"/>
  <c r="M5" i="2"/>
  <c r="M6" i="2"/>
  <c r="M7" i="2"/>
  <c r="M8" i="2"/>
  <c r="M2" i="2"/>
  <c r="J3" i="2"/>
  <c r="J4" i="2"/>
  <c r="J5" i="2"/>
  <c r="J6" i="2"/>
  <c r="J7" i="2"/>
  <c r="J8" i="2"/>
  <c r="J2" i="2"/>
  <c r="G3" i="2"/>
  <c r="G4" i="2"/>
  <c r="G5" i="2"/>
  <c r="G6" i="2"/>
  <c r="G7" i="2"/>
  <c r="G8" i="2"/>
  <c r="G2" i="2"/>
  <c r="D2" i="2"/>
  <c r="D5" i="2"/>
  <c r="D4" i="2"/>
  <c r="D3" i="2"/>
  <c r="D6" i="2"/>
  <c r="D7" i="2"/>
  <c r="D8" i="2"/>
  <c r="C2" i="1"/>
  <c r="D2" i="1"/>
  <c r="L8" i="2"/>
  <c r="F8" i="2"/>
  <c r="I8" i="2"/>
  <c r="C8" i="2"/>
  <c r="L7" i="2"/>
  <c r="F7" i="2"/>
  <c r="I7" i="2"/>
  <c r="C7" i="2"/>
  <c r="L6" i="2"/>
  <c r="F6" i="2"/>
  <c r="I6" i="2"/>
  <c r="C6" i="2"/>
  <c r="L5" i="2"/>
  <c r="F5" i="2"/>
  <c r="I5" i="2"/>
  <c r="C5" i="2"/>
  <c r="L4" i="2"/>
  <c r="F4" i="2"/>
  <c r="I4" i="2"/>
  <c r="C4" i="2"/>
  <c r="L3" i="2"/>
  <c r="F3" i="2"/>
  <c r="I3" i="2"/>
  <c r="C3" i="2"/>
  <c r="L2" i="2"/>
  <c r="F2" i="2"/>
  <c r="I2" i="2"/>
  <c r="C2" i="2"/>
  <c r="L3" i="1"/>
  <c r="M3" i="1"/>
  <c r="L4" i="1"/>
  <c r="M4" i="1"/>
  <c r="L5" i="1"/>
  <c r="M5" i="1"/>
  <c r="L6" i="1"/>
  <c r="M6" i="1"/>
  <c r="L7" i="1"/>
  <c r="M7" i="1"/>
  <c r="L8" i="1"/>
  <c r="M8" i="1"/>
  <c r="L2" i="1"/>
  <c r="M2" i="1"/>
  <c r="I3" i="1"/>
  <c r="J3" i="1"/>
  <c r="I4" i="1"/>
  <c r="J4" i="1"/>
  <c r="I5" i="1"/>
  <c r="J5" i="1"/>
  <c r="I6" i="1"/>
  <c r="J6" i="1"/>
  <c r="I7" i="1"/>
  <c r="J7" i="1"/>
  <c r="I8" i="1"/>
  <c r="J8" i="1"/>
  <c r="I2" i="1"/>
  <c r="J2" i="1"/>
  <c r="F6" i="1"/>
  <c r="G6" i="1"/>
  <c r="F4" i="1"/>
  <c r="G4" i="1"/>
  <c r="F3" i="1"/>
  <c r="G3" i="1"/>
  <c r="F5" i="1"/>
  <c r="G5" i="1"/>
  <c r="F7" i="1"/>
  <c r="G7" i="1"/>
  <c r="F8" i="1"/>
  <c r="G8" i="1"/>
  <c r="F2" i="1"/>
  <c r="G2" i="1"/>
  <c r="C8" i="1"/>
  <c r="D8" i="1"/>
  <c r="C3" i="1"/>
  <c r="D3" i="1"/>
  <c r="C5" i="1"/>
  <c r="C6" i="1"/>
  <c r="D6" i="1"/>
  <c r="C7" i="1"/>
  <c r="D7" i="1"/>
</calcChain>
</file>

<file path=xl/sharedStrings.xml><?xml version="1.0" encoding="utf-8"?>
<sst xmlns="http://schemas.openxmlformats.org/spreadsheetml/2006/main" count="46" uniqueCount="17">
  <si>
    <t>Threads</t>
  </si>
  <si>
    <t>runtime-n1000</t>
  </si>
  <si>
    <t>speed-up-n1000</t>
  </si>
  <si>
    <t>efficiency-n1000</t>
  </si>
  <si>
    <t>runtime-n2000</t>
  </si>
  <si>
    <t>speed-up-n2000</t>
  </si>
  <si>
    <t>efficiency-n2000</t>
  </si>
  <si>
    <t>runtime-n4000</t>
  </si>
  <si>
    <t>speed-up-n4000</t>
  </si>
  <si>
    <t>efficiency-n4000</t>
  </si>
  <si>
    <t>runtime-n8000</t>
  </si>
  <si>
    <t>speed-up-n8000</t>
  </si>
  <si>
    <t>efficiency-n8000</t>
  </si>
  <si>
    <t>Strong</t>
  </si>
  <si>
    <t>Weak</t>
  </si>
  <si>
    <t>speep-up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</si>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</sst>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2" fontId="0" fillId="0" borderId="0" xfId="0" applyNumberFormat="1" applyAlignment="1">
      <alignment horizontal="left"/>
    </xf>
    <xf numFmtId="2" fontId="0" fillId="0" borderId="0" xfId="0" applyNumberFormat="1"/>
    <xf numFmtId="0" fontId="3" fillId="0" borderId="0" xfId="0" applyFont="1"/>
    <xf numFmtId="0" fontId="4" fillId="0" borderId="0" xfId="0" applyFont="1" applyAlignment="1">
      <alignment horizontal="center" vertical="center"/>
    </xf>
    <xf numFmtId="2" fontId="3" fillId="0" borderId="0" xfId="0" applyNumberFormat="1" applyFont="1"/>
    <xf numFmtId="2" fontId="3" fillId="0" borderId="0" xfId="0" applyNumberFormat="1" applyFont="1" applyAlignment="1">
      <alignment horizontal="left"/>
    </xf>
    <xf numFmtId="0" fontId="0" fillId="0" borderId="0" xfId="0" applyNumberFormat="1"/>
    <xf numFmtId="0" fontId="5" fillId="0" borderId="0" xfId="0" applyFont="1" applyAlignment="1">
      <alignment horizontal="center" vertical="center" readingOrder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strong!$C$1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strong!$A$2:$A$8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strong!$C$2:$C$8</c:f>
              <c:numCache>
                <c:formatCode>0.00</c:formatCode>
                <c:ptCount val="7"/>
                <c:pt idx="0">
                  <c:v>1.0</c:v>
                </c:pt>
                <c:pt idx="1">
                  <c:v>2.011186307334016</c:v>
                </c:pt>
                <c:pt idx="2">
                  <c:v>3.518365692524043</c:v>
                </c:pt>
                <c:pt idx="3">
                  <c:v>5.794548775749822</c:v>
                </c:pt>
                <c:pt idx="4">
                  <c:v>7.920090480214054</c:v>
                </c:pt>
                <c:pt idx="5">
                  <c:v>7.13527850757788</c:v>
                </c:pt>
                <c:pt idx="6">
                  <c:v>5.120449385348124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strong!$F$1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strong!$A$2:$A$8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strong!$F$2:$F$8</c:f>
              <c:numCache>
                <c:formatCode>0.00</c:formatCode>
                <c:ptCount val="7"/>
                <c:pt idx="0">
                  <c:v>1.0</c:v>
                </c:pt>
                <c:pt idx="1">
                  <c:v>2.069692303140207</c:v>
                </c:pt>
                <c:pt idx="2">
                  <c:v>3.883322955718791</c:v>
                </c:pt>
                <c:pt idx="3">
                  <c:v>7.288377943446866</c:v>
                </c:pt>
                <c:pt idx="4">
                  <c:v>12.6430608421167</c:v>
                </c:pt>
                <c:pt idx="5">
                  <c:v>16.80338071866178</c:v>
                </c:pt>
                <c:pt idx="6">
                  <c:v>15.51064437259145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strong!$I$1</c:f>
              <c:strCache>
                <c:ptCount val="1"/>
                <c:pt idx="0">
                  <c:v>4000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strong!$A$2:$A$8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strong!$I$2:$I$8</c:f>
              <c:numCache>
                <c:formatCode>0.00</c:formatCode>
                <c:ptCount val="7"/>
                <c:pt idx="0">
                  <c:v>1.0</c:v>
                </c:pt>
                <c:pt idx="1">
                  <c:v>2.059577989343885</c:v>
                </c:pt>
                <c:pt idx="2">
                  <c:v>3.981032867980031</c:v>
                </c:pt>
                <c:pt idx="3">
                  <c:v>7.845245611208934</c:v>
                </c:pt>
                <c:pt idx="4">
                  <c:v>15.03675501918684</c:v>
                </c:pt>
                <c:pt idx="5">
                  <c:v>26.3787967110703</c:v>
                </c:pt>
                <c:pt idx="6">
                  <c:v>36.50298775643034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strong!$L$1</c:f>
              <c:strCache>
                <c:ptCount val="1"/>
                <c:pt idx="0">
                  <c:v>8000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strong!$A$2:$A$8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strong!$L$2:$L$8</c:f>
              <c:numCache>
                <c:formatCode>0.00</c:formatCode>
                <c:ptCount val="7"/>
                <c:pt idx="0">
                  <c:v>1.0</c:v>
                </c:pt>
                <c:pt idx="1">
                  <c:v>2.007198057877311</c:v>
                </c:pt>
                <c:pt idx="2">
                  <c:v>3.854517052891856</c:v>
                </c:pt>
                <c:pt idx="3">
                  <c:v>7.683756611922856</c:v>
                </c:pt>
                <c:pt idx="4">
                  <c:v>15.17651311788209</c:v>
                </c:pt>
                <c:pt idx="5">
                  <c:v>29.25138713769268</c:v>
                </c:pt>
                <c:pt idx="6">
                  <c:v>51.91243058604436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330416"/>
        <c:axId val="1660666256"/>
      </c:scatterChart>
      <c:valAx>
        <c:axId val="1635330416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666256"/>
        <c:crosses val="autoZero"/>
        <c:crossBetween val="midCat"/>
      </c:valAx>
      <c:valAx>
        <c:axId val="1660666256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33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strong!$D$1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strong!$A$2:$A$8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strong!$D$2:$D$8</c:f>
              <c:numCache>
                <c:formatCode>0.00</c:formatCode>
                <c:ptCount val="7"/>
                <c:pt idx="0">
                  <c:v>1.0</c:v>
                </c:pt>
                <c:pt idx="1">
                  <c:v>1.005593153667008</c:v>
                </c:pt>
                <c:pt idx="2">
                  <c:v>0.879591423131011</c:v>
                </c:pt>
                <c:pt idx="3">
                  <c:v>0.724318596968728</c:v>
                </c:pt>
                <c:pt idx="4">
                  <c:v>0.495005655013378</c:v>
                </c:pt>
                <c:pt idx="5">
                  <c:v>0.222977453361809</c:v>
                </c:pt>
                <c:pt idx="6">
                  <c:v>0.0800070216460644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strong!$G$1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strong!$A$2:$A$8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strong!$G$2:$G$8</c:f>
              <c:numCache>
                <c:formatCode>0.00</c:formatCode>
                <c:ptCount val="7"/>
                <c:pt idx="0">
                  <c:v>1.0</c:v>
                </c:pt>
                <c:pt idx="1">
                  <c:v>1.034846151570104</c:v>
                </c:pt>
                <c:pt idx="2">
                  <c:v>0.970830738929698</c:v>
                </c:pt>
                <c:pt idx="3">
                  <c:v>0.911047242930858</c:v>
                </c:pt>
                <c:pt idx="4">
                  <c:v>0.790191302632294</c:v>
                </c:pt>
                <c:pt idx="5">
                  <c:v>0.525105647458181</c:v>
                </c:pt>
                <c:pt idx="6">
                  <c:v>0.242353818321741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strong!$J$1</c:f>
              <c:strCache>
                <c:ptCount val="1"/>
                <c:pt idx="0">
                  <c:v>4000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strong!$A$2:$A$8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strong!$J$2:$J$8</c:f>
              <c:numCache>
                <c:formatCode>0.00</c:formatCode>
                <c:ptCount val="7"/>
                <c:pt idx="0">
                  <c:v>1.0</c:v>
                </c:pt>
                <c:pt idx="1">
                  <c:v>1.029788994671943</c:v>
                </c:pt>
                <c:pt idx="2">
                  <c:v>0.995258216995008</c:v>
                </c:pt>
                <c:pt idx="3">
                  <c:v>0.980655701401117</c:v>
                </c:pt>
                <c:pt idx="4">
                  <c:v>0.939797188699177</c:v>
                </c:pt>
                <c:pt idx="5">
                  <c:v>0.824337397220947</c:v>
                </c:pt>
                <c:pt idx="6">
                  <c:v>0.570359183694224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strong!$M$1</c:f>
              <c:strCache>
                <c:ptCount val="1"/>
                <c:pt idx="0">
                  <c:v>8000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strong!$A$2:$A$8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strong!$M$2:$M$8</c:f>
              <c:numCache>
                <c:formatCode>0.00</c:formatCode>
                <c:ptCount val="7"/>
                <c:pt idx="0">
                  <c:v>1.0</c:v>
                </c:pt>
                <c:pt idx="1">
                  <c:v>1.003599028938656</c:v>
                </c:pt>
                <c:pt idx="2">
                  <c:v>0.963629263222964</c:v>
                </c:pt>
                <c:pt idx="3">
                  <c:v>0.960469576490357</c:v>
                </c:pt>
                <c:pt idx="4">
                  <c:v>0.948532069867631</c:v>
                </c:pt>
                <c:pt idx="5">
                  <c:v>0.914105848052896</c:v>
                </c:pt>
                <c:pt idx="6">
                  <c:v>0.811131727906943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970512"/>
        <c:axId val="1633657920"/>
      </c:scatterChart>
      <c:valAx>
        <c:axId val="1655970512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657920"/>
        <c:crosses val="autoZero"/>
        <c:crossBetween val="midCat"/>
      </c:valAx>
      <c:valAx>
        <c:axId val="1633657920"/>
        <c:scaling>
          <c:orientation val="minMax"/>
          <c:max val="1.2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(T1/Tp)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970512"/>
        <c:crosses val="autoZero"/>
        <c:crossBetween val="midCat"/>
        <c:minorUnit val="0.02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weak!$C$1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weak!$C$2:$C$8</c:f>
              <c:numCache>
                <c:formatCode>0.00</c:formatCode>
                <c:ptCount val="7"/>
                <c:pt idx="0">
                  <c:v>1.0</c:v>
                </c:pt>
                <c:pt idx="1">
                  <c:v>1.952112311900668</c:v>
                </c:pt>
                <c:pt idx="2">
                  <c:v>3.574286990830288</c:v>
                </c:pt>
                <c:pt idx="3">
                  <c:v>6.26626249828118</c:v>
                </c:pt>
                <c:pt idx="4">
                  <c:v>9.142596639558627</c:v>
                </c:pt>
                <c:pt idx="5">
                  <c:v>8.42221415488193</c:v>
                </c:pt>
                <c:pt idx="6">
                  <c:v>5.705716508744237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weak!$F$1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weak!$F$2:$F$8</c:f>
              <c:numCache>
                <c:formatCode>0.00</c:formatCode>
                <c:ptCount val="7"/>
                <c:pt idx="0">
                  <c:v>1.0</c:v>
                </c:pt>
                <c:pt idx="1">
                  <c:v>1.97972917436013</c:v>
                </c:pt>
                <c:pt idx="2">
                  <c:v>3.730693680537363</c:v>
                </c:pt>
                <c:pt idx="3">
                  <c:v>7.193288616497884</c:v>
                </c:pt>
                <c:pt idx="4">
                  <c:v>12.89977193229721</c:v>
                </c:pt>
                <c:pt idx="5">
                  <c:v>18.1325902272363</c:v>
                </c:pt>
                <c:pt idx="6">
                  <c:v>17.52985227953365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weak!$I$1</c:f>
              <c:strCache>
                <c:ptCount val="1"/>
                <c:pt idx="0">
                  <c:v>4000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weak!$I$2:$I$8</c:f>
              <c:numCache>
                <c:formatCode>0.00</c:formatCode>
                <c:ptCount val="7"/>
                <c:pt idx="0">
                  <c:v>1.0</c:v>
                </c:pt>
                <c:pt idx="1">
                  <c:v>1.99607799463365</c:v>
                </c:pt>
                <c:pt idx="2">
                  <c:v>3.794621738275946</c:v>
                </c:pt>
                <c:pt idx="3">
                  <c:v>7.51039221843906</c:v>
                </c:pt>
                <c:pt idx="4">
                  <c:v>14.5209254660776</c:v>
                </c:pt>
                <c:pt idx="5">
                  <c:v>26.09260093051178</c:v>
                </c:pt>
                <c:pt idx="6">
                  <c:v>37.1922822571719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weak!$L$1</c:f>
              <c:strCache>
                <c:ptCount val="1"/>
                <c:pt idx="0">
                  <c:v>8000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weak!$L$2:$L$8</c:f>
              <c:numCache>
                <c:formatCode>0.00</c:formatCode>
                <c:ptCount val="7"/>
                <c:pt idx="0">
                  <c:v>1.0</c:v>
                </c:pt>
                <c:pt idx="1">
                  <c:v>1.994058924982105</c:v>
                </c:pt>
                <c:pt idx="2">
                  <c:v>3.781282592003662</c:v>
                </c:pt>
                <c:pt idx="3">
                  <c:v>7.557098285941743</c:v>
                </c:pt>
                <c:pt idx="4">
                  <c:v>14.97338039229333</c:v>
                </c:pt>
                <c:pt idx="5">
                  <c:v>28.93171243509682</c:v>
                </c:pt>
                <c:pt idx="6">
                  <c:v>51.10401801751208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139088"/>
        <c:axId val="1656128720"/>
      </c:scatterChart>
      <c:valAx>
        <c:axId val="1656139088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28720"/>
        <c:crosses val="autoZero"/>
        <c:crossBetween val="midCat"/>
      </c:valAx>
      <c:valAx>
        <c:axId val="1656128720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Speed-Up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13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weak!$D$1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weak!$D$2:$D$8</c:f>
              <c:numCache>
                <c:formatCode>0.00</c:formatCode>
                <c:ptCount val="7"/>
                <c:pt idx="0">
                  <c:v>1.0</c:v>
                </c:pt>
                <c:pt idx="1">
                  <c:v>0.976056155950334</c:v>
                </c:pt>
                <c:pt idx="2">
                  <c:v>0.893571747707572</c:v>
                </c:pt>
                <c:pt idx="3">
                  <c:v>0.783282812285147</c:v>
                </c:pt>
                <c:pt idx="4">
                  <c:v>0.571412289972414</c:v>
                </c:pt>
                <c:pt idx="5">
                  <c:v>0.26319419234006</c:v>
                </c:pt>
                <c:pt idx="6">
                  <c:v>0.0891518204491287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weak!$G$1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weak!$G$2:$G$8</c:f>
              <c:numCache>
                <c:formatCode>0.00</c:formatCode>
                <c:ptCount val="7"/>
                <c:pt idx="0">
                  <c:v>1.0</c:v>
                </c:pt>
                <c:pt idx="1">
                  <c:v>0.989864587180065</c:v>
                </c:pt>
                <c:pt idx="2">
                  <c:v>0.932673420134341</c:v>
                </c:pt>
                <c:pt idx="3">
                  <c:v>0.899161077062235</c:v>
                </c:pt>
                <c:pt idx="4">
                  <c:v>0.806235745768575</c:v>
                </c:pt>
                <c:pt idx="5">
                  <c:v>0.566643444601134</c:v>
                </c:pt>
                <c:pt idx="6">
                  <c:v>0.273903941867713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weak!$J$1</c:f>
              <c:strCache>
                <c:ptCount val="1"/>
                <c:pt idx="0">
                  <c:v>4000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weak!$J$2:$J$8</c:f>
              <c:numCache>
                <c:formatCode>0.00</c:formatCode>
                <c:ptCount val="7"/>
                <c:pt idx="0">
                  <c:v>1.0</c:v>
                </c:pt>
                <c:pt idx="1">
                  <c:v>0.998038997316825</c:v>
                </c:pt>
                <c:pt idx="2">
                  <c:v>0.948655434568987</c:v>
                </c:pt>
                <c:pt idx="3">
                  <c:v>0.938799027304882</c:v>
                </c:pt>
                <c:pt idx="4">
                  <c:v>0.90755784162985</c:v>
                </c:pt>
                <c:pt idx="5">
                  <c:v>0.815393779078493</c:v>
                </c:pt>
                <c:pt idx="6">
                  <c:v>0.581129410268311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weak!$M$1</c:f>
              <c:strCache>
                <c:ptCount val="1"/>
                <c:pt idx="0">
                  <c:v>8000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weak!$A$2:$A$8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weak!$M$2:$M$8</c:f>
              <c:numCache>
                <c:formatCode>0.00</c:formatCode>
                <c:ptCount val="7"/>
                <c:pt idx="0">
                  <c:v>1.0</c:v>
                </c:pt>
                <c:pt idx="1">
                  <c:v>0.997029462491053</c:v>
                </c:pt>
                <c:pt idx="2">
                  <c:v>0.945320648000915</c:v>
                </c:pt>
                <c:pt idx="3">
                  <c:v>0.944637285742718</c:v>
                </c:pt>
                <c:pt idx="4">
                  <c:v>0.935836274518333</c:v>
                </c:pt>
                <c:pt idx="5">
                  <c:v>0.904116013596776</c:v>
                </c:pt>
                <c:pt idx="6">
                  <c:v>0.798500281523626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677040"/>
        <c:axId val="1660679600"/>
      </c:scatterChart>
      <c:valAx>
        <c:axId val="1660677040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679600"/>
        <c:crosses val="autoZero"/>
        <c:crossBetween val="midCat"/>
      </c:valAx>
      <c:valAx>
        <c:axId val="166067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(T1/Tp)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677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1003300</xdr:colOff>
      <xdr:row>9</xdr:row>
      <xdr:rowOff>63500</xdr:rowOff>
    </xdr:from>
    <xdr:to>
      <xdr:col>10</xdr:col>
      <xdr:colOff>685800</xdr:colOff>
      <xdr:row>33</xdr:row>
      <xdr:rowOff>177800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88900</xdr:colOff>
      <xdr:row>35</xdr:row>
      <xdr:rowOff>190500</xdr:rowOff>
    </xdr:from>
    <xdr:to>
      <xdr:col>10</xdr:col>
      <xdr:colOff>787400</xdr:colOff>
      <xdr:row>60</xdr:row>
      <xdr:rowOff>101600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11</xdr:col>
      <xdr:colOff>76200</xdr:colOff>
      <xdr:row>36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101600</xdr:colOff>
      <xdr:row>38</xdr:row>
      <xdr:rowOff>127000</xdr:rowOff>
    </xdr:from>
    <xdr:to>
      <xdr:col>15</xdr:col>
      <xdr:colOff>800100</xdr:colOff>
      <xdr:row>68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topLeftCell="B26" workbookViewId="0">
      <selection activeCell="B31" sqref="B31"/>
    </sheetView>
  </sheetViews>
  <sheetFormatPr baseColWidth="10" defaultRowHeight="16" x14ac:dyDescent="0.2"/>
  <cols>
    <col min="1" max="1" width="7.6640625" bestFit="1" customWidth="1"/>
    <col min="2" max="2" width="13.33203125" bestFit="1" customWidth="1"/>
    <col min="3" max="3" width="14.33203125" bestFit="1" customWidth="1"/>
    <col min="4" max="4" width="14.5" bestFit="1" customWidth="1"/>
  </cols>
  <sheetData>
    <row r="1" spans="1:13" x14ac:dyDescent="0.2">
      <c r="A1" t="s">
        <v>0</v>
      </c>
      <c r="B1" t="s">
        <v>1</v>
      </c>
      <c r="C1">
        <v>1000</v>
      </c>
      <c r="D1">
        <v>1000</v>
      </c>
      <c r="E1" t="s">
        <v>4</v>
      </c>
      <c r="F1">
        <v>2000</v>
      </c>
      <c r="G1">
        <v>2000</v>
      </c>
      <c r="H1" t="s">
        <v>7</v>
      </c>
      <c r="I1">
        <v>4000</v>
      </c>
      <c r="J1">
        <v>4000</v>
      </c>
      <c r="K1" s="3" t="s">
        <v>10</v>
      </c>
      <c r="L1" s="3">
        <v>8000</v>
      </c>
      <c r="M1" s="3">
        <v>8000</v>
      </c>
    </row>
    <row r="2" spans="1:13" x14ac:dyDescent="0.2">
      <c r="A2">
        <v>1</v>
      </c>
      <c r="B2">
        <v>2.6995469999999999</v>
      </c>
      <c r="C2" s="1">
        <f>B$2/B2</f>
        <v>1</v>
      </c>
      <c r="D2" s="2">
        <f>C2/$A2</f>
        <v>1</v>
      </c>
      <c r="E2">
        <v>10.702173999999999</v>
      </c>
      <c r="F2" s="1">
        <f>E$2/E2</f>
        <v>1</v>
      </c>
      <c r="G2" s="2">
        <f>F2/$A2</f>
        <v>1</v>
      </c>
      <c r="H2">
        <v>42.174894999999999</v>
      </c>
      <c r="I2" s="1">
        <f t="shared" ref="I2:I8" si="0">H$2/H2</f>
        <v>1</v>
      </c>
      <c r="J2" s="2">
        <f>I2/$A2</f>
        <v>1</v>
      </c>
      <c r="K2">
        <v>161.39912100000001</v>
      </c>
      <c r="L2" s="1">
        <f t="shared" ref="L2:L8" si="1">K$2/K2</f>
        <v>1</v>
      </c>
      <c r="M2" s="2">
        <f>L2/$A2</f>
        <v>1</v>
      </c>
    </row>
    <row r="3" spans="1:13" x14ac:dyDescent="0.2">
      <c r="A3">
        <v>2</v>
      </c>
      <c r="B3">
        <v>1.342266</v>
      </c>
      <c r="C3" s="1">
        <f t="shared" ref="C3:C5" si="2">B$2/B3</f>
        <v>2.0111863073340159</v>
      </c>
      <c r="D3" s="2">
        <f t="shared" ref="D3:D7" si="3">C3/$A3</f>
        <v>1.005593153667008</v>
      </c>
      <c r="E3">
        <v>5.1709009999999997</v>
      </c>
      <c r="F3" s="1">
        <f t="shared" ref="F3:F6" si="4">E$2/E3</f>
        <v>2.069692303140207</v>
      </c>
      <c r="G3" s="2">
        <f>F3/$A3</f>
        <v>1.0348461515701035</v>
      </c>
      <c r="H3">
        <v>20.477444999999999</v>
      </c>
      <c r="I3" s="1">
        <f t="shared" si="0"/>
        <v>2.0595779893438855</v>
      </c>
      <c r="J3" s="2">
        <f t="shared" ref="J3:J8" si="5">I3/$A3</f>
        <v>1.0297889946719427</v>
      </c>
      <c r="K3">
        <v>80.410162</v>
      </c>
      <c r="L3" s="1">
        <f t="shared" si="1"/>
        <v>2.0071980578773116</v>
      </c>
      <c r="M3" s="2">
        <f t="shared" ref="M3:M8" si="6">L3/$A3</f>
        <v>1.0035990289386558</v>
      </c>
    </row>
    <row r="4" spans="1:13" x14ac:dyDescent="0.2">
      <c r="A4">
        <v>4</v>
      </c>
      <c r="B4">
        <v>0.76727299999999998</v>
      </c>
      <c r="C4" s="1">
        <f t="shared" si="2"/>
        <v>3.5183656925240427</v>
      </c>
      <c r="D4" s="2">
        <f>C4/$A4</f>
        <v>0.87959142313101069</v>
      </c>
      <c r="E4">
        <v>2.755932</v>
      </c>
      <c r="F4" s="1">
        <f t="shared" si="4"/>
        <v>3.8833229557187909</v>
      </c>
      <c r="G4" s="2">
        <f>F4/$A4</f>
        <v>0.97083073892969773</v>
      </c>
      <c r="H4">
        <v>10.593958000000001</v>
      </c>
      <c r="I4" s="1">
        <f t="shared" si="0"/>
        <v>3.9810328679800313</v>
      </c>
      <c r="J4" s="2">
        <f t="shared" si="5"/>
        <v>0.99525821699500783</v>
      </c>
      <c r="K4">
        <v>41.872722000000003</v>
      </c>
      <c r="L4" s="1">
        <f t="shared" si="1"/>
        <v>3.8545170528918562</v>
      </c>
      <c r="M4" s="2">
        <f t="shared" si="6"/>
        <v>0.96362926322296405</v>
      </c>
    </row>
    <row r="5" spans="1:13" x14ac:dyDescent="0.2">
      <c r="A5">
        <v>8</v>
      </c>
      <c r="B5">
        <v>0.46587699999999999</v>
      </c>
      <c r="C5" s="1">
        <f t="shared" si="2"/>
        <v>5.7945487757498224</v>
      </c>
      <c r="D5" s="2">
        <f>C5/$A5</f>
        <v>0.7243185969687278</v>
      </c>
      <c r="E5">
        <v>1.4683889999999999</v>
      </c>
      <c r="F5" s="1">
        <f t="shared" si="4"/>
        <v>7.2883779434468661</v>
      </c>
      <c r="G5" s="2">
        <f t="shared" ref="G5:G8" si="7">F5/$A5</f>
        <v>0.91104724293085826</v>
      </c>
      <c r="H5">
        <v>5.3758540000000004</v>
      </c>
      <c r="I5" s="1">
        <f t="shared" si="0"/>
        <v>7.8452456112089344</v>
      </c>
      <c r="J5" s="2">
        <f t="shared" si="5"/>
        <v>0.9806557014011168</v>
      </c>
      <c r="K5">
        <v>21.005236</v>
      </c>
      <c r="L5" s="1">
        <f t="shared" si="1"/>
        <v>7.6837566119228562</v>
      </c>
      <c r="M5" s="2">
        <f t="shared" si="6"/>
        <v>0.96046957649035702</v>
      </c>
    </row>
    <row r="6" spans="1:13" x14ac:dyDescent="0.2">
      <c r="A6">
        <v>16</v>
      </c>
      <c r="B6">
        <v>0.34084799999999998</v>
      </c>
      <c r="C6" s="1">
        <f>B$2/B6</f>
        <v>7.9200904802140544</v>
      </c>
      <c r="D6" s="2">
        <f t="shared" si="3"/>
        <v>0.4950056550133784</v>
      </c>
      <c r="E6">
        <v>0.84648599999999996</v>
      </c>
      <c r="F6" s="1">
        <f t="shared" si="4"/>
        <v>12.643060842116704</v>
      </c>
      <c r="G6" s="2">
        <f>F6/$A6</f>
        <v>0.79019130263229398</v>
      </c>
      <c r="H6">
        <v>2.8047870000000001</v>
      </c>
      <c r="I6" s="1">
        <f t="shared" si="0"/>
        <v>15.03675501918684</v>
      </c>
      <c r="J6" s="2">
        <f t="shared" si="5"/>
        <v>0.9397971886991775</v>
      </c>
      <c r="K6">
        <v>10.634796</v>
      </c>
      <c r="L6" s="1">
        <f t="shared" si="1"/>
        <v>15.176513117882093</v>
      </c>
      <c r="M6" s="2">
        <f t="shared" si="6"/>
        <v>0.94853206986763083</v>
      </c>
    </row>
    <row r="7" spans="1:13" x14ac:dyDescent="0.2">
      <c r="A7">
        <v>32</v>
      </c>
      <c r="B7">
        <v>0.37833800000000001</v>
      </c>
      <c r="C7" s="1">
        <f>B$2/B7</f>
        <v>7.1352785075778797</v>
      </c>
      <c r="D7" s="2">
        <f t="shared" si="3"/>
        <v>0.22297745336180874</v>
      </c>
      <c r="E7">
        <v>0.63690599999999997</v>
      </c>
      <c r="F7" s="1">
        <f>E$2/E7</f>
        <v>16.803380718661781</v>
      </c>
      <c r="G7" s="2">
        <f t="shared" si="7"/>
        <v>0.52510564745818067</v>
      </c>
      <c r="H7">
        <v>1.5988180000000001</v>
      </c>
      <c r="I7" s="1">
        <f t="shared" si="0"/>
        <v>26.378796711070301</v>
      </c>
      <c r="J7" s="2">
        <f t="shared" si="5"/>
        <v>0.8243373972209469</v>
      </c>
      <c r="K7">
        <v>5.5176569999999998</v>
      </c>
      <c r="L7" s="1">
        <f t="shared" si="1"/>
        <v>29.251387137692685</v>
      </c>
      <c r="M7" s="2">
        <f t="shared" si="6"/>
        <v>0.91410584805289641</v>
      </c>
    </row>
    <row r="8" spans="1:13" x14ac:dyDescent="0.2">
      <c r="A8">
        <v>64</v>
      </c>
      <c r="B8">
        <v>0.52720900000000004</v>
      </c>
      <c r="C8" s="1">
        <f>B$2/B8</f>
        <v>5.1204493853481248</v>
      </c>
      <c r="D8" s="2">
        <f>C8/$A8</f>
        <v>8.000702164606445E-2</v>
      </c>
      <c r="E8">
        <v>0.68998899999999996</v>
      </c>
      <c r="F8" s="1">
        <f>E$2/E8</f>
        <v>15.510644372591447</v>
      </c>
      <c r="G8" s="2">
        <f t="shared" si="7"/>
        <v>0.24235381832174135</v>
      </c>
      <c r="H8">
        <v>1.1553819999999999</v>
      </c>
      <c r="I8" s="1">
        <f t="shared" si="0"/>
        <v>36.502987756430343</v>
      </c>
      <c r="J8" s="2">
        <f t="shared" si="5"/>
        <v>0.57035918369422411</v>
      </c>
      <c r="K8">
        <v>3.1090650000000002</v>
      </c>
      <c r="L8" s="1">
        <f t="shared" si="1"/>
        <v>51.912430586044358</v>
      </c>
      <c r="M8" s="2">
        <f t="shared" si="6"/>
        <v>0.8111317279069431</v>
      </c>
    </row>
    <row r="9" spans="1:13" x14ac:dyDescent="0.2">
      <c r="C9" t="s">
        <v>15</v>
      </c>
      <c r="D9" t="s">
        <v>16</v>
      </c>
    </row>
    <row r="45" spans="2:2" x14ac:dyDescent="0.2">
      <c r="B45" s="8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opLeftCell="B32" workbookViewId="0">
      <selection activeCell="A47" sqref="A47"/>
    </sheetView>
  </sheetViews>
  <sheetFormatPr baseColWidth="10" defaultRowHeight="16" x14ac:dyDescent="0.2"/>
  <cols>
    <col min="2" max="2" width="13.33203125" bestFit="1" customWidth="1"/>
    <col min="3" max="3" width="9.1640625" customWidth="1"/>
    <col min="4" max="4" width="6.6640625" customWidth="1"/>
    <col min="5" max="5" width="13.33203125" bestFit="1" customWidth="1"/>
    <col min="6" max="6" width="8.1640625" customWidth="1"/>
    <col min="7" max="7" width="8.83203125" customWidth="1"/>
    <col min="8" max="8" width="13.33203125" bestFit="1" customWidth="1"/>
    <col min="9" max="9" width="6.5" customWidth="1"/>
    <col min="10" max="10" width="8.33203125" customWidth="1"/>
    <col min="11" max="11" width="13.33203125" bestFit="1" customWidth="1"/>
    <col min="12" max="12" width="7" customWidth="1"/>
    <col min="13" max="13" width="6.83203125" customWidth="1"/>
  </cols>
  <sheetData>
    <row r="1" spans="1:14" x14ac:dyDescent="0.2">
      <c r="A1" t="s">
        <v>0</v>
      </c>
      <c r="B1" t="s">
        <v>1</v>
      </c>
      <c r="C1">
        <v>1000</v>
      </c>
      <c r="D1">
        <v>1000</v>
      </c>
      <c r="E1" t="s">
        <v>4</v>
      </c>
      <c r="F1">
        <v>2000</v>
      </c>
      <c r="G1" s="7">
        <v>2000</v>
      </c>
      <c r="H1" t="s">
        <v>7</v>
      </c>
      <c r="I1">
        <v>4000</v>
      </c>
      <c r="J1">
        <v>4000</v>
      </c>
      <c r="K1" s="3" t="s">
        <v>10</v>
      </c>
      <c r="L1" s="3">
        <v>8000</v>
      </c>
      <c r="M1" s="3">
        <v>8000</v>
      </c>
      <c r="N1" s="3"/>
    </row>
    <row r="2" spans="1:14" x14ac:dyDescent="0.2">
      <c r="A2">
        <v>1</v>
      </c>
      <c r="B2">
        <v>2.5519729999999998</v>
      </c>
      <c r="C2" s="1">
        <f>B$2/B2</f>
        <v>1</v>
      </c>
      <c r="D2" s="2">
        <f>C2/$A2</f>
        <v>1</v>
      </c>
      <c r="E2">
        <v>10.067885</v>
      </c>
      <c r="F2" s="1">
        <f>E$2/E2</f>
        <v>1</v>
      </c>
      <c r="G2" s="2">
        <f>F2/$A2</f>
        <v>1</v>
      </c>
      <c r="H2">
        <v>39.986649999999997</v>
      </c>
      <c r="I2" s="1">
        <f t="shared" ref="I2:I8" si="0">H$2/H2</f>
        <v>1</v>
      </c>
      <c r="J2" s="2">
        <f>I2/$A2</f>
        <v>1</v>
      </c>
      <c r="K2">
        <v>158.33654999999999</v>
      </c>
      <c r="L2" s="1">
        <f t="shared" ref="L2:L8" si="1">K$2/K2</f>
        <v>1</v>
      </c>
      <c r="M2" s="2">
        <f>L2/$A2</f>
        <v>1</v>
      </c>
    </row>
    <row r="3" spans="1:14" x14ac:dyDescent="0.2">
      <c r="A3">
        <v>2</v>
      </c>
      <c r="B3">
        <v>1.307288</v>
      </c>
      <c r="C3" s="1">
        <f t="shared" ref="C3:C5" si="2">B$2/B3</f>
        <v>1.9521123119006676</v>
      </c>
      <c r="D3" s="2">
        <f>C3/$A3</f>
        <v>0.97605615595033379</v>
      </c>
      <c r="E3">
        <v>5.0854860000000004</v>
      </c>
      <c r="F3" s="1">
        <f t="shared" ref="F3:F6" si="3">E$2/E3</f>
        <v>1.97972917436013</v>
      </c>
      <c r="G3" s="2">
        <f t="shared" ref="G3:G8" si="4">F3/$A3</f>
        <v>0.98986458718006498</v>
      </c>
      <c r="H3">
        <v>20.032609000000001</v>
      </c>
      <c r="I3" s="1">
        <f t="shared" si="0"/>
        <v>1.9960779946336493</v>
      </c>
      <c r="J3" s="2">
        <f t="shared" ref="J3:J8" si="5">I3/$A3</f>
        <v>0.99803899731682466</v>
      </c>
      <c r="K3">
        <v>79.404148000000006</v>
      </c>
      <c r="L3" s="1">
        <f t="shared" si="1"/>
        <v>1.9940589249821052</v>
      </c>
      <c r="M3" s="2">
        <f t="shared" ref="M3:M8" si="6">L3/$A3</f>
        <v>0.99702946249105262</v>
      </c>
    </row>
    <row r="4" spans="1:14" x14ac:dyDescent="0.2">
      <c r="A4">
        <v>4</v>
      </c>
      <c r="B4">
        <v>0.71398099999999998</v>
      </c>
      <c r="C4" s="1">
        <f t="shared" si="2"/>
        <v>3.5742869908302879</v>
      </c>
      <c r="D4" s="2">
        <f>C4/$A4</f>
        <v>0.89357174770757197</v>
      </c>
      <c r="E4">
        <v>2.6986629999999998</v>
      </c>
      <c r="F4" s="1">
        <f t="shared" si="3"/>
        <v>3.7306936805373629</v>
      </c>
      <c r="G4" s="2">
        <f t="shared" si="4"/>
        <v>0.93267342013434074</v>
      </c>
      <c r="H4">
        <v>10.537717000000001</v>
      </c>
      <c r="I4" s="1">
        <f t="shared" si="0"/>
        <v>3.7946217382759468</v>
      </c>
      <c r="J4" s="2">
        <f t="shared" si="5"/>
        <v>0.94865543456898671</v>
      </c>
      <c r="K4">
        <v>41.873767999999998</v>
      </c>
      <c r="L4" s="1">
        <f t="shared" si="1"/>
        <v>3.7812825920036621</v>
      </c>
      <c r="M4" s="2">
        <f t="shared" si="6"/>
        <v>0.94532064800091553</v>
      </c>
    </row>
    <row r="5" spans="1:14" x14ac:dyDescent="0.2">
      <c r="A5">
        <v>8</v>
      </c>
      <c r="B5">
        <v>0.40725600000000001</v>
      </c>
      <c r="C5" s="1">
        <f t="shared" si="2"/>
        <v>6.2662624982811792</v>
      </c>
      <c r="D5" s="2">
        <f>C5/$A5</f>
        <v>0.7832828122851474</v>
      </c>
      <c r="E5">
        <v>1.3996219999999999</v>
      </c>
      <c r="F5" s="1">
        <f t="shared" si="3"/>
        <v>7.1932886164978838</v>
      </c>
      <c r="G5" s="2">
        <f t="shared" si="4"/>
        <v>0.89916107706223547</v>
      </c>
      <c r="H5">
        <v>5.3241759999999996</v>
      </c>
      <c r="I5" s="1">
        <f t="shared" si="0"/>
        <v>7.5103922184390601</v>
      </c>
      <c r="J5" s="2">
        <f t="shared" si="5"/>
        <v>0.93879902730488252</v>
      </c>
      <c r="K5">
        <v>20.952030000000001</v>
      </c>
      <c r="L5" s="1">
        <f t="shared" si="1"/>
        <v>7.557098285941743</v>
      </c>
      <c r="M5" s="2">
        <f t="shared" si="6"/>
        <v>0.94463728574271788</v>
      </c>
    </row>
    <row r="6" spans="1:14" x14ac:dyDescent="0.2">
      <c r="A6">
        <v>16</v>
      </c>
      <c r="B6">
        <v>0.27912999999999999</v>
      </c>
      <c r="C6" s="1">
        <f>B$2/B6</f>
        <v>9.1425966395586276</v>
      </c>
      <c r="D6" s="2">
        <f t="shared" ref="D6:D8" si="7">C6/$A6</f>
        <v>0.57141228997241422</v>
      </c>
      <c r="E6">
        <v>0.78047</v>
      </c>
      <c r="F6" s="1">
        <f t="shared" si="3"/>
        <v>12.899771932297206</v>
      </c>
      <c r="G6" s="2">
        <f t="shared" si="4"/>
        <v>0.80623574576857537</v>
      </c>
      <c r="H6">
        <v>2.7537259999999999</v>
      </c>
      <c r="I6" s="1">
        <f t="shared" si="0"/>
        <v>14.520925466077598</v>
      </c>
      <c r="J6" s="2">
        <f t="shared" si="5"/>
        <v>0.90755784162984987</v>
      </c>
      <c r="K6">
        <v>10.574536</v>
      </c>
      <c r="L6" s="1">
        <f t="shared" si="1"/>
        <v>14.973380392293334</v>
      </c>
      <c r="M6" s="2">
        <f t="shared" si="6"/>
        <v>0.9358362745183334</v>
      </c>
    </row>
    <row r="7" spans="1:14" x14ac:dyDescent="0.2">
      <c r="A7">
        <v>32</v>
      </c>
      <c r="B7">
        <v>0.30300500000000002</v>
      </c>
      <c r="C7" s="1">
        <f>B$2/B7</f>
        <v>8.4222141548819316</v>
      </c>
      <c r="D7" s="2">
        <f t="shared" si="7"/>
        <v>0.26319419234006036</v>
      </c>
      <c r="E7">
        <v>0.55523699999999998</v>
      </c>
      <c r="F7" s="1">
        <f>E$2/E7</f>
        <v>18.1325902272363</v>
      </c>
      <c r="G7" s="2">
        <f t="shared" si="4"/>
        <v>0.56664344460113436</v>
      </c>
      <c r="H7">
        <v>1.5324899999999999</v>
      </c>
      <c r="I7" s="1">
        <f t="shared" si="0"/>
        <v>26.092600930511782</v>
      </c>
      <c r="J7" s="2">
        <f t="shared" si="5"/>
        <v>0.8153937790784932</v>
      </c>
      <c r="K7">
        <v>5.4727680000000003</v>
      </c>
      <c r="L7" s="1">
        <f t="shared" si="1"/>
        <v>28.931712435096824</v>
      </c>
      <c r="M7" s="2">
        <f t="shared" si="6"/>
        <v>0.90411601359677574</v>
      </c>
    </row>
    <row r="8" spans="1:14" x14ac:dyDescent="0.2">
      <c r="A8">
        <v>64</v>
      </c>
      <c r="B8">
        <v>0.447266</v>
      </c>
      <c r="C8" s="1">
        <f>B$2/B8</f>
        <v>5.7057165087442367</v>
      </c>
      <c r="D8" s="2">
        <f t="shared" si="7"/>
        <v>8.9151820449128699E-2</v>
      </c>
      <c r="E8">
        <v>0.57432799999999995</v>
      </c>
      <c r="F8" s="1">
        <f>E$2/E8</f>
        <v>17.52985227953365</v>
      </c>
      <c r="G8" s="2">
        <f t="shared" si="4"/>
        <v>0.27390394186771327</v>
      </c>
      <c r="H8">
        <v>1.0751329999999999</v>
      </c>
      <c r="I8" s="1">
        <f t="shared" si="0"/>
        <v>37.192282257171904</v>
      </c>
      <c r="J8" s="2">
        <f t="shared" si="5"/>
        <v>0.581129410268311</v>
      </c>
      <c r="K8">
        <v>3.098319</v>
      </c>
      <c r="L8" s="1">
        <f t="shared" si="1"/>
        <v>51.104018017512075</v>
      </c>
      <c r="M8" s="2">
        <f t="shared" si="6"/>
        <v>0.79850028152362618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E9" sqref="E9"/>
    </sheetView>
  </sheetViews>
  <sheetFormatPr baseColWidth="10" defaultRowHeight="16" x14ac:dyDescent="0.2"/>
  <cols>
    <col min="2" max="2" width="13.33203125" bestFit="1" customWidth="1"/>
    <col min="3" max="3" width="14.33203125" bestFit="1" customWidth="1"/>
    <col min="4" max="4" width="14.5" bestFit="1" customWidth="1"/>
  </cols>
  <sheetData>
    <row r="1" spans="1:10" ht="58" customHeight="1" x14ac:dyDescent="0.2">
      <c r="B1" s="4" t="s">
        <v>13</v>
      </c>
      <c r="C1" s="4"/>
      <c r="H1" s="4" t="s">
        <v>14</v>
      </c>
      <c r="I1" s="4"/>
    </row>
    <row r="2" spans="1:10" x14ac:dyDescent="0.2">
      <c r="A2" t="s">
        <v>0</v>
      </c>
      <c r="B2" t="s">
        <v>1</v>
      </c>
      <c r="C2" t="s">
        <v>2</v>
      </c>
      <c r="D2" t="s">
        <v>3</v>
      </c>
      <c r="G2" t="s">
        <v>0</v>
      </c>
      <c r="H2" s="3" t="s">
        <v>1</v>
      </c>
      <c r="I2" s="3" t="s">
        <v>2</v>
      </c>
      <c r="J2" s="3" t="s">
        <v>3</v>
      </c>
    </row>
    <row r="3" spans="1:10" x14ac:dyDescent="0.2">
      <c r="A3">
        <v>1</v>
      </c>
      <c r="B3">
        <v>2.6995469999999999</v>
      </c>
      <c r="C3" s="1">
        <f>B$3/B3</f>
        <v>1</v>
      </c>
      <c r="D3" s="2">
        <f>C3/$A3</f>
        <v>1</v>
      </c>
      <c r="G3">
        <v>1</v>
      </c>
      <c r="H3" s="3">
        <v>2.5519729999999998</v>
      </c>
      <c r="I3" s="6">
        <v>1</v>
      </c>
      <c r="J3" s="5">
        <v>1</v>
      </c>
    </row>
    <row r="4" spans="1:10" x14ac:dyDescent="0.2">
      <c r="A4">
        <v>2</v>
      </c>
      <c r="B4">
        <v>1.342266</v>
      </c>
      <c r="C4" s="1">
        <f t="shared" ref="C4:C6" si="0">B$3/B4</f>
        <v>2.0111863073340159</v>
      </c>
      <c r="D4" s="2">
        <f t="shared" ref="D4:D8" si="1">C4/$A4</f>
        <v>1.005593153667008</v>
      </c>
      <c r="G4">
        <v>2</v>
      </c>
      <c r="H4" s="3">
        <v>1.307288</v>
      </c>
      <c r="I4" s="6">
        <v>1.95</v>
      </c>
      <c r="J4" s="5">
        <v>0.98</v>
      </c>
    </row>
    <row r="5" spans="1:10" x14ac:dyDescent="0.2">
      <c r="A5">
        <v>4</v>
      </c>
      <c r="B5">
        <v>0.76727299999999998</v>
      </c>
      <c r="C5" s="1">
        <f t="shared" si="0"/>
        <v>3.5183656925240427</v>
      </c>
      <c r="D5" s="2">
        <f t="shared" si="1"/>
        <v>0.87959142313101069</v>
      </c>
      <c r="G5">
        <v>4</v>
      </c>
      <c r="H5" s="3">
        <v>0.71398099999999998</v>
      </c>
      <c r="I5" s="6">
        <v>3.57</v>
      </c>
      <c r="J5" s="5">
        <v>0.89</v>
      </c>
    </row>
    <row r="6" spans="1:10" x14ac:dyDescent="0.2">
      <c r="A6">
        <v>8</v>
      </c>
      <c r="B6">
        <v>0.46587699999999999</v>
      </c>
      <c r="C6" s="1">
        <f t="shared" si="0"/>
        <v>5.7945487757498224</v>
      </c>
      <c r="D6" s="2">
        <f t="shared" si="1"/>
        <v>0.7243185969687278</v>
      </c>
      <c r="G6">
        <v>8</v>
      </c>
      <c r="H6" s="3">
        <v>0.40725600000000001</v>
      </c>
      <c r="I6" s="6">
        <v>6.27</v>
      </c>
      <c r="J6" s="5">
        <v>0.78</v>
      </c>
    </row>
    <row r="7" spans="1:10" x14ac:dyDescent="0.2">
      <c r="A7">
        <v>16</v>
      </c>
      <c r="B7">
        <v>0.34084799999999998</v>
      </c>
      <c r="C7" s="1">
        <f>B$3/B7</f>
        <v>7.9200904802140544</v>
      </c>
      <c r="D7" s="2">
        <f t="shared" si="1"/>
        <v>0.4950056550133784</v>
      </c>
      <c r="G7">
        <v>16</v>
      </c>
      <c r="H7" s="3">
        <v>0.27912999999999999</v>
      </c>
      <c r="I7" s="6">
        <v>9.14</v>
      </c>
      <c r="J7" s="5">
        <v>0.56999999999999995</v>
      </c>
    </row>
    <row r="8" spans="1:10" x14ac:dyDescent="0.2">
      <c r="A8">
        <v>32</v>
      </c>
      <c r="B8">
        <v>0.37833800000000001</v>
      </c>
      <c r="C8" s="1">
        <f>B$3/B8</f>
        <v>7.1352785075778797</v>
      </c>
      <c r="D8" s="2">
        <f t="shared" si="1"/>
        <v>0.22297745336180874</v>
      </c>
      <c r="G8">
        <v>32</v>
      </c>
      <c r="H8" s="3">
        <v>0.30300500000000002</v>
      </c>
      <c r="I8" s="6">
        <v>8.42</v>
      </c>
      <c r="J8" s="5">
        <v>0.26</v>
      </c>
    </row>
    <row r="9" spans="1:10" x14ac:dyDescent="0.2">
      <c r="A9">
        <v>64</v>
      </c>
      <c r="B9">
        <v>0.52720900000000004</v>
      </c>
      <c r="C9" s="1">
        <f>B$3/B9</f>
        <v>5.1204493853481248</v>
      </c>
      <c r="D9" s="2">
        <f>C9/$A9</f>
        <v>8.000702164606445E-2</v>
      </c>
      <c r="G9">
        <v>64</v>
      </c>
      <c r="H9" s="3">
        <v>0.447266</v>
      </c>
      <c r="I9" s="6">
        <v>5.71</v>
      </c>
      <c r="J9" s="5">
        <v>0.09</v>
      </c>
    </row>
    <row r="11" spans="1:10" x14ac:dyDescent="0.2">
      <c r="A11" t="s">
        <v>0</v>
      </c>
      <c r="B11" t="s">
        <v>4</v>
      </c>
      <c r="C11" t="s">
        <v>5</v>
      </c>
      <c r="D11" t="s">
        <v>6</v>
      </c>
      <c r="G11" t="s">
        <v>0</v>
      </c>
      <c r="H11" s="3" t="s">
        <v>4</v>
      </c>
      <c r="I11" s="3" t="s">
        <v>5</v>
      </c>
      <c r="J11" s="5" t="s">
        <v>6</v>
      </c>
    </row>
    <row r="12" spans="1:10" x14ac:dyDescent="0.2">
      <c r="A12">
        <v>1</v>
      </c>
      <c r="B12">
        <v>10.702173999999999</v>
      </c>
      <c r="C12" s="1">
        <f>B$12/B12</f>
        <v>1</v>
      </c>
      <c r="D12" s="2">
        <f>C12/$A3</f>
        <v>1</v>
      </c>
      <c r="G12">
        <v>1</v>
      </c>
      <c r="H12" s="3">
        <v>10.067885</v>
      </c>
      <c r="I12" s="6">
        <v>1</v>
      </c>
      <c r="J12" s="5">
        <v>1</v>
      </c>
    </row>
    <row r="13" spans="1:10" x14ac:dyDescent="0.2">
      <c r="A13">
        <v>2</v>
      </c>
      <c r="B13">
        <v>5.1709009999999997</v>
      </c>
      <c r="C13" s="1">
        <f>B$12/B13</f>
        <v>2.069692303140207</v>
      </c>
      <c r="D13" s="2">
        <f>C13/$A4</f>
        <v>1.0348461515701035</v>
      </c>
      <c r="G13">
        <v>2</v>
      </c>
      <c r="H13" s="3">
        <v>5.0854860000000004</v>
      </c>
      <c r="I13" s="6">
        <v>1.98</v>
      </c>
      <c r="J13" s="5">
        <v>0.99</v>
      </c>
    </row>
    <row r="14" spans="1:10" x14ac:dyDescent="0.2">
      <c r="A14">
        <v>4</v>
      </c>
      <c r="B14">
        <v>2.755932</v>
      </c>
      <c r="C14" s="1">
        <f>B$12/B14</f>
        <v>3.8833229557187909</v>
      </c>
      <c r="D14" s="2">
        <f>C14/$A5</f>
        <v>0.97083073892969773</v>
      </c>
      <c r="G14">
        <v>4</v>
      </c>
      <c r="H14" s="3">
        <v>2.6986629999999998</v>
      </c>
      <c r="I14" s="6">
        <v>3.73</v>
      </c>
      <c r="J14" s="5">
        <v>0.93</v>
      </c>
    </row>
    <row r="15" spans="1:10" x14ac:dyDescent="0.2">
      <c r="A15">
        <v>8</v>
      </c>
      <c r="B15">
        <v>1.4683889999999999</v>
      </c>
      <c r="C15" s="1">
        <f>B$12/B15</f>
        <v>7.2883779434468661</v>
      </c>
      <c r="D15" s="2">
        <f>C15/$A6</f>
        <v>0.91104724293085826</v>
      </c>
      <c r="G15">
        <v>8</v>
      </c>
      <c r="H15" s="3">
        <v>1.3996219999999999</v>
      </c>
      <c r="I15" s="6">
        <v>7.19</v>
      </c>
      <c r="J15" s="5">
        <v>0.9</v>
      </c>
    </row>
    <row r="16" spans="1:10" x14ac:dyDescent="0.2">
      <c r="A16">
        <v>16</v>
      </c>
      <c r="B16">
        <v>0.84648599999999996</v>
      </c>
      <c r="C16" s="1">
        <f>B$12/B16</f>
        <v>12.643060842116704</v>
      </c>
      <c r="D16" s="2">
        <f>C16/$A7</f>
        <v>0.79019130263229398</v>
      </c>
      <c r="G16">
        <v>16</v>
      </c>
      <c r="H16" s="3">
        <v>0.78047</v>
      </c>
      <c r="I16" s="6">
        <v>12.9</v>
      </c>
      <c r="J16" s="5">
        <v>0.81</v>
      </c>
    </row>
    <row r="17" spans="1:10" x14ac:dyDescent="0.2">
      <c r="A17">
        <v>32</v>
      </c>
      <c r="B17">
        <v>0.63690599999999997</v>
      </c>
      <c r="C17" s="1">
        <f>B$12/B17</f>
        <v>16.803380718661781</v>
      </c>
      <c r="D17" s="2">
        <f>C17/$A8</f>
        <v>0.52510564745818067</v>
      </c>
      <c r="G17">
        <v>32</v>
      </c>
      <c r="H17" s="3">
        <v>0.55523699999999998</v>
      </c>
      <c r="I17" s="6">
        <v>18.13</v>
      </c>
      <c r="J17" s="5">
        <v>0.56999999999999995</v>
      </c>
    </row>
    <row r="18" spans="1:10" x14ac:dyDescent="0.2">
      <c r="A18">
        <v>64</v>
      </c>
      <c r="B18">
        <v>0.68998899999999996</v>
      </c>
      <c r="C18" s="1">
        <f>B$12/B18</f>
        <v>15.510644372591447</v>
      </c>
      <c r="D18" s="2">
        <f>C18/$A9</f>
        <v>0.24235381832174135</v>
      </c>
      <c r="G18">
        <v>64</v>
      </c>
      <c r="H18" s="3">
        <v>0.57432799999999995</v>
      </c>
      <c r="I18" s="6">
        <v>17.53</v>
      </c>
      <c r="J18" s="5">
        <v>0.27</v>
      </c>
    </row>
    <row r="20" spans="1:10" x14ac:dyDescent="0.2">
      <c r="A20" t="s">
        <v>0</v>
      </c>
      <c r="B20" t="s">
        <v>7</v>
      </c>
      <c r="C20" t="s">
        <v>8</v>
      </c>
      <c r="D20" t="s">
        <v>9</v>
      </c>
      <c r="G20" t="s">
        <v>0</v>
      </c>
      <c r="H20" s="3" t="s">
        <v>7</v>
      </c>
      <c r="I20" s="3" t="s">
        <v>8</v>
      </c>
      <c r="J20" s="3" t="s">
        <v>9</v>
      </c>
    </row>
    <row r="21" spans="1:10" x14ac:dyDescent="0.2">
      <c r="A21">
        <v>1</v>
      </c>
      <c r="B21">
        <v>42.174894999999999</v>
      </c>
      <c r="C21" s="1">
        <f>B$21/B21</f>
        <v>1</v>
      </c>
      <c r="D21" s="2">
        <f>C21/$A3</f>
        <v>1</v>
      </c>
      <c r="G21">
        <v>1</v>
      </c>
      <c r="H21" s="3">
        <v>39.986649999999997</v>
      </c>
      <c r="I21" s="6">
        <v>1</v>
      </c>
      <c r="J21" s="5">
        <v>1</v>
      </c>
    </row>
    <row r="22" spans="1:10" x14ac:dyDescent="0.2">
      <c r="A22">
        <v>2</v>
      </c>
      <c r="B22">
        <v>20.477444999999999</v>
      </c>
      <c r="C22" s="1">
        <f>B$21/B22</f>
        <v>2.0595779893438855</v>
      </c>
      <c r="D22" s="2">
        <f>C22/$A4</f>
        <v>1.0297889946719427</v>
      </c>
      <c r="G22">
        <v>2</v>
      </c>
      <c r="H22" s="3">
        <v>20.032609000000001</v>
      </c>
      <c r="I22" s="6">
        <v>2</v>
      </c>
      <c r="J22" s="5">
        <v>1</v>
      </c>
    </row>
    <row r="23" spans="1:10" x14ac:dyDescent="0.2">
      <c r="A23">
        <v>4</v>
      </c>
      <c r="B23">
        <v>10.593958000000001</v>
      </c>
      <c r="C23" s="1">
        <f>B$21/B23</f>
        <v>3.9810328679800313</v>
      </c>
      <c r="D23" s="2">
        <f>C23/$A5</f>
        <v>0.99525821699500783</v>
      </c>
      <c r="G23">
        <v>4</v>
      </c>
      <c r="H23" s="3">
        <v>10.537717000000001</v>
      </c>
      <c r="I23" s="6">
        <v>3.79</v>
      </c>
      <c r="J23" s="5">
        <v>0.95</v>
      </c>
    </row>
    <row r="24" spans="1:10" x14ac:dyDescent="0.2">
      <c r="A24">
        <v>8</v>
      </c>
      <c r="B24">
        <v>5.3758540000000004</v>
      </c>
      <c r="C24" s="1">
        <f>B$21/B24</f>
        <v>7.8452456112089344</v>
      </c>
      <c r="D24" s="2">
        <f>C24/$A6</f>
        <v>0.9806557014011168</v>
      </c>
      <c r="G24">
        <v>8</v>
      </c>
      <c r="H24" s="3">
        <v>5.3241759999999996</v>
      </c>
      <c r="I24" s="6">
        <v>7.51</v>
      </c>
      <c r="J24" s="5">
        <v>0.94</v>
      </c>
    </row>
    <row r="25" spans="1:10" x14ac:dyDescent="0.2">
      <c r="A25">
        <v>16</v>
      </c>
      <c r="B25">
        <v>2.8047870000000001</v>
      </c>
      <c r="C25" s="1">
        <f>B$21/B25</f>
        <v>15.03675501918684</v>
      </c>
      <c r="D25" s="2">
        <f>C25/$A7</f>
        <v>0.9397971886991775</v>
      </c>
      <c r="G25">
        <v>16</v>
      </c>
      <c r="H25" s="3">
        <v>2.7537259999999999</v>
      </c>
      <c r="I25" s="6">
        <v>14.52</v>
      </c>
      <c r="J25" s="5">
        <v>0.91</v>
      </c>
    </row>
    <row r="26" spans="1:10" x14ac:dyDescent="0.2">
      <c r="A26">
        <v>32</v>
      </c>
      <c r="B26">
        <v>1.5988180000000001</v>
      </c>
      <c r="C26" s="1">
        <f>B$21/B26</f>
        <v>26.378796711070301</v>
      </c>
      <c r="D26" s="2">
        <f>C26/$A8</f>
        <v>0.8243373972209469</v>
      </c>
      <c r="G26">
        <v>32</v>
      </c>
      <c r="H26" s="3">
        <v>1.5324899999999999</v>
      </c>
      <c r="I26" s="6">
        <v>26.09</v>
      </c>
      <c r="J26" s="5">
        <v>0.82</v>
      </c>
    </row>
    <row r="27" spans="1:10" x14ac:dyDescent="0.2">
      <c r="A27">
        <v>64</v>
      </c>
      <c r="B27">
        <v>1.1553819999999999</v>
      </c>
      <c r="C27" s="1">
        <f>B$21/B27</f>
        <v>36.502987756430343</v>
      </c>
      <c r="D27" s="2">
        <f>C27/$A9</f>
        <v>0.57035918369422411</v>
      </c>
      <c r="G27">
        <v>64</v>
      </c>
      <c r="H27" s="3">
        <v>1.0751329999999999</v>
      </c>
      <c r="I27" s="6">
        <v>37.19</v>
      </c>
      <c r="J27" s="5">
        <v>0.57999999999999996</v>
      </c>
    </row>
    <row r="29" spans="1:10" x14ac:dyDescent="0.2">
      <c r="A29" t="s">
        <v>0</v>
      </c>
      <c r="B29" s="3" t="s">
        <v>10</v>
      </c>
      <c r="C29" s="3" t="s">
        <v>11</v>
      </c>
      <c r="D29" s="3" t="s">
        <v>12</v>
      </c>
      <c r="G29" t="s">
        <v>0</v>
      </c>
      <c r="H29" s="3" t="s">
        <v>10</v>
      </c>
      <c r="I29" s="3" t="s">
        <v>11</v>
      </c>
      <c r="J29" s="3" t="s">
        <v>12</v>
      </c>
    </row>
    <row r="30" spans="1:10" x14ac:dyDescent="0.2">
      <c r="A30">
        <v>1</v>
      </c>
      <c r="B30">
        <v>161.39912100000001</v>
      </c>
      <c r="C30" s="1">
        <f>B$30/B30</f>
        <v>1</v>
      </c>
      <c r="D30" s="2">
        <f>C30/$A3</f>
        <v>1</v>
      </c>
      <c r="G30">
        <v>1</v>
      </c>
      <c r="H30" s="3">
        <v>158.33654999999999</v>
      </c>
      <c r="I30" s="6">
        <v>1</v>
      </c>
      <c r="J30" s="5">
        <v>1</v>
      </c>
    </row>
    <row r="31" spans="1:10" x14ac:dyDescent="0.2">
      <c r="A31">
        <v>2</v>
      </c>
      <c r="B31">
        <v>80.410162</v>
      </c>
      <c r="C31" s="1">
        <f>B$30/B31</f>
        <v>2.0071980578773116</v>
      </c>
      <c r="D31" s="2">
        <f>C31/$A4</f>
        <v>1.0035990289386558</v>
      </c>
      <c r="G31">
        <v>2</v>
      </c>
      <c r="H31" s="3">
        <v>79.404148000000006</v>
      </c>
      <c r="I31" s="6">
        <v>1.99</v>
      </c>
      <c r="J31" s="5">
        <v>1</v>
      </c>
    </row>
    <row r="32" spans="1:10" x14ac:dyDescent="0.2">
      <c r="A32">
        <v>4</v>
      </c>
      <c r="B32">
        <v>41.872722000000003</v>
      </c>
      <c r="C32" s="1">
        <f>B$30/B32</f>
        <v>3.8545170528918562</v>
      </c>
      <c r="D32" s="2">
        <f>C32/$A5</f>
        <v>0.96362926322296405</v>
      </c>
      <c r="G32">
        <v>4</v>
      </c>
      <c r="H32" s="3">
        <v>41.873767999999998</v>
      </c>
      <c r="I32" s="6">
        <v>3.78</v>
      </c>
      <c r="J32" s="5">
        <v>0.95</v>
      </c>
    </row>
    <row r="33" spans="1:10" x14ac:dyDescent="0.2">
      <c r="A33">
        <v>8</v>
      </c>
      <c r="B33">
        <v>21.005236</v>
      </c>
      <c r="C33" s="1">
        <f>B$30/B33</f>
        <v>7.6837566119228562</v>
      </c>
      <c r="D33" s="2">
        <f>C33/$A6</f>
        <v>0.96046957649035702</v>
      </c>
      <c r="G33">
        <v>8</v>
      </c>
      <c r="H33" s="3">
        <v>20.952030000000001</v>
      </c>
      <c r="I33" s="6">
        <v>7.56</v>
      </c>
      <c r="J33" s="5">
        <v>0.94</v>
      </c>
    </row>
    <row r="34" spans="1:10" x14ac:dyDescent="0.2">
      <c r="A34">
        <v>16</v>
      </c>
      <c r="B34">
        <v>10.634796</v>
      </c>
      <c r="C34" s="1">
        <f>B$30/B34</f>
        <v>15.176513117882093</v>
      </c>
      <c r="D34" s="2">
        <f>C34/$A7</f>
        <v>0.94853206986763083</v>
      </c>
      <c r="G34">
        <v>16</v>
      </c>
      <c r="H34" s="3">
        <v>10.574536</v>
      </c>
      <c r="I34" s="6">
        <v>14.97</v>
      </c>
      <c r="J34" s="5">
        <v>0.94</v>
      </c>
    </row>
    <row r="35" spans="1:10" x14ac:dyDescent="0.2">
      <c r="A35">
        <v>32</v>
      </c>
      <c r="B35">
        <v>5.5176569999999998</v>
      </c>
      <c r="C35" s="1">
        <f>B$30/B35</f>
        <v>29.251387137692685</v>
      </c>
      <c r="D35" s="2">
        <f>C35/$A8</f>
        <v>0.91410584805289641</v>
      </c>
      <c r="G35">
        <v>32</v>
      </c>
      <c r="H35" s="3">
        <v>5.4727680000000003</v>
      </c>
      <c r="I35" s="6">
        <v>28.93</v>
      </c>
      <c r="J35" s="5">
        <v>0.9</v>
      </c>
    </row>
    <row r="36" spans="1:10" x14ac:dyDescent="0.2">
      <c r="A36">
        <v>64</v>
      </c>
      <c r="B36">
        <v>3.1090650000000002</v>
      </c>
      <c r="C36" s="1">
        <f>B$30/B36</f>
        <v>51.912430586044358</v>
      </c>
      <c r="D36" s="2">
        <f>C36/$A9</f>
        <v>0.8111317279069431</v>
      </c>
      <c r="G36">
        <v>64</v>
      </c>
      <c r="H36" s="3">
        <v>3.098319</v>
      </c>
      <c r="I36" s="6">
        <v>51.1</v>
      </c>
      <c r="J36" s="5">
        <v>0.8</v>
      </c>
    </row>
  </sheetData>
  <mergeCells count="2">
    <mergeCell ref="B1:C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strong</vt:lpstr>
      <vt:lpstr>weak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2017-11-01T23:19:17Z</dcterms:created>
  <dcterms:modified xsi:type="dcterms:W3CDTF">2017-11-02T17:09:08Z</dcterms:modified>
</cp:coreProperties>
</file>