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0" yWindow="460" windowWidth="28800" windowHeight="17460" tabRatio="500"/>
  </bookViews>
  <sheets>
    <sheet name="strong" sheetId="1" r:id="rId1"/>
    <sheet name="weak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O3" i="1"/>
  <c r="O4" i="1"/>
  <c r="O5" i="1"/>
  <c r="O6" i="1"/>
  <c r="O7" i="1"/>
  <c r="O8" i="1"/>
  <c r="O2" i="1"/>
  <c r="N2" i="1"/>
  <c r="L6" i="1"/>
  <c r="L4" i="1"/>
  <c r="L3" i="1"/>
  <c r="L5" i="1"/>
  <c r="L7" i="1"/>
  <c r="L8" i="1"/>
  <c r="L2" i="1"/>
  <c r="I8" i="1"/>
  <c r="I3" i="1"/>
  <c r="I4" i="1"/>
  <c r="I5" i="1"/>
  <c r="I6" i="1"/>
  <c r="I7" i="1"/>
  <c r="I2" i="1"/>
  <c r="K8" i="1"/>
  <c r="H7" i="1"/>
  <c r="H8" i="1"/>
  <c r="D8" i="1"/>
  <c r="C7" i="1"/>
  <c r="H6" i="1"/>
  <c r="C6" i="1"/>
  <c r="C5" i="1"/>
  <c r="C4" i="1"/>
  <c r="C3" i="1"/>
  <c r="C2" i="1"/>
  <c r="Q8" i="1"/>
  <c r="Q7" i="1"/>
  <c r="Q6" i="1"/>
  <c r="Q5" i="1"/>
  <c r="Q4" i="1"/>
  <c r="Q3" i="1"/>
  <c r="Q2" i="1"/>
  <c r="N8" i="1"/>
  <c r="N7" i="1"/>
  <c r="N6" i="1"/>
  <c r="N5" i="1"/>
  <c r="N4" i="1"/>
  <c r="N3" i="1"/>
  <c r="K7" i="1"/>
  <c r="K6" i="1"/>
  <c r="K5" i="1"/>
  <c r="K4" i="1"/>
  <c r="K3" i="1"/>
  <c r="K2" i="1"/>
  <c r="H5" i="1"/>
  <c r="H4" i="1"/>
  <c r="H3" i="1"/>
  <c r="H2" i="1"/>
  <c r="D68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68" i="1"/>
  <c r="C67" i="1"/>
  <c r="D67" i="1"/>
  <c r="C66" i="1"/>
  <c r="D66" i="1"/>
  <c r="C65" i="1"/>
  <c r="D65" i="1"/>
  <c r="C64" i="1"/>
  <c r="D64" i="1"/>
  <c r="C63" i="1"/>
  <c r="D63" i="1"/>
  <c r="C62" i="1"/>
  <c r="D62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D3" i="1"/>
  <c r="D4" i="1"/>
  <c r="D5" i="1"/>
  <c r="D6" i="1"/>
  <c r="D7" i="1"/>
  <c r="C8" i="1"/>
  <c r="D2" i="1"/>
</calcChain>
</file>

<file path=xl/sharedStrings.xml><?xml version="1.0" encoding="utf-8"?>
<sst xmlns="http://schemas.openxmlformats.org/spreadsheetml/2006/main" count="30" uniqueCount="17">
  <si>
    <t>Average Runtime</t>
  </si>
  <si>
    <t>Threads</t>
  </si>
  <si>
    <t>speed-up T1/Tp</t>
  </si>
  <si>
    <t>Efficiency Sp/P</t>
  </si>
  <si>
    <t>sqrt(2) * Particles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</si>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</sst>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 T1/Tp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5.794548775749822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50944"/>
        <c:axId val="1629569840"/>
      </c:scatterChart>
      <c:valAx>
        <c:axId val="163545094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69840"/>
        <c:crosses val="autoZero"/>
        <c:crossBetween val="midCat"/>
      </c:valAx>
      <c:valAx>
        <c:axId val="16295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Sp/P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strong!$I$1</c:f>
              <c:strCache>
                <c:ptCount val="1"/>
                <c:pt idx="0">
                  <c:v>efficiency-n1000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1.448637193937456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strong!$L$1</c:f>
              <c:strCache>
                <c:ptCount val="1"/>
                <c:pt idx="0">
                  <c:v>efficiency-n2000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strong!$O$1</c:f>
              <c:strCache>
                <c:ptCount val="1"/>
                <c:pt idx="0">
                  <c:v>efficiency-n4000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strong!$O$2:$O$8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strong!$R$1</c:f>
              <c:strCache>
                <c:ptCount val="1"/>
                <c:pt idx="0">
                  <c:v>efficiency-n8000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strong!$R$2:$R$8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25280"/>
        <c:axId val="1725127424"/>
      </c:scatterChart>
      <c:valAx>
        <c:axId val="172512528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27424"/>
        <c:crosses val="autoZero"/>
        <c:crossBetween val="midCat"/>
      </c:valAx>
      <c:valAx>
        <c:axId val="1725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 Sp/P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1.448637193937456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87248"/>
        <c:axId val="1633809168"/>
      </c:scatterChart>
      <c:valAx>
        <c:axId val="15573872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09168"/>
        <c:crosses val="autoZero"/>
        <c:crossBetween val="midCat"/>
      </c:valAx>
      <c:valAx>
        <c:axId val="1633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 T1/Tp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strong!$A$32:$A$38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strong!$C$32:$C$38</c:f>
              <c:numCache>
                <c:formatCode>0.00</c:formatCode>
                <c:ptCount val="7"/>
                <c:pt idx="0">
                  <c:v>0.252242862057746</c:v>
                </c:pt>
                <c:pt idx="1">
                  <c:v>0.522065110122975</c:v>
                </c:pt>
                <c:pt idx="2">
                  <c:v>0.979540496645055</c:v>
                </c:pt>
                <c:pt idx="3">
                  <c:v>1.838441312213589</c:v>
                </c:pt>
                <c:pt idx="4">
                  <c:v>3.189121851985738</c:v>
                </c:pt>
                <c:pt idx="5">
                  <c:v>4.238532844721199</c:v>
                </c:pt>
                <c:pt idx="6">
                  <c:v>3.912449328902345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35648"/>
        <c:axId val="1720637008"/>
      </c:scatterChart>
      <c:valAx>
        <c:axId val="17206356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37008"/>
        <c:crosses val="autoZero"/>
        <c:crossBetween val="midCat"/>
      </c:valAx>
      <c:valAx>
        <c:axId val="17206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 Sp/P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strong!$A$32:$A$38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strong!$D$32:$D$38</c:f>
              <c:numCache>
                <c:formatCode>0.00</c:formatCode>
                <c:ptCount val="7"/>
                <c:pt idx="0">
                  <c:v>0.252242862057746</c:v>
                </c:pt>
                <c:pt idx="1">
                  <c:v>0.261032555061487</c:v>
                </c:pt>
                <c:pt idx="2">
                  <c:v>0.244885124161264</c:v>
                </c:pt>
                <c:pt idx="3">
                  <c:v>0.229805164026699</c:v>
                </c:pt>
                <c:pt idx="4">
                  <c:v>0.199320115749109</c:v>
                </c:pt>
                <c:pt idx="5">
                  <c:v>0.132454151397537</c:v>
                </c:pt>
                <c:pt idx="6">
                  <c:v>0.0611320207640991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02496"/>
        <c:axId val="1632343376"/>
      </c:scatterChart>
      <c:valAx>
        <c:axId val="163220249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43376"/>
        <c:crosses val="autoZero"/>
        <c:crossBetween val="midCat"/>
      </c:valAx>
      <c:valAx>
        <c:axId val="1632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 T1/Tp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strong!$A$62:$A$68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strong!$C$62:$C$68</c:f>
              <c:numCache>
                <c:formatCode>0.00</c:formatCode>
                <c:ptCount val="7"/>
                <c:pt idx="0">
                  <c:v>0.0640083869799794</c:v>
                </c:pt>
                <c:pt idx="1">
                  <c:v>0.131830264957371</c:v>
                </c:pt>
                <c:pt idx="2">
                  <c:v>0.254819492393683</c:v>
                </c:pt>
                <c:pt idx="3">
                  <c:v>0.502161517035247</c:v>
                </c:pt>
                <c:pt idx="4">
                  <c:v>0.962478434191259</c:v>
                </c:pt>
                <c:pt idx="5">
                  <c:v>1.688464227948397</c:v>
                </c:pt>
                <c:pt idx="6">
                  <c:v>2.336497366239045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89856"/>
        <c:axId val="1655491904"/>
      </c:scatterChart>
      <c:valAx>
        <c:axId val="165548985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91904"/>
        <c:crosses val="autoZero"/>
        <c:crossBetween val="midCat"/>
      </c:valAx>
      <c:valAx>
        <c:axId val="16554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 Sp/P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strong!$A$62:$A$68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strong!$D$62:$D$68</c:f>
              <c:numCache>
                <c:formatCode>0.00</c:formatCode>
                <c:ptCount val="7"/>
                <c:pt idx="0">
                  <c:v>0.0640083869799794</c:v>
                </c:pt>
                <c:pt idx="1">
                  <c:v>0.0659151324786857</c:v>
                </c:pt>
                <c:pt idx="2">
                  <c:v>0.0637048730984208</c:v>
                </c:pt>
                <c:pt idx="3">
                  <c:v>0.0627701896294058</c:v>
                </c:pt>
                <c:pt idx="4">
                  <c:v>0.0601549021369537</c:v>
                </c:pt>
                <c:pt idx="5">
                  <c:v>0.0527645071233874</c:v>
                </c:pt>
                <c:pt idx="6">
                  <c:v>0.0365077713474851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56592"/>
        <c:axId val="1721057952"/>
      </c:scatterChart>
      <c:valAx>
        <c:axId val="172105659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57952"/>
        <c:crosses val="autoZero"/>
        <c:crossBetween val="midCat"/>
      </c:valAx>
      <c:valAx>
        <c:axId val="17210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 T1/Tp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strong!$A$92:$A$98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strong!$C$92:$C$98</c:f>
              <c:numCache>
                <c:formatCode>0.00</c:formatCode>
                <c:ptCount val="7"/>
                <c:pt idx="0">
                  <c:v>0.0167259089347829</c:v>
                </c:pt>
                <c:pt idx="1">
                  <c:v>0.0335722119301289</c:v>
                </c:pt>
                <c:pt idx="2">
                  <c:v>0.0644703012142368</c:v>
                </c:pt>
                <c:pt idx="3">
                  <c:v>0.128517813368057</c:v>
                </c:pt>
                <c:pt idx="4">
                  <c:v>0.253840976357233</c:v>
                </c:pt>
                <c:pt idx="5">
                  <c:v>0.489256037481126</c:v>
                </c:pt>
                <c:pt idx="6">
                  <c:v>0.868282586565414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99152"/>
        <c:axId val="1720485968"/>
      </c:scatterChart>
      <c:valAx>
        <c:axId val="17196991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85968"/>
        <c:crosses val="autoZero"/>
        <c:crossBetween val="midCat"/>
      </c:valAx>
      <c:valAx>
        <c:axId val="1720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 Sp/P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strong!$A$92:$A$98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strong!$D$92:$D$98</c:f>
              <c:numCache>
                <c:formatCode>0.00</c:formatCode>
                <c:ptCount val="7"/>
                <c:pt idx="0">
                  <c:v>0.0167259089347829</c:v>
                </c:pt>
                <c:pt idx="1">
                  <c:v>0.0167861059650645</c:v>
                </c:pt>
                <c:pt idx="2">
                  <c:v>0.0161175753035592</c:v>
                </c:pt>
                <c:pt idx="3">
                  <c:v>0.0160647266710072</c:v>
                </c:pt>
                <c:pt idx="4">
                  <c:v>0.0158650610223271</c:v>
                </c:pt>
                <c:pt idx="5">
                  <c:v>0.0152892511712852</c:v>
                </c:pt>
                <c:pt idx="6">
                  <c:v>0.0135669154150846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89936"/>
        <c:axId val="1653703648"/>
      </c:scatterChart>
      <c:valAx>
        <c:axId val="16608899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03648"/>
        <c:crosses val="autoZero"/>
        <c:crossBetween val="midCat"/>
      </c:valAx>
      <c:valAx>
        <c:axId val="1653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Speep-Up</a:t>
            </a:r>
            <a:r>
              <a:rPr lang="en-US" baseline="0"/>
              <a:t> T1/Tp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strong!$H$1</c:f>
              <c:strCache>
                <c:ptCount val="1"/>
                <c:pt idx="0">
                  <c:v>speed-up-n1000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strong!$H$2:$H$8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5.794548775749822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strong!$K$1</c:f>
              <c:strCache>
                <c:ptCount val="1"/>
                <c:pt idx="0">
                  <c:v>speed-up-n2000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strong!$K$2:$K$8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strong!$N$1</c:f>
              <c:strCache>
                <c:ptCount val="1"/>
                <c:pt idx="0">
                  <c:v>speed-up-n4000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strong!$N$2:$N$8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strong!$Q$1</c:f>
              <c:strCache>
                <c:ptCount val="1"/>
                <c:pt idx="0">
                  <c:v>speed-up-n8000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strong!$F$2:$F$8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strong!$Q$2:$Q$8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74576"/>
        <c:axId val="1594323552"/>
      </c:scatterChart>
      <c:valAx>
        <c:axId val="166017457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23552"/>
        <c:crosses val="autoZero"/>
        <c:crossBetween val="midCat"/>
      </c:valAx>
      <c:valAx>
        <c:axId val="15943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10</xdr:row>
      <xdr:rowOff>38100</xdr:rowOff>
    </xdr:from>
    <xdr:to>
      <xdr:col>5</xdr:col>
      <xdr:colOff>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9</xdr:row>
      <xdr:rowOff>165100</xdr:rowOff>
    </xdr:from>
    <xdr:to>
      <xdr:col>11</xdr:col>
      <xdr:colOff>381000</xdr:colOff>
      <xdr:row>27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76200</xdr:rowOff>
    </xdr:from>
    <xdr:to>
      <xdr:col>4</xdr:col>
      <xdr:colOff>628650</xdr:colOff>
      <xdr:row>56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39</xdr:row>
      <xdr:rowOff>0</xdr:rowOff>
    </xdr:from>
    <xdr:to>
      <xdr:col>11</xdr:col>
      <xdr:colOff>184150</xdr:colOff>
      <xdr:row>56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76200</xdr:rowOff>
    </xdr:from>
    <xdr:to>
      <xdr:col>4</xdr:col>
      <xdr:colOff>628650</xdr:colOff>
      <xdr:row>86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508000</xdr:colOff>
      <xdr:row>69</xdr:row>
      <xdr:rowOff>0</xdr:rowOff>
    </xdr:from>
    <xdr:to>
      <xdr:col>11</xdr:col>
      <xdr:colOff>184150</xdr:colOff>
      <xdr:row>86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76200</xdr:rowOff>
    </xdr:from>
    <xdr:to>
      <xdr:col>4</xdr:col>
      <xdr:colOff>628650</xdr:colOff>
      <xdr:row>116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508000</xdr:colOff>
      <xdr:row>99</xdr:row>
      <xdr:rowOff>0</xdr:rowOff>
    </xdr:from>
    <xdr:to>
      <xdr:col>11</xdr:col>
      <xdr:colOff>184150</xdr:colOff>
      <xdr:row>116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736600</xdr:colOff>
      <xdr:row>8</xdr:row>
      <xdr:rowOff>190500</xdr:rowOff>
    </xdr:from>
    <xdr:to>
      <xdr:col>21</xdr:col>
      <xdr:colOff>330200</xdr:colOff>
      <xdr:row>33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12700</xdr:colOff>
      <xdr:row>35</xdr:row>
      <xdr:rowOff>114300</xdr:rowOff>
    </xdr:from>
    <xdr:to>
      <xdr:col>21</xdr:col>
      <xdr:colOff>431800</xdr:colOff>
      <xdr:row>60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H1" workbookViewId="0">
      <selection activeCell="W58" sqref="W58"/>
    </sheetView>
  </sheetViews>
  <sheetFormatPr baseColWidth="10" defaultRowHeight="16" x14ac:dyDescent="0.2"/>
  <cols>
    <col min="2" max="2" width="15.1640625" bestFit="1" customWidth="1"/>
    <col min="3" max="3" width="13.6640625" bestFit="1" customWidth="1"/>
    <col min="4" max="4" width="13.6640625" customWidth="1"/>
    <col min="6" max="6" width="7.6640625" bestFit="1" customWidth="1"/>
    <col min="7" max="7" width="13.33203125" bestFit="1" customWidth="1"/>
    <col min="8" max="8" width="14.33203125" bestFit="1" customWidth="1"/>
    <col min="9" max="9" width="14.5" bestFit="1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3" t="s">
        <v>15</v>
      </c>
      <c r="R1" s="3" t="s">
        <v>16</v>
      </c>
    </row>
    <row r="2" spans="1:18" x14ac:dyDescent="0.2">
      <c r="A2">
        <v>1</v>
      </c>
      <c r="B2">
        <v>2.6995469999999999</v>
      </c>
      <c r="C2" s="1">
        <f>B$2/B2</f>
        <v>1</v>
      </c>
      <c r="D2" s="2">
        <f>C2/A2</f>
        <v>1</v>
      </c>
      <c r="F2">
        <v>1</v>
      </c>
      <c r="G2">
        <v>2.6995469999999999</v>
      </c>
      <c r="H2" s="1">
        <f>G$2/G2</f>
        <v>1</v>
      </c>
      <c r="I2" s="2">
        <f>H2/$F2</f>
        <v>1</v>
      </c>
      <c r="J2">
        <v>10.702173999999999</v>
      </c>
      <c r="K2" s="1">
        <f>J$2/J2</f>
        <v>1</v>
      </c>
      <c r="L2" s="2">
        <f>K2/$F2</f>
        <v>1</v>
      </c>
      <c r="M2">
        <v>42.174894999999999</v>
      </c>
      <c r="N2" s="1">
        <f>M$2/M2</f>
        <v>1</v>
      </c>
      <c r="O2" s="2">
        <f>N2/$F2</f>
        <v>1</v>
      </c>
      <c r="P2">
        <v>161.39912100000001</v>
      </c>
      <c r="Q2" s="1">
        <f>P$2/P2</f>
        <v>1</v>
      </c>
      <c r="R2" s="2">
        <f>Q2/$F2</f>
        <v>1</v>
      </c>
    </row>
    <row r="3" spans="1:18" x14ac:dyDescent="0.2">
      <c r="A3">
        <v>2</v>
      </c>
      <c r="B3">
        <v>1.342266</v>
      </c>
      <c r="C3" s="1">
        <f>B$2/B3</f>
        <v>2.0111863073340159</v>
      </c>
      <c r="D3" s="2">
        <f t="shared" ref="D3:D8" si="0">C3/A3</f>
        <v>1.005593153667008</v>
      </c>
      <c r="F3">
        <v>2</v>
      </c>
      <c r="G3">
        <v>1.342266</v>
      </c>
      <c r="H3" s="1">
        <f t="shared" ref="H3:H8" si="1">G$2/G3</f>
        <v>2.0111863073340159</v>
      </c>
      <c r="I3" s="2">
        <f t="shared" ref="I3:I8" si="2">H3/$F3</f>
        <v>1.005593153667008</v>
      </c>
      <c r="J3">
        <v>5.1709009999999997</v>
      </c>
      <c r="K3" s="1">
        <f t="shared" ref="K3:K6" si="3">J$2/J3</f>
        <v>2.069692303140207</v>
      </c>
      <c r="L3" s="2">
        <f>K3/$F3</f>
        <v>1.0348461515701035</v>
      </c>
      <c r="M3">
        <v>20.477444999999999</v>
      </c>
      <c r="N3" s="1">
        <f>M$2/M3</f>
        <v>2.0595779893438855</v>
      </c>
      <c r="O3" s="2">
        <f t="shared" ref="O3:O8" si="4">N3/$F3</f>
        <v>1.0297889946719427</v>
      </c>
      <c r="P3">
        <v>80.410162</v>
      </c>
      <c r="Q3" s="1">
        <f>P$2/P3</f>
        <v>2.0071980578773116</v>
      </c>
      <c r="R3" s="2">
        <f t="shared" ref="R3:R8" si="5">Q3/$F3</f>
        <v>1.0035990289386558</v>
      </c>
    </row>
    <row r="4" spans="1:18" x14ac:dyDescent="0.2">
      <c r="A4">
        <v>4</v>
      </c>
      <c r="B4">
        <v>0.46587699999999999</v>
      </c>
      <c r="C4" s="1">
        <f>B$2/B4</f>
        <v>5.7945487757498224</v>
      </c>
      <c r="D4" s="2">
        <f t="shared" si="0"/>
        <v>1.4486371939374556</v>
      </c>
      <c r="F4">
        <v>4</v>
      </c>
      <c r="G4">
        <v>0.46587699999999999</v>
      </c>
      <c r="H4" s="1">
        <f t="shared" si="1"/>
        <v>5.7945487757498224</v>
      </c>
      <c r="I4" s="2">
        <f t="shared" si="2"/>
        <v>1.4486371939374556</v>
      </c>
      <c r="J4">
        <v>2.755932</v>
      </c>
      <c r="K4" s="1">
        <f t="shared" si="3"/>
        <v>3.8833229557187909</v>
      </c>
      <c r="L4" s="2">
        <f>K4/$F4</f>
        <v>0.97083073892969773</v>
      </c>
      <c r="M4">
        <v>10.593958000000001</v>
      </c>
      <c r="N4" s="1">
        <f>M$2/M4</f>
        <v>3.9810328679800313</v>
      </c>
      <c r="O4" s="2">
        <f t="shared" si="4"/>
        <v>0.99525821699500783</v>
      </c>
      <c r="P4">
        <v>41.872722000000003</v>
      </c>
      <c r="Q4" s="1">
        <f>P$2/P4</f>
        <v>3.8545170528918562</v>
      </c>
      <c r="R4" s="2">
        <f t="shared" si="5"/>
        <v>0.96362926322296405</v>
      </c>
    </row>
    <row r="5" spans="1:18" x14ac:dyDescent="0.2">
      <c r="A5">
        <v>8</v>
      </c>
      <c r="B5">
        <v>0.46587699999999999</v>
      </c>
      <c r="C5" s="1">
        <f>B$2/B5</f>
        <v>5.7945487757498224</v>
      </c>
      <c r="D5" s="2">
        <f t="shared" si="0"/>
        <v>0.7243185969687278</v>
      </c>
      <c r="F5">
        <v>8</v>
      </c>
      <c r="G5">
        <v>0.46587699999999999</v>
      </c>
      <c r="H5" s="1">
        <f t="shared" si="1"/>
        <v>5.7945487757498224</v>
      </c>
      <c r="I5" s="2">
        <f t="shared" si="2"/>
        <v>0.7243185969687278</v>
      </c>
      <c r="J5">
        <v>1.4683889999999999</v>
      </c>
      <c r="K5" s="1">
        <f t="shared" si="3"/>
        <v>7.2883779434468661</v>
      </c>
      <c r="L5" s="2">
        <f t="shared" ref="L3:L8" si="6">K5/$F5</f>
        <v>0.91104724293085826</v>
      </c>
      <c r="M5">
        <v>5.3758540000000004</v>
      </c>
      <c r="N5" s="1">
        <f>M$2/M5</f>
        <v>7.8452456112089344</v>
      </c>
      <c r="O5" s="2">
        <f t="shared" si="4"/>
        <v>0.9806557014011168</v>
      </c>
      <c r="P5">
        <v>21.005236</v>
      </c>
      <c r="Q5" s="1">
        <f>P$2/P5</f>
        <v>7.6837566119228562</v>
      </c>
      <c r="R5" s="2">
        <f t="shared" si="5"/>
        <v>0.96046957649035702</v>
      </c>
    </row>
    <row r="6" spans="1:18" x14ac:dyDescent="0.2">
      <c r="A6">
        <v>16</v>
      </c>
      <c r="B6">
        <v>0.34084799999999998</v>
      </c>
      <c r="C6" s="1">
        <f>B$2/B6</f>
        <v>7.9200904802140544</v>
      </c>
      <c r="D6" s="2">
        <f t="shared" si="0"/>
        <v>0.4950056550133784</v>
      </c>
      <c r="F6">
        <v>16</v>
      </c>
      <c r="G6">
        <v>0.34084799999999998</v>
      </c>
      <c r="H6" s="1">
        <f>G$2/G6</f>
        <v>7.9200904802140544</v>
      </c>
      <c r="I6" s="2">
        <f t="shared" si="2"/>
        <v>0.4950056550133784</v>
      </c>
      <c r="J6">
        <v>0.84648599999999996</v>
      </c>
      <c r="K6" s="1">
        <f t="shared" si="3"/>
        <v>12.643060842116704</v>
      </c>
      <c r="L6" s="2">
        <f>K6/$F6</f>
        <v>0.79019130263229398</v>
      </c>
      <c r="M6">
        <v>2.8047870000000001</v>
      </c>
      <c r="N6" s="1">
        <f>M$2/M6</f>
        <v>15.03675501918684</v>
      </c>
      <c r="O6" s="2">
        <f t="shared" si="4"/>
        <v>0.9397971886991775</v>
      </c>
      <c r="P6">
        <v>10.634796</v>
      </c>
      <c r="Q6" s="1">
        <f>P$2/P6</f>
        <v>15.176513117882093</v>
      </c>
      <c r="R6" s="2">
        <f t="shared" si="5"/>
        <v>0.94853206986763083</v>
      </c>
    </row>
    <row r="7" spans="1:18" x14ac:dyDescent="0.2">
      <c r="A7">
        <v>32</v>
      </c>
      <c r="B7">
        <v>0.37833800000000001</v>
      </c>
      <c r="C7" s="1">
        <f>B$2/B7</f>
        <v>7.1352785075778797</v>
      </c>
      <c r="D7" s="2">
        <f t="shared" si="0"/>
        <v>0.22297745336180874</v>
      </c>
      <c r="F7">
        <v>32</v>
      </c>
      <c r="G7">
        <v>0.37833800000000001</v>
      </c>
      <c r="H7" s="1">
        <f>G$2/G7</f>
        <v>7.1352785075778797</v>
      </c>
      <c r="I7" s="2">
        <f t="shared" si="2"/>
        <v>0.22297745336180874</v>
      </c>
      <c r="J7">
        <v>0.63690599999999997</v>
      </c>
      <c r="K7" s="1">
        <f>J$2/J7</f>
        <v>16.803380718661781</v>
      </c>
      <c r="L7" s="2">
        <f t="shared" si="6"/>
        <v>0.52510564745818067</v>
      </c>
      <c r="M7">
        <v>1.5988180000000001</v>
      </c>
      <c r="N7" s="1">
        <f>M$2/M7</f>
        <v>26.378796711070301</v>
      </c>
      <c r="O7" s="2">
        <f t="shared" si="4"/>
        <v>0.8243373972209469</v>
      </c>
      <c r="P7">
        <v>5.5176569999999998</v>
      </c>
      <c r="Q7" s="1">
        <f>P$2/P7</f>
        <v>29.251387137692685</v>
      </c>
      <c r="R7" s="2">
        <f t="shared" si="5"/>
        <v>0.91410584805289641</v>
      </c>
    </row>
    <row r="8" spans="1:18" x14ac:dyDescent="0.2">
      <c r="A8">
        <v>64</v>
      </c>
      <c r="B8">
        <v>0.52720900000000004</v>
      </c>
      <c r="C8" s="1">
        <f t="shared" ref="C3:C8" si="7">B$2/B8</f>
        <v>5.1204493853481248</v>
      </c>
      <c r="D8" s="2">
        <f>C8/A8</f>
        <v>8.000702164606445E-2</v>
      </c>
      <c r="F8">
        <v>64</v>
      </c>
      <c r="G8">
        <v>0.52720900000000004</v>
      </c>
      <c r="H8" s="1">
        <f>G$2/G8</f>
        <v>5.1204493853481248</v>
      </c>
      <c r="I8" s="2">
        <f>H8/$F8</f>
        <v>8.000702164606445E-2</v>
      </c>
      <c r="J8">
        <v>0.68998899999999996</v>
      </c>
      <c r="K8" s="1">
        <f>J$2/J8</f>
        <v>15.510644372591447</v>
      </c>
      <c r="L8" s="2">
        <f t="shared" si="6"/>
        <v>0.24235381832174135</v>
      </c>
      <c r="M8">
        <v>1.1553819999999999</v>
      </c>
      <c r="N8" s="1">
        <f>M$2/M8</f>
        <v>36.502987756430343</v>
      </c>
      <c r="O8" s="2">
        <f t="shared" si="4"/>
        <v>0.57035918369422411</v>
      </c>
      <c r="P8">
        <v>3.1090650000000002</v>
      </c>
      <c r="Q8" s="1">
        <f>P$2/P8</f>
        <v>51.912430586044358</v>
      </c>
      <c r="R8" s="2">
        <f t="shared" si="5"/>
        <v>0.8111317279069431</v>
      </c>
    </row>
    <row r="31" spans="1:4" x14ac:dyDescent="0.2">
      <c r="A31" t="s">
        <v>1</v>
      </c>
      <c r="B31" t="s">
        <v>0</v>
      </c>
      <c r="C31" t="s">
        <v>2</v>
      </c>
      <c r="D31" t="s">
        <v>3</v>
      </c>
    </row>
    <row r="32" spans="1:4" x14ac:dyDescent="0.2">
      <c r="A32">
        <v>1</v>
      </c>
      <c r="B32">
        <v>10.702173999999999</v>
      </c>
      <c r="C32" s="1">
        <f>B$2/B32</f>
        <v>0.25224286205774643</v>
      </c>
      <c r="D32" s="2">
        <f>C32/A32</f>
        <v>0.25224286205774643</v>
      </c>
    </row>
    <row r="33" spans="1:4" x14ac:dyDescent="0.2">
      <c r="A33">
        <v>2</v>
      </c>
      <c r="B33">
        <v>5.1709009999999997</v>
      </c>
      <c r="C33" s="1">
        <f t="shared" ref="C33:C36" si="8">B$2/B33</f>
        <v>0.52206511012297474</v>
      </c>
      <c r="D33" s="2">
        <f t="shared" ref="D33:D38" si="9">C33/A33</f>
        <v>0.26103255506148737</v>
      </c>
    </row>
    <row r="34" spans="1:4" x14ac:dyDescent="0.2">
      <c r="A34">
        <v>4</v>
      </c>
      <c r="B34">
        <v>2.755932</v>
      </c>
      <c r="C34" s="1">
        <f t="shared" si="8"/>
        <v>0.97954049664505505</v>
      </c>
      <c r="D34" s="2">
        <f t="shared" si="9"/>
        <v>0.24488512416126376</v>
      </c>
    </row>
    <row r="35" spans="1:4" x14ac:dyDescent="0.2">
      <c r="A35">
        <v>8</v>
      </c>
      <c r="B35">
        <v>1.4683889999999999</v>
      </c>
      <c r="C35" s="1">
        <f t="shared" si="8"/>
        <v>1.8384413122135892</v>
      </c>
      <c r="D35" s="2">
        <f t="shared" si="9"/>
        <v>0.22980516402669865</v>
      </c>
    </row>
    <row r="36" spans="1:4" x14ac:dyDescent="0.2">
      <c r="A36">
        <v>16</v>
      </c>
      <c r="B36">
        <v>0.84648599999999996</v>
      </c>
      <c r="C36" s="1">
        <f t="shared" si="8"/>
        <v>3.1891218519857389</v>
      </c>
      <c r="D36" s="2">
        <f t="shared" si="9"/>
        <v>0.19932011574910868</v>
      </c>
    </row>
    <row r="37" spans="1:4" x14ac:dyDescent="0.2">
      <c r="A37">
        <v>32</v>
      </c>
      <c r="B37">
        <v>0.63690599999999997</v>
      </c>
      <c r="C37" s="1">
        <f>B$2/B37</f>
        <v>4.238532844721199</v>
      </c>
      <c r="D37" s="2">
        <f t="shared" si="9"/>
        <v>0.13245415139753747</v>
      </c>
    </row>
    <row r="38" spans="1:4" x14ac:dyDescent="0.2">
      <c r="A38">
        <v>64</v>
      </c>
      <c r="B38">
        <v>0.68998899999999996</v>
      </c>
      <c r="C38" s="1">
        <f>B$2/B38</f>
        <v>3.912449328902345</v>
      </c>
      <c r="D38" s="2">
        <f t="shared" si="9"/>
        <v>6.113202076409914E-2</v>
      </c>
    </row>
    <row r="61" spans="1:4" x14ac:dyDescent="0.2">
      <c r="A61" t="s">
        <v>1</v>
      </c>
      <c r="B61" t="s">
        <v>0</v>
      </c>
      <c r="C61" t="s">
        <v>2</v>
      </c>
      <c r="D61" t="s">
        <v>3</v>
      </c>
    </row>
    <row r="62" spans="1:4" x14ac:dyDescent="0.2">
      <c r="A62">
        <v>1</v>
      </c>
      <c r="B62">
        <v>42.174894999999999</v>
      </c>
      <c r="C62" s="1">
        <f>B$2/B62</f>
        <v>6.4008386979979445E-2</v>
      </c>
      <c r="D62" s="2">
        <f>C62/A62</f>
        <v>6.4008386979979445E-2</v>
      </c>
    </row>
    <row r="63" spans="1:4" x14ac:dyDescent="0.2">
      <c r="A63">
        <v>2</v>
      </c>
      <c r="B63">
        <v>20.477444999999999</v>
      </c>
      <c r="C63" s="1">
        <f>B$2/B63</f>
        <v>0.13183026495737138</v>
      </c>
      <c r="D63" s="2">
        <f t="shared" ref="D63:D68" si="10">C63/A63</f>
        <v>6.591513247868569E-2</v>
      </c>
    </row>
    <row r="64" spans="1:4" x14ac:dyDescent="0.2">
      <c r="A64">
        <v>4</v>
      </c>
      <c r="B64">
        <v>10.593958000000001</v>
      </c>
      <c r="C64" s="1">
        <f>B$2/B64</f>
        <v>0.25481949239368323</v>
      </c>
      <c r="D64" s="2">
        <f t="shared" si="10"/>
        <v>6.3704873098420808E-2</v>
      </c>
    </row>
    <row r="65" spans="1:4" x14ac:dyDescent="0.2">
      <c r="A65">
        <v>8</v>
      </c>
      <c r="B65">
        <v>5.3758540000000004</v>
      </c>
      <c r="C65" s="1">
        <f>B$2/B65</f>
        <v>0.50216151703524681</v>
      </c>
      <c r="D65" s="2">
        <f t="shared" si="10"/>
        <v>6.2770189629405851E-2</v>
      </c>
    </row>
    <row r="66" spans="1:4" x14ac:dyDescent="0.2">
      <c r="A66">
        <v>16</v>
      </c>
      <c r="B66">
        <v>2.8047870000000001</v>
      </c>
      <c r="C66" s="1">
        <f>B$2/B66</f>
        <v>0.96247843419125934</v>
      </c>
      <c r="D66" s="2">
        <f t="shared" si="10"/>
        <v>6.0154902136953708E-2</v>
      </c>
    </row>
    <row r="67" spans="1:4" x14ac:dyDescent="0.2">
      <c r="A67">
        <v>32</v>
      </c>
      <c r="B67">
        <v>1.5988180000000001</v>
      </c>
      <c r="C67" s="1">
        <f>B$2/B67</f>
        <v>1.6884642279483968</v>
      </c>
      <c r="D67" s="2">
        <f t="shared" si="10"/>
        <v>5.27645071233874E-2</v>
      </c>
    </row>
    <row r="68" spans="1:4" x14ac:dyDescent="0.2">
      <c r="A68">
        <v>64</v>
      </c>
      <c r="B68">
        <v>1.1553819999999999</v>
      </c>
      <c r="C68" s="1">
        <f>B$2/B68</f>
        <v>2.3364973662390449</v>
      </c>
      <c r="D68" s="2">
        <f>C68/A68</f>
        <v>3.6507771347485077E-2</v>
      </c>
    </row>
    <row r="91" spans="1:4" x14ac:dyDescent="0.2">
      <c r="A91" t="s">
        <v>1</v>
      </c>
      <c r="B91" t="s">
        <v>0</v>
      </c>
      <c r="C91" t="s">
        <v>2</v>
      </c>
      <c r="D91" t="s">
        <v>3</v>
      </c>
    </row>
    <row r="92" spans="1:4" x14ac:dyDescent="0.2">
      <c r="A92">
        <v>1</v>
      </c>
      <c r="B92">
        <v>161.39912100000001</v>
      </c>
      <c r="C92" s="1">
        <f>B$2/B92</f>
        <v>1.672590893478286E-2</v>
      </c>
      <c r="D92" s="2">
        <f>C92/A92</f>
        <v>1.672590893478286E-2</v>
      </c>
    </row>
    <row r="93" spans="1:4" x14ac:dyDescent="0.2">
      <c r="A93">
        <v>2</v>
      </c>
      <c r="B93">
        <v>80.410162</v>
      </c>
      <c r="C93" s="1">
        <f>B$2/B93</f>
        <v>3.357221193012893E-2</v>
      </c>
      <c r="D93" s="2">
        <f t="shared" ref="D93:D98" si="11">C93/A93</f>
        <v>1.6786105965064465E-2</v>
      </c>
    </row>
    <row r="94" spans="1:4" x14ac:dyDescent="0.2">
      <c r="A94">
        <v>4</v>
      </c>
      <c r="B94">
        <v>41.872722000000003</v>
      </c>
      <c r="C94" s="1">
        <f>B$2/B94</f>
        <v>6.4470301214236789E-2</v>
      </c>
      <c r="D94" s="2">
        <f t="shared" si="11"/>
        <v>1.6117575303559197E-2</v>
      </c>
    </row>
    <row r="95" spans="1:4" x14ac:dyDescent="0.2">
      <c r="A95">
        <v>8</v>
      </c>
      <c r="B95">
        <v>21.005236</v>
      </c>
      <c r="C95" s="1">
        <f>B$2/B95</f>
        <v>0.12851781336805737</v>
      </c>
      <c r="D95" s="2">
        <f t="shared" si="11"/>
        <v>1.6064726671007171E-2</v>
      </c>
    </row>
    <row r="96" spans="1:4" x14ac:dyDescent="0.2">
      <c r="A96">
        <v>16</v>
      </c>
      <c r="B96">
        <v>10.634796</v>
      </c>
      <c r="C96" s="1">
        <f>B$2/B96</f>
        <v>0.25384097635723335</v>
      </c>
      <c r="D96" s="2">
        <f t="shared" si="11"/>
        <v>1.5865061022327084E-2</v>
      </c>
    </row>
    <row r="97" spans="1:4" x14ac:dyDescent="0.2">
      <c r="A97">
        <v>32</v>
      </c>
      <c r="B97">
        <v>5.5176569999999998</v>
      </c>
      <c r="C97" s="1">
        <f>B$2/B97</f>
        <v>0.4892560374811265</v>
      </c>
      <c r="D97" s="2">
        <f t="shared" si="11"/>
        <v>1.5289251171285203E-2</v>
      </c>
    </row>
    <row r="98" spans="1:4" x14ac:dyDescent="0.2">
      <c r="A98">
        <v>64</v>
      </c>
      <c r="B98">
        <v>3.1090650000000002</v>
      </c>
      <c r="C98" s="1">
        <f>B$2/B98</f>
        <v>0.86828258656541424</v>
      </c>
      <c r="D98" s="2">
        <f t="shared" si="11"/>
        <v>1.3566915415084597E-2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"/>
  <sheetViews>
    <sheetView workbookViewId="0">
      <selection activeCell="G12" sqref="G12"/>
    </sheetView>
  </sheetViews>
  <sheetFormatPr baseColWidth="10" defaultRowHeight="16" x14ac:dyDescent="0.2"/>
  <sheetData>
    <row r="16" spans="2:2" x14ac:dyDescent="0.2">
      <c r="B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2017-11-02T05:12:31Z</dcterms:modified>
</cp:coreProperties>
</file>