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New Points" sheetId="1" state="visible" r:id="rId2"/>
    <sheet name="ErrorReport" sheetId="2" state="visible" r:id="rId3"/>
    <sheet name="Example" sheetId="3" state="visible" r:id="rId4"/>
    <sheet name="Documentation" sheetId="4" state="visible" r:id="rId5"/>
    <sheet name="ReferenceDoc" sheetId="5" state="visible" r:id="rId6"/>
    <sheet name="Change Log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<sst xmlns="http://schemas.openxmlformats.org/spreadsheetml/2006/main" count="977" uniqueCount="527">
  <si>
    <t>CSAM </t>
  </si>
  <si>
    <t>Point creation form </t>
  </si>
  <si>
    <t>6.1</t>
  </si>
  <si>
    <t>Find</t>
  </si>
  <si>
    <t>MoDESTI</t>
  </si>
  <si>
    <t>GENERAL</t>
  </si>
  <si>
    <t>ALARMS</t>
  </si>
  <si>
    <t>LOCATION </t>
  </si>
  <si>
    <t>MONITORING</t>
  </si>
  <si>
    <t>ANALOGUE</t>
  </si>
  <si>
    <t>LOGGING</t>
  </si>
  <si>
    <t>ALARM HELP</t>
  </si>
  <si>
    <t>Point Types</t>
  </si>
  <si>
    <t>EDMS Doc No.</t>
  </si>
  <si>
    <t>Line No</t>
  </si>
  <si>
    <t>DESCRIPTION</t>
  </si>
  <si>
    <t>DATA TYPE</t>
  </si>
  <si>
    <t>EQUIPEMENT CSE</t>
  </si>
  <si>
    <t>EQUIPEMENT  CAPTEUR</t>
  </si>
  <si>
    <t>Type Detection (SUB SYSTEM)</t>
  </si>
  <si>
    <t>RESPONSABLE</t>
  </si>
  <si>
    <t>ATTRIBUT</t>
  </si>
  <si>
    <t>ALARME</t>
  </si>
  <si>
    <t>AIDE ALARME (Nom de fichier ou texte)</t>
  </si>
  <si>
    <t>SITE</t>
  </si>
  <si>
    <t>ZONE</t>
  </si>
  <si>
    <t>BATIMENT</t>
  </si>
  <si>
    <t>ETAGE</t>
  </si>
  <si>
    <t>PIECE</t>
  </si>
  <si>
    <t>EQUIPEMENT SURVEILLANCE</t>
  </si>
  <si>
    <t>CABLAGE</t>
  </si>
  <si>
    <t>LSAC </t>
  </si>
  <si>
    <t>PLC - APIMMD</t>
  </si>
  <si>
    <t>PLC - OPC</t>
  </si>
  <si>
    <t>WINTER</t>
  </si>
  <si>
    <t>SECURITON</t>
  </si>
  <si>
    <t>SECURIFIRE</t>
  </si>
  <si>
    <t>OPCDEF</t>
  </si>
  <si>
    <t>MESURE</t>
  </si>
  <si>
    <t>VALEUR ZONE MORTE </t>
  </si>
  <si>
    <t>ZONE MORTE TEMPS </t>
  </si>
  <si>
    <t>ACTION HEURES OUVRABLES</t>
  </si>
  <si>
    <t>ACTION HORS HEURES OUVRABLES</t>
  </si>
  <si>
    <t>Identifiant</t>
  </si>
  <si>
    <t>NOM</t>
  </si>
  <si>
    <t>ETAT ACTIF</t>
  </si>
  <si>
    <t>NIVEAU ALARME</t>
  </si>
  <si>
    <t>NUMERO </t>
  </si>
  <si>
    <t>SIGLE</t>
  </si>
  <si>
    <t>TYPE</t>
  </si>
  <si>
    <t>RACK</t>
  </si>
  <si>
    <t>CARD</t>
  </si>
  <si>
    <t>PORT</t>
  </si>
  <si>
    <t>Block</t>
  </si>
  <si>
    <t>Word</t>
  </si>
  <si>
    <t>Bit</t>
  </si>
  <si>
    <t>Native prefix</t>
  </si>
  <si>
    <t>Slave address</t>
  </si>
  <si>
    <t>Connect ID</t>
  </si>
  <si>
    <t> BYTE</t>
  </si>
  <si>
    <t>BIT</t>
  </si>
  <si>
    <t>VOIE</t>
  </si>
  <si>
    <t>AREA</t>
  </si>
  <si>
    <t>GROUP</t>
  </si>
  <si>
    <t>DETECTEUR</t>
  </si>
  <si>
    <t>STATUS</t>
  </si>
  <si>
    <t>MCU</t>
  </si>
  <si>
    <t>MODULE</t>
  </si>
  <si>
    <t>LINE</t>
  </si>
  <si>
    <t>ADDRESS</t>
  </si>
  <si>
    <t>MIN </t>
  </si>
  <si>
    <t>MAX </t>
  </si>
  <si>
    <t>ZONE MORTE</t>
  </si>
  <si>
    <t>UNITE</t>
  </si>
  <si>
    <t>TAGNAME</t>
  </si>
  <si>
    <t>FAULT STATE</t>
  </si>
  <si>
    <t>LSAC</t>
  </si>
  <si>
    <t>PLC APIMMD</t>
  </si>
  <si>
    <t>PLC OPC</t>
  </si>
  <si>
    <t>DEFAUT INSTALLATION</t>
  </si>
  <si>
    <t>Boolean</t>
  </si>
  <si>
    <t>SESEV-00227</t>
  </si>
  <si>
    <t>EVACUATION</t>
  </si>
  <si>
    <t>DERANGEMENT_INSTALLATION</t>
  </si>
  <si>
    <t>test</t>
  </si>
  <si>
    <t>MEY</t>
  </si>
  <si>
    <t>R</t>
  </si>
  <si>
    <t>APIMMD04</t>
  </si>
  <si>
    <t>X</t>
  </si>
  <si>
    <t>PWA</t>
  </si>
  <si>
    <t>30a</t>
  </si>
  <si>
    <t>ODM + appel contrat</t>
  </si>
  <si>
    <t>ODM + appel piquet</t>
  </si>
  <si>
    <t>MANQUE TENSION RACK EVACUATION</t>
  </si>
  <si>
    <t>DERANGEMENT_MANQUE_TENSION</t>
  </si>
  <si>
    <t>30b</t>
  </si>
  <si>
    <t>DEFAUT BIW CTF3</t>
  </si>
  <si>
    <t>DERANGEMENT_BIW_CTF3</t>
  </si>
  <si>
    <t>31b</t>
  </si>
  <si>
    <t>DEFAUT BIW CTF2</t>
  </si>
  <si>
    <t>DERANGEMENT_BIW_CTF2</t>
  </si>
  <si>
    <t>31c</t>
  </si>
  <si>
    <t>DEFAUT BIW CLEX</t>
  </si>
  <si>
    <t>DERANGEMENT_BIW_CLEX</t>
  </si>
  <si>
    <t>31d</t>
  </si>
  <si>
    <t>EVACUATION CTF3 INDISPONIBLE</t>
  </si>
  <si>
    <t>EVAC_INDISPONIBLE_CTF3</t>
  </si>
  <si>
    <t>30c</t>
  </si>
  <si>
    <t>EVACUATION CTF2 INDISPONIBLE</t>
  </si>
  <si>
    <t>EVAC_INDISPONIBLE_CTF2</t>
  </si>
  <si>
    <t>30d</t>
  </si>
  <si>
    <t>EVACUATION CLEX INDISPONIBLE</t>
  </si>
  <si>
    <t>EVAC_INDISPONIBLE_CLEX</t>
  </si>
  <si>
    <t>31a</t>
  </si>
  <si>
    <t>EVACUATION CTF3</t>
  </si>
  <si>
    <t>EVACUATION_CTF3</t>
  </si>
  <si>
    <t>PLC28</t>
  </si>
  <si>
    <t>IN</t>
  </si>
  <si>
    <t>EVACUATION CTF2</t>
  </si>
  <si>
    <t>EVACUATION_CTF2</t>
  </si>
  <si>
    <t>EVACUATION CLEX</t>
  </si>
  <si>
    <t>EVACUATION_CLEX</t>
  </si>
  <si>
    <t>SIRENES EVACUATION ACTIVES CTF3</t>
  </si>
  <si>
    <t>SIRENES_CTF3</t>
  </si>
  <si>
    <t>34a</t>
  </si>
  <si>
    <t>SIRENES EVACUATION ACTIVES CTF2</t>
  </si>
  <si>
    <t>SIRENES_CTF2</t>
  </si>
  <si>
    <t>34b</t>
  </si>
  <si>
    <t>SIRENES EVACUATION ACTIVES CLEX</t>
  </si>
  <si>
    <t>SIRENES_CLEX</t>
  </si>
  <si>
    <t>34c</t>
  </si>
  <si>
    <t>MoDESTI info.</t>
  </si>
  <si>
    <t>General Info.</t>
  </si>
  <si>
    <t>Location details</t>
  </si>
  <si>
    <t>Supervision data</t>
  </si>
  <si>
    <t>Alarm point</t>
  </si>
  <si>
    <t>Analog point</t>
  </si>
  <si>
    <t>Logging point</t>
  </si>
  <si>
    <t>Other data</t>
  </si>
  <si>
    <t>Mandatory for all points</t>
  </si>
  <si>
    <t>Mandatory for a point of this type</t>
  </si>
  <si>
    <t>At least one of the group must be filled in</t>
  </si>
  <si>
    <t>Error Messages</t>
  </si>
  <si>
    <t>Date</t>
  </si>
  <si>
    <t>Sub-module</t>
  </si>
  <si>
    <t>Level</t>
  </si>
  <si>
    <t>Will process [0] lines on worksheet [1] starting at line [8]</t>
  </si>
  <si>
    <t>25.03.2015 15:48:51</t>
  </si>
  <si>
    <t>main_Validations</t>
  </si>
  <si>
    <t>INFO</t>
  </si>
  <si>
    <t>No errors found on input form</t>
  </si>
  <si>
    <t>25.03.2015 15:49:01</t>
  </si>
  <si>
    <t>will process [992] lines on worksheet [1] starting at line [8]</t>
  </si>
  <si>
    <t>28/08/2012 16:41:03</t>
  </si>
  <si>
    <t>CSAM data input form </t>
  </si>
  <si>
    <t>4.1</t>
  </si>
  <si>
    <t>01-Feb-2011</t>
  </si>
  <si>
    <t>NUMERO BATIMENT</t>
  </si>
  <si>
    <t>SIGLE BATIMENT</t>
  </si>
  <si>
    <t>PLC</t>
  </si>
  <si>
    <t>OPC </t>
  </si>
  <si>
    <t>M</t>
  </si>
  <si>
    <t>FEU PRELEVEMENT</t>
  </si>
  <si>
    <t>SFDIN-00289</t>
  </si>
  <si>
    <t>SFDEI-15991</t>
  </si>
  <si>
    <t>FEU</t>
  </si>
  <si>
    <t>BONTHOND</t>
  </si>
  <si>
    <t>LHC</t>
  </si>
  <si>
    <t>ULX15</t>
  </si>
  <si>
    <t>S</t>
  </si>
  <si>
    <t>SFCOM-00289</t>
  </si>
  <si>
    <t>INHIB. FEU PRELEVEMENT</t>
  </si>
  <si>
    <t>INHIBITION</t>
  </si>
  <si>
    <t>EVACUATION ACCES SALLE DE CONTROLE</t>
  </si>
  <si>
    <t>SFDIN-00273</t>
  </si>
  <si>
    <t>SFBGL-01638</t>
  </si>
  <si>
    <t>RAFFOURT.D</t>
  </si>
  <si>
    <t>SFCOM-00273</t>
  </si>
  <si>
    <t>INHIB. EVACUATION ACCES SALLE DE CONTROLE</t>
  </si>
  <si>
    <t>MANQUE OXYGENE GENERAL</t>
  </si>
  <si>
    <t>SGGAZ-00164</t>
  </si>
  <si>
    <t>GAZ</t>
  </si>
  <si>
    <t>DAVID HAY</t>
  </si>
  <si>
    <t>MANQUE_O2</t>
  </si>
  <si>
    <t>J15</t>
  </si>
  <si>
    <t>PLC27</t>
  </si>
  <si>
    <t>PRE ALARME MANQUE OXYGENE GENERALE</t>
  </si>
  <si>
    <t>D.HAY</t>
  </si>
  <si>
    <t>PREALARME_MANQUE_O2</t>
  </si>
  <si>
    <t>APIMMD11</t>
  </si>
  <si>
    <t>1-Boolean data</t>
  </si>
  <si>
    <t>01b</t>
  </si>
  <si>
    <t>Creation ODM, appel Contractant E096 16-5978</t>
  </si>
  <si>
    <t>FAUTE TECHNIQUE GENERALE CENTRALE GAZ</t>
  </si>
  <si>
    <t>DEFAUT</t>
  </si>
  <si>
    <t>03a</t>
  </si>
  <si>
    <t>ARRET D'URGENCE TEST</t>
  </si>
  <si>
    <t>EUB3*EHE</t>
  </si>
  <si>
    <t>AU</t>
  </si>
  <si>
    <t>ARRET_URGENCE</t>
  </si>
  <si>
    <t>Colonne</t>
  </si>
  <si>
    <t>Obligatoire</t>
  </si>
  <si>
    <t>Validation</t>
  </si>
  <si>
    <t>Aide</t>
  </si>
  <si>
    <t>Rempli par</t>
  </si>
  <si>
    <t>Caracteres illegaux</t>
  </si>
  <si>
    <t>Validations</t>
  </si>
  <si>
    <t>A</t>
  </si>
  <si>
    <t>EDMS Doc No</t>
  </si>
  <si>
    <t>OUI</t>
  </si>
  <si>
    <t>Le numero du document EDMS associe avec ce fichier</t>
  </si>
  <si>
    <t>Demandeur ou Operateur ou Responsable DB</t>
  </si>
  <si>
    <t>B</t>
  </si>
  <si>
    <t>Le numero de la ligne de donnees dans ce fichier</t>
  </si>
  <si>
    <t>C</t>
  </si>
  <si>
    <t>La description du point a integrer, pour une alarme c'est le texte presente a l'operateur.</t>
  </si>
  <si>
    <t>Demandeur</t>
  </si>
  <si>
    <t>?,!=$@éèêôçàâî{}[];:-&lt;&gt;/|\</t>
  </si>
  <si>
    <t>D</t>
  </si>
  <si>
    <t>Choix propose</t>
  </si>
  <si>
    <t>Indique si la valeur est numerique, tout ou rien, etc. </t>
  </si>
  <si>
    <t>VALUES</t>
  </si>
  <si>
    <t>Float</t>
  </si>
  <si>
    <t>Integer</t>
  </si>
  <si>
    <t>Long</t>
  </si>
  <si>
    <t>String</t>
  </si>
  <si>
    <t>E</t>
  </si>
  <si>
    <t>EQUIPEMENT CSE </t>
  </si>
  <si>
    <t>Le code de l'equipement CSE (CERN Safety Equipment - Unite Centrale)</t>
  </si>
  <si>
    <t>?,!_@éèêôçàâî{}[];:&lt;&gt;/|\</t>
  </si>
  <si>
    <t>F</t>
  </si>
  <si>
    <t>EQUIPEMENT CAPTEUR</t>
  </si>
  <si>
    <t>Le code du capteur a l'origine de la valeur si elle est autre que le CSE</t>
  </si>
  <si>
    <t>?,!@éèêôçàâî{}[];:&lt;&gt;/|\</t>
  </si>
  <si>
    <t>G</t>
  </si>
  <si>
    <t>Le code indiquant le type de detection.</t>
  </si>
  <si>
    <t>H</t>
  </si>
  <si>
    <t>RESPONSABLE Identifiant</t>
  </si>
  <si>
    <t>numeric</t>
  </si>
  <si>
    <t>L'identifiant CERN du responsable du point a integrer</t>
  </si>
  <si>
    <t>I</t>
  </si>
  <si>
    <t>RESPONSABLE NOM</t>
  </si>
  <si>
    <t>Le nom et prenom du responsable du point a integrer</t>
  </si>
  <si>
    <t>J</t>
  </si>
  <si>
    <t>L'attribut est un abrege de la description, elle fera partie du nom unique du point ainsi que l'identifiant DIP</t>
  </si>
  <si>
    <t>Demandeur ou Operateur</t>
  </si>
  <si>
    <t>K</t>
  </si>
  <si>
    <t>La valeur que porte le point quand il correspond a la description fourni - valable que pour les points de type tout ou rien ('Boolean').</t>
  </si>
  <si>
    <t>L</t>
  </si>
  <si>
    <t>Le niveau de l'alarme, obligatoire pour les alarmes</t>
  </si>
  <si>
    <t>Les informations complementaires qui aide a la resolution de l'alarme. Pour des informations detaillees, le nom du fichier contenant ces informations devra etre fourni. </t>
  </si>
  <si>
    <t>éèêôçàâî</t>
  </si>
  <si>
    <t>N</t>
  </si>
  <si>
    <t>Le site dans lequel se situe le point</t>
  </si>
  <si>
    <t>O</t>
  </si>
  <si>
    <t>1 a 34</t>
  </si>
  <si>
    <t>La zone de securite ou se trouve le point</t>
  </si>
  <si>
    <t>P</t>
  </si>
  <si>
    <t>Le numero de batiment concerne par le point</t>
  </si>
  <si>
    <t>Q</t>
  </si>
  <si>
    <t>Le nom du batiment concerne par le point</t>
  </si>
  <si>
    <t>L'etage du batiment concerne par le point</t>
  </si>
  <si>
    <t>La piece dans le batiment concerne par le point</t>
  </si>
  <si>
    <t>T</t>
  </si>
  <si>
    <t>Le nom de l'equipement de surveillance qui gere le point</t>
  </si>
  <si>
    <t>Responsable surveillance</t>
  </si>
  <si>
    <t>U</t>
  </si>
  <si>
    <t>X' ou blanc</t>
  </si>
  <si>
    <t>Mettre un 'X' pour les points a cabler sur LSAC ou MMD</t>
  </si>
  <si>
    <t>V</t>
  </si>
  <si>
    <t>LSAC TYPE</t>
  </si>
  <si>
    <t>"IN", "OUT"</t>
  </si>
  <si>
    <t>Pour les points cables sur LSAC, indique si il s'agit d'un point entrée ou sortie</t>
  </si>
  <si>
    <t>W</t>
  </si>
  <si>
    <t>LSAC RACK</t>
  </si>
  <si>
    <t>Pour les points cables sur LSAC, le numero du rack</t>
  </si>
  <si>
    <t>LSAC CARD</t>
  </si>
  <si>
    <t>Pour les points cables sur LSAC, la carte concernee par le point</t>
  </si>
  <si>
    <t>Y</t>
  </si>
  <si>
    <t>LSAC PORT</t>
  </si>
  <si>
    <t>Pour les points cables sur LSAC, le numero du port qui gere le point</t>
  </si>
  <si>
    <t>Z</t>
  </si>
  <si>
    <t>PLC BLOCK</t>
  </si>
  <si>
    <t>Pour les points cables sur PLC, le numero du block qui stocke la valleur du point</t>
  </si>
  <si>
    <t>AA</t>
  </si>
  <si>
    <t>PLC WORD</t>
  </si>
  <si>
    <t>Pour les points cables sur PLC, le numero du mot qui stocke la valleur du point</t>
  </si>
  <si>
    <t>AB</t>
  </si>
  <si>
    <t>PLC BIT</t>
  </si>
  <si>
    <t>Pour les points cables sur PLC, le numero du bit qui stocke la valleur du point</t>
  </si>
  <si>
    <t>AC</t>
  </si>
  <si>
    <t>PLC NATIVE PREFIX</t>
  </si>
  <si>
    <t>Pour les points MMD cables sur PLC, le prefix de l'adresse WAGO du point</t>
  </si>
  <si>
    <t>AD</t>
  </si>
  <si>
    <t>PLC SLAVE ADDRESS</t>
  </si>
  <si>
    <t>Pour les points MMD cables sur PLC, l'adresse du module WAGO du point</t>
  </si>
  <si>
    <t>AE</t>
  </si>
  <si>
    <t>PLC CONNECT ID</t>
  </si>
  <si>
    <t>Pour les points MMD cables sur PLC, le connecteur WAGO du point</t>
  </si>
  <si>
    <t>AF</t>
  </si>
  <si>
    <t>OPC BYTE</t>
  </si>
  <si>
    <t>Pour les points lu par OPC, le numero du byte qui stocke la valleur du point</t>
  </si>
  <si>
    <t>AG</t>
  </si>
  <si>
    <t>OPC BIT</t>
  </si>
  <si>
    <t>Pour les points lu par OPC, le numero du bit qui stocke la valleur du point</t>
  </si>
  <si>
    <t>AH</t>
  </si>
  <si>
    <t>WINTER VOIE</t>
  </si>
  <si>
    <t>Pour les points geres par le systeme Winter, le numero du bit qui stocke la valleur du point</t>
  </si>
  <si>
    <t>AI</t>
  </si>
  <si>
    <t>WINTER BIT</t>
  </si>
  <si>
    <t>AJ</t>
  </si>
  <si>
    <t>SECURITON AREA</t>
  </si>
  <si>
    <t>Pour les points geres par le systeme LANTRONICS le parametre de la zone</t>
  </si>
  <si>
    <t>AK</t>
  </si>
  <si>
    <t>SECURITON GROUPE</t>
  </si>
  <si>
    <t>Pour les points geres par le systeme LANTRONICS le groupe de detecteur</t>
  </si>
  <si>
    <t>AL</t>
  </si>
  <si>
    <t>SECURITON DETECTEUR</t>
  </si>
  <si>
    <t>Pour les points geres par le systeme LANTRONICS le numero du detecteur</t>
  </si>
  <si>
    <t>AM</t>
  </si>
  <si>
    <t>SECURITON STATUS</t>
  </si>
  <si>
    <t>Pour les points geres par le systeme LANTRONICS un code indiquant le type d'alarme</t>
  </si>
  <si>
    <t>AN</t>
  </si>
  <si>
    <t>MIN</t>
  </si>
  <si>
    <t>Valeur minimum que peut porter un point analogique (Float, Integer)</t>
  </si>
  <si>
    <t>AO</t>
  </si>
  <si>
    <t>MAX</t>
  </si>
  <si>
    <t>Valeur maximum que peut porter un point analogique (Float, Integer)</t>
  </si>
  <si>
    <t>AP</t>
  </si>
  <si>
    <t>Seuil de changement de la valeur qui provoquera sa transmission au systeme de surveillance</t>
  </si>
  <si>
    <t>AQ</t>
  </si>
  <si>
    <t>Unite de mesure de la valeur</t>
  </si>
  <si>
    <t>AR</t>
  </si>
  <si>
    <t>VALEUR ZONE MORTE (Logging)</t>
  </si>
  <si>
    <t>Seuil de changement de la valeur qui provoquera sa transmission au systeme de Logging</t>
  </si>
  <si>
    <t>AS</t>
  </si>
  <si>
    <t>ZONE MORTE TEMPS (Logging)</t>
  </si>
  <si>
    <t>Seuil du nombre de seconde entre changement de valeur qui provoquera la transmission de la valeur au systeme de Logging.</t>
  </si>
  <si>
    <t>AT</t>
  </si>
  <si>
    <t>Les instructions aux operateurs CCC en cas de reception d'alarmes (surtout pour les alarmes techniques, niveau 1 et 2) pendant les heures ouvrables</t>
  </si>
  <si>
    <t>Les instructions aux operateurs CCC en cas de reception d'alarmes (surtout pour les alarmes techniques, niveau 1 et 2) en dehors des heures ouvrables</t>
  </si>
  <si>
    <t>C O N C A T E N A T I O N   R U L E S</t>
  </si>
  <si>
    <t>Data input worksheet number</t>
  </si>
  <si>
    <t>concatenates a list of columns, with an optional separator character between columns</t>
  </si>
  <si>
    <t>,%(1,4,5,8)(:,%_,:)</t>
  </si>
  <si>
    <t>the first row of data to be processed</t>
  </si>
  <si>
    <t>the column marker character</t>
  </si>
  <si>
    <t>,</t>
  </si>
  <si>
    <t>the last column where data is held (includes results of concatenated columns)</t>
  </si>
  <si>
    <t>flag to indicate that the associated seperator is not used if the column is blank</t>
  </si>
  <si>
    <t>%</t>
  </si>
  <si>
    <t>Documentation worksheet number</t>
  </si>
  <si>
    <t>Column number that if blank will prevent any concatenation to occur, "0" if no column performs this function</t>
  </si>
  <si>
    <t>Error Report worksheet number</t>
  </si>
  <si>
    <t>the list of coumns to be concatenated</t>
  </si>
  <si>
    <t>(1,…)</t>
  </si>
  <si>
    <t>End of data value</t>
  </si>
  <si>
    <t>the list of seperators for each corresponding column with the marker above between each column's seperator</t>
  </si>
  <si>
    <t>(:,…)</t>
  </si>
  <si>
    <t>End of data value column</t>
  </si>
  <si>
    <t>identifies the start of XML tags refering to columns on the documentation sheet</t>
  </si>
  <si>
    <t>XML COLUMN TAGS</t>
  </si>
  <si>
    <t>identifies the start of XML tags refering to groups on the documentation sheet</t>
  </si>
  <si>
    <t>XML GROUP TAGS</t>
  </si>
  <si>
    <t>identifies the start of column validation instructions on the documentation sheet</t>
  </si>
  <si>
    <t>COLUMN VALIDATIONS</t>
  </si>
  <si>
    <t>identifies the start of column group validation instructions on the documentation sheet</t>
  </si>
  <si>
    <t>COLUMN GROUP VALIDATIONS</t>
  </si>
  <si>
    <t>Error message level</t>
  </si>
  <si>
    <t>Data input top title line</t>
  </si>
  <si>
    <t>Data input bottom title line</t>
  </si>
  <si>
    <t>Identifies the column groups related to buttons for hiding or displaying</t>
  </si>
  <si>
    <t>COLUMN GROUP DISPLAY</t>
  </si>
  <si>
    <t>FORMAT</t>
  </si>
  <si>
    <t>MEANING / VALUES</t>
  </si>
  <si>
    <t>&lt;concatenation&gt;&lt;/concatenation&gt;</t>
  </si>
  <si>
    <t>string</t>
  </si>
  <si>
    <t>format as in concatenation rules below</t>
  </si>
  <si>
    <t>&lt;mandatory&gt;&lt;/mandatory&gt;</t>
  </si>
  <si>
    <t>character</t>
  </si>
  <si>
    <t>"Y","N"</t>
  </si>
  <si>
    <t>&lt;data_type&gt;&lt;/data_type&gt;</t>
  </si>
  <si>
    <t>"Integer","Date","String","Float"</t>
  </si>
  <si>
    <t>&lt;field_size&gt;&lt;/field_size&gt;</t>
  </si>
  <si>
    <t>integer,integer </t>
  </si>
  <si>
    <t>optional minimum size,maximum size</t>
  </si>
  <si>
    <t>&lt;data_range&gt;&lt;/data_range&gt;</t>
  </si>
  <si>
    <t>optional minimum value,maximum value</t>
  </si>
  <si>
    <t>&lt;allowed_values&gt;&lt;/allowed_values&gt;</t>
  </si>
  <si>
    <t>comma separated list of values</t>
  </si>
  <si>
    <t>&lt;illegal_chars&gt;&lt;/illegal_chars&gt;</t>
  </si>
  <si>
    <t>list of characters that are proscribed</t>
  </si>
  <si>
    <t>&lt;unique_key&gt;&lt;/unique_key&gt;</t>
  </si>
  <si>
    <t>&lt;at_least_one&gt;&lt;/at_least_one&gt;</t>
  </si>
  <si>
    <t>integer,integer…</t>
  </si>
  <si>
    <t>comma separated list of columns to check</t>
  </si>
  <si>
    <t>&lt;all_or_none&gt;&lt;/all_or_none&gt;</t>
  </si>
  <si>
    <t>&lt;one_or_none&gt;&lt;/one_or_none&gt;</t>
  </si>
  <si>
    <t>&lt;mutually_exclusive&gt;&lt;/mutually_exclusive&gt;</t>
  </si>
  <si>
    <t>group of (integer,integer…)</t>
  </si>
  <si>
    <t>list of bracketed comma separated columns to check</t>
  </si>
  <si>
    <t>(this checks for mutual exclusivity)</t>
  </si>
  <si>
    <t>COLUMN NAME</t>
  </si>
  <si>
    <t>COLUMN ID</t>
  </si>
  <si>
    <t>&lt;mandatory&gt;Y&lt;/mandatory&gt;&lt;data_type&gt;Integer&lt;/data_type&gt;</t>
  </si>
  <si>
    <t>&lt;mandatory&gt;Y&lt;/mandatory&gt; &lt;data_type&gt;Integer&lt;/data_type&gt; &lt;data_range&gt;1,900&lt;/data_range&gt; &lt;unique_key&gt;Y&lt;/unique_key&gt;</t>
  </si>
  <si>
    <t>&lt;mandatory&gt;Y&lt;/mandatory&gt; &lt;field_size&gt;3,80&lt;/field_size&gt; &lt;illegal_chars&gt;?,!=$@éèêôçàâî{}[];:&lt;&gt;/|\&lt;/illegal_chars&gt;</t>
  </si>
  <si>
    <t>&lt;mandatory&gt;Y&lt;/mandatory&gt;&lt;allowed_values&gt;Boolean,Integer,Float,String,Multi-alarm&lt;/allowed_values&gt;</t>
  </si>
  <si>
    <t>&lt;illegal_chars&gt;?,!@éèêôçàâî{}[];:&lt;&gt;| \_&lt;/illegal_chars&gt;</t>
  </si>
  <si>
    <t>&lt;illegal_chars&gt;?,!@éèêôçàâî{}[];:&lt;&gt;| \&lt;/illegal_chars&gt;</t>
  </si>
  <si>
    <t>&lt;mandatory&gt;Y&lt;/mandatory&gt;</t>
  </si>
  <si>
    <t>SUB SYSTEM</t>
  </si>
  <si>
    <t>&lt;data_type&gt;Integer&lt;/data_type&gt;</t>
  </si>
  <si>
    <t>RESPONSIBLE ID</t>
  </si>
  <si>
    <t>RESPONSIBLE NOM</t>
  </si>
  <si>
    <t>&lt;mandatory&gt;Y&lt;/mandatory&gt; &lt;field_size&gt;30&lt;/field_size&gt; &lt;illegal_chars&gt;?,!@éèêôçàâî{}[];:&lt;&gt;| \&lt;/illegal_chars&gt;</t>
  </si>
  <si>
    <t>ALARME ETAT ACTIF</t>
  </si>
  <si>
    <t>&lt;data_type&gt;Integer&lt;/data_type&gt;&lt;data_range&gt;0,3&lt;/data_range&gt;</t>
  </si>
  <si>
    <t>ALARME NIVEAU</t>
  </si>
  <si>
    <t>AIDE ALARME</t>
  </si>
  <si>
    <t>&lt;data_type&gt;Integer&lt;/data_type&gt;&lt;data_range&gt;1,34&lt;/data_range&gt;</t>
  </si>
  <si>
    <t>&lt;data_type&gt;Integer&lt;/data_type&gt;&lt;data_range&gt;1,9999&lt;/data_range&gt;</t>
  </si>
  <si>
    <t>BATIMENT NUMERO</t>
  </si>
  <si>
    <t>&lt;field_size&gt;8&lt;/field_size&gt;</t>
  </si>
  <si>
    <t>BATIMENT ETAGE</t>
  </si>
  <si>
    <t>&lt;field_size&gt;3&lt;/field_size&gt;</t>
  </si>
  <si>
    <t>&lt;field_size&gt;5&lt;/field_size&gt;</t>
  </si>
  <si>
    <t>&lt;allowed_values&gt;X&lt;/allowed_values&gt;</t>
  </si>
  <si>
    <t>&lt;allowed_values&gt;IN,OUT&lt;/allowed_values&gt;</t>
  </si>
  <si>
    <t>&lt;data_type&gt;Integer&lt;/data_type&gt;&lt;data_range&gt;1,7&lt;/data_range&gt;</t>
  </si>
  <si>
    <t>PLC APIMMD BLOCK</t>
  </si>
  <si>
    <t>&lt;data_type&gt;Integer&lt;/data_type&gt;&lt;data_range&gt;0,999&lt;/data_range&gt;</t>
  </si>
  <si>
    <t>PLC APIMMD WORD</t>
  </si>
  <si>
    <t>&lt;data_type&gt;Integer&lt;/data_type&gt;&lt;data_range&gt;-2,15&lt;/data_range&gt;</t>
  </si>
  <si>
    <t>PLC APIMMD BIT</t>
  </si>
  <si>
    <t>&lt;allowed_values&gt;PET,PES,PWA,OBI,OBO,INT,CAM,EIS&lt;/allowed_values&gt;</t>
  </si>
  <si>
    <t>PLC APIMMD PREFIX</t>
  </si>
  <si>
    <t>PLC APIMMD SLAVE</t>
  </si>
  <si>
    <t>PLC APIMMD CONNECT ID</t>
  </si>
  <si>
    <t>PLC OPC BYTE</t>
  </si>
  <si>
    <t>PLC OPC BIT</t>
  </si>
  <si>
    <t>&lt;data_type&gt;Integer&lt;/data_type&gt;&lt;data_range&gt;0,64&lt;/data_range&gt;</t>
  </si>
  <si>
    <t>&lt;data_type&gt;Integer&lt;/data_type&gt;&lt;data_range&gt;0,17&lt;/data_range&gt;</t>
  </si>
  <si>
    <t>&lt;data_type&gt;Integer&lt;/data_type&gt;&lt;data_range&gt;0,6&lt;/data_range&gt;</t>
  </si>
  <si>
    <t>SECURITON GROUP</t>
  </si>
  <si>
    <t>&lt;allowed_values&gt;0 Defaut centrale,1 Alarme,2 Pre alarme,3 Inhibition,4 Defaut detecteur,5 Defaut communication,6 Revision&lt;/allowed_values&gt;</t>
  </si>
  <si>
    <t>SECURITON MCU</t>
  </si>
  <si>
    <t>SECURIFIRE GROUP</t>
  </si>
  <si>
    <t>SECURIFIRE DETECTEUR</t>
  </si>
  <si>
    <t>&lt;allowed_values&gt;0 Defaut centrale,1 Alarme,2 Pre alarme,3 Inhibition,4 Defaut detecteur,5 Defaut communication,6 Revision,7 Analogue&lt;/allowed_values&gt;</t>
  </si>
  <si>
    <t>SECURIFIRE STATUS</t>
  </si>
  <si>
    <t>&lt;allowed_values&gt;1 MCD(SMOKE),2 MCD(TEMP),3 ASD516(SMOKE),4 ASD516(AIRFLOW),5 ASD535(SMOKE),6 ASD535(AIRFLOW),7 SSD(SMOKE)&lt;/allowed_values&gt;</t>
  </si>
  <si>
    <t>SECURIFIRE TYPE</t>
  </si>
  <si>
    <t>OPCDEF MODULE</t>
  </si>
  <si>
    <t>OPCDEF LINE</t>
  </si>
  <si>
    <t>OPCDEF ADDRESS</t>
  </si>
  <si>
    <t>&lt;allowed_values&gt;1 Alarme,2 Inhibition,3 Defaut detecteur,4 Defaut Centrale,5 Defaut communication&lt;/allowed_values&gt;</t>
  </si>
  <si>
    <t>OPCDEF STATUS</t>
  </si>
  <si>
    <t>&lt;data_type&gt;Float&lt;/data_type&gt;</t>
  </si>
  <si>
    <t>MESURE MIN</t>
  </si>
  <si>
    <t>MESURE MAX</t>
  </si>
  <si>
    <t>MESURE ZONE MORTE</t>
  </si>
  <si>
    <t>MESURE UNITE</t>
  </si>
  <si>
    <t>LOGGING ZONE MORTE </t>
  </si>
  <si>
    <t>LOGGING Z MORTE TEMPS </t>
  </si>
  <si>
    <t>&lt;illegal_chars&gt;éèêôçàâî&lt;/illegal_chars&gt;</t>
  </si>
  <si>
    <t>&lt;concatenation&gt;,%0(8,15,16,6,7,11)(.,.,.,.,.)&lt;/concatenation&gt;&lt;unique_key&gt;Y&lt;/unique_key&gt;</t>
  </si>
  <si>
    <t>TAGNAME (COL 8,15,16,6,7,11)</t>
  </si>
  <si>
    <t>&lt;concatenation&gt;,%0(8,6,7,4)(:,:,:)&lt;/concatenation&gt;&lt;unique_key&gt;Y&lt;/unique_key&gt;</t>
  </si>
  <si>
    <t>&lt;concatenation&gt;,%23(21,23,24,25,26)(:,:,:,:)&lt;/concatenation&gt;&lt;unique_key&gt;Y&lt;/unique_key&gt;</t>
  </si>
  <si>
    <t>LSAC ADDRESS</t>
  </si>
  <si>
    <t>&lt;concatenation&gt;,%27(21,27,28,29)(:,:,:)&lt;/concatenation&gt;&lt;unique_key&gt;Y&lt;/unique_key&gt;</t>
  </si>
  <si>
    <t>PLC APIMMD ADDRESS</t>
  </si>
  <si>
    <t>&lt;concatenation&gt;,%33(21,33,34)(:,:)&lt;/concatenation&gt;&lt;unique_key&gt;Y&lt;/unique_key&gt;</t>
  </si>
  <si>
    <t>PLC OPC ADDRESS</t>
  </si>
  <si>
    <t>&lt;concatenation&gt;,%35(21,35,36)(:,:)&lt;/concatenation&gt;&lt;unique_key&gt;Y&lt;/unique_key&gt;</t>
  </si>
  <si>
    <t>WINTER ADDRESS</t>
  </si>
  <si>
    <t>&lt;concatenation&gt;,%37(21,37,38,39,40,41)(:,:,:,:,:)&lt;/concatenation&gt;&lt;unique_key&gt;Y&lt;/unique_key&gt;</t>
  </si>
  <si>
    <t>SECURITON ADDRESS</t>
  </si>
  <si>
    <t>&lt;concatenation&gt;,%42(21,42,43,44,45)(:,:,:,:,:)&lt;/concatenation&gt;&lt;unique_key&gt;Y&lt;/unique_key&gt;</t>
  </si>
  <si>
    <t>SECURIFIRE ADDRESS</t>
  </si>
  <si>
    <t>&lt;concatenation&gt;,%46(21,46,47,48,49)(:,:,:,:,:)&lt;/concatenation&gt;&lt;unique_key&gt;Y&lt;/unique_key&gt;</t>
  </si>
  <si>
    <t>OPCDEF FULL ADDRESS</t>
  </si>
  <si>
    <t>GROUP NAME</t>
  </si>
  <si>
    <t>&lt;at_least_one&gt;6,7&lt;/at_least_one&gt;</t>
  </si>
  <si>
    <t>EQUIPMENT</t>
  </si>
  <si>
    <t>&lt;at_least_one&gt;17,18&lt;/at_least_one&gt;</t>
  </si>
  <si>
    <t>BUILDING</t>
  </si>
  <si>
    <t>&lt;at_least_one&gt;9,10&lt;/at_least_one&gt;</t>
  </si>
  <si>
    <t>RESPONSIBLE</t>
  </si>
  <si>
    <t>&lt;all_or_none&gt;12,13&lt;/all_or_none&gt;</t>
  </si>
  <si>
    <t>ALARM</t>
  </si>
  <si>
    <t>&lt;all_or_none&gt;50,51,52,53&lt;/all_or_none&gt;</t>
  </si>
  <si>
    <t>ANALOGUE VALUE</t>
  </si>
  <si>
    <t>&lt;all_or_none&gt;23,24,25,26&lt;/all_or_none&gt;</t>
  </si>
  <si>
    <t>&lt;all_or_none&gt;27,28,29&lt;/all_or_none&gt;</t>
  </si>
  <si>
    <t>&lt;all_or_none&gt;33,34&lt;/all_or_none&gt;</t>
  </si>
  <si>
    <t>&lt;all_or_none&gt;35,36&lt;/all_or_none&gt;</t>
  </si>
  <si>
    <t>&lt;all_or_none&gt;37,38,39,40&lt;/all_or_none&gt;</t>
  </si>
  <si>
    <t>&lt;all_or_none&gt;42,43,44&lt;/all_or_none&gt;</t>
  </si>
  <si>
    <t>&lt;all_or_none&gt;46,47,48,49&lt;/all_or_none&gt;</t>
  </si>
  <si>
    <t>&lt;mutually_exclusive&gt;(23,24,25,26),(27,28,29),(33,34),(35,36),(37,38,39,40,41),(42,43,44,45),(46,47,48,49)&lt;/mutually_exclusive&gt;</t>
  </si>
  <si>
    <t>MONITORING ADDRESS</t>
  </si>
  <si>
    <t>&lt;mutually_exclusive&gt;(59),(60),(61),(62),(63),(64),(65)&lt;/mutually_exclusive&gt;</t>
  </si>
  <si>
    <t>DISPLAY STATUS</t>
  </si>
  <si>
    <t>COLUMN LIST</t>
  </si>
  <si>
    <t>pointtypes</t>
  </si>
  <si>
    <t>ON</t>
  </si>
  <si>
    <t>12,50,54,56</t>
  </si>
  <si>
    <t>alarms</t>
  </si>
  <si>
    <t>12,56</t>
  </si>
  <si>
    <t>analogue</t>
  </si>
  <si>
    <t>logging</t>
  </si>
  <si>
    <t>addresses</t>
  </si>
  <si>
    <t>23,27,33,35,37,42,46</t>
  </si>
  <si>
    <t>cabled</t>
  </si>
  <si>
    <t>23,27</t>
  </si>
  <si>
    <t>opcplc</t>
  </si>
  <si>
    <t>winter</t>
  </si>
  <si>
    <t>securiton</t>
  </si>
  <si>
    <t>securifire</t>
  </si>
  <si>
    <t>opcdef</t>
  </si>
  <si>
    <t>all</t>
  </si>
  <si>
    <t>&lt;data_type&gt;Integer&lt;/data_type&gt;&lt;data_range&gt;-2,7&lt;/data_range&gt;</t>
  </si>
  <si>
    <t>Changed 28-02-2013</t>
  </si>
  <si>
    <t>&lt;allowed_values&gt;SSD,MCD/MTD,ASD516,ASD535&lt;/allowed_values&gt;</t>
  </si>
  <si>
    <t>Changed 24-11-2014</t>
  </si>
</sst>
</file>

<file path=xl/styles.xml><?xml version="1.0" encoding="utf-8"?>
<styleSheet xmlns="http://schemas.openxmlformats.org/spreadsheetml/2006/main">
  <numFmts count="5">
    <numFmt formatCode="GENERAL" numFmtId="164"/>
    <numFmt formatCode="@" numFmtId="165"/>
    <numFmt formatCode="D\-MMM\-YY" numFmtId="166"/>
    <numFmt formatCode="DD/MM/YYYY\ HH:MM:SS" numFmtId="167"/>
    <numFmt formatCode="GENERAL" numFmtId="168"/>
  </numFmts>
  <fonts count="3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i val="true"/>
      <sz val="9"/>
    </font>
    <font>
      <name val="Arial"/>
      <charset val="1"/>
      <family val="2"/>
      <b val="true"/>
      <i val="true"/>
      <color rgb="FF003300"/>
      <sz val="10"/>
    </font>
    <font>
      <name val="Arial"/>
      <charset val="1"/>
      <family val="2"/>
      <i val="true"/>
      <color rgb="FFC0C0C0"/>
      <sz val="8"/>
    </font>
    <font>
      <name val="Arial"/>
      <charset val="1"/>
      <family val="2"/>
      <sz val="9"/>
    </font>
    <font>
      <name val="Arial"/>
      <charset val="1"/>
      <family val="2"/>
      <b val="true"/>
      <color rgb="FF00FFFF"/>
      <sz val="9"/>
      <u val="single"/>
    </font>
    <font>
      <name val="Arial"/>
      <charset val="1"/>
      <family val="2"/>
      <color rgb="FF0000FF"/>
      <sz val="10"/>
      <u val="single"/>
    </font>
    <font>
      <name val="Arial"/>
      <charset val="1"/>
      <family val="2"/>
      <b val="true"/>
      <color rgb="FFFFFFFF"/>
      <sz val="10"/>
    </font>
    <font>
      <name val="Arial"/>
      <charset val="1"/>
      <family val="2"/>
      <b val="true"/>
      <color rgb="FFFFFFFF"/>
      <sz val="9"/>
    </font>
    <font>
      <name val="Arial"/>
      <charset val="1"/>
      <family val="2"/>
      <b val="true"/>
      <color rgb="FF00FFFF"/>
      <sz val="10"/>
      <u val="single"/>
    </font>
    <font>
      <name val="Arial"/>
      <charset val="1"/>
      <family val="2"/>
      <b val="true"/>
      <color rgb="FF00FFFF"/>
      <sz val="9"/>
    </font>
    <font>
      <name val="Arial"/>
      <charset val="1"/>
      <family val="2"/>
      <b val="true"/>
      <sz val="10"/>
    </font>
    <font>
      <name val="Arial"/>
      <charset val="1"/>
      <family val="2"/>
      <b val="true"/>
      <sz val="9"/>
    </font>
    <font>
      <name val="Arial"/>
      <charset val="1"/>
      <family val="2"/>
      <color rgb="FF000080"/>
      <sz val="8"/>
    </font>
    <font>
      <name val="Arial"/>
      <charset val="1"/>
      <family val="2"/>
      <color rgb="FFC0C0C0"/>
      <sz val="8"/>
    </font>
    <font>
      <name val="Arial"/>
      <charset val="1"/>
      <family val="2"/>
      <color rgb="FFFF9900"/>
      <sz val="8"/>
    </font>
    <font>
      <name val="Arial"/>
      <charset val="1"/>
      <family val="2"/>
      <color rgb="FF800000"/>
      <sz val="8"/>
    </font>
    <font>
      <name val="Arial"/>
      <charset val="1"/>
      <family val="2"/>
      <color rgb="FF808080"/>
      <sz val="9"/>
    </font>
    <font>
      <name val="Arial"/>
      <charset val="1"/>
      <family val="2"/>
      <color rgb="FF808080"/>
      <sz val="10"/>
    </font>
    <font>
      <name val="Arial"/>
      <charset val="1"/>
      <family val="2"/>
      <color rgb="FFFFFFFF"/>
      <sz val="10"/>
    </font>
    <font>
      <name val="Arial"/>
      <charset val="1"/>
      <family val="2"/>
      <color rgb="FFFFFFFF"/>
      <sz val="9"/>
    </font>
    <font>
      <name val="Arial"/>
      <charset val="1"/>
      <family val="2"/>
      <color rgb="FFFFFFFF"/>
      <sz val="8"/>
    </font>
    <font>
      <name val="Arial"/>
      <charset val="1"/>
      <family val="2"/>
      <sz val="8"/>
    </font>
    <font>
      <name val="Arial"/>
      <charset val="1"/>
      <family val="2"/>
      <b val="true"/>
      <sz val="8"/>
    </font>
    <font>
      <name val="Arial"/>
      <charset val="1"/>
      <family val="0"/>
      <color rgb="FF000000"/>
      <sz val="10"/>
    </font>
    <font>
      <name val="Arial"/>
      <charset val="1"/>
      <family val="0"/>
      <b val="true"/>
      <color rgb="FF000000"/>
      <sz val="10"/>
    </font>
    <font>
      <name val="Arial"/>
      <charset val="1"/>
      <family val="2"/>
      <b val="true"/>
      <sz val="12"/>
    </font>
    <font>
      <name val="Arial"/>
      <charset val="1"/>
      <family val="2"/>
      <i val="true"/>
      <sz val="9"/>
    </font>
    <font>
      <name val="Arial"/>
      <charset val="1"/>
      <family val="2"/>
      <color rgb="FF000000"/>
      <sz val="9"/>
    </font>
    <font>
      <name val="Arial"/>
      <charset val="1"/>
      <family val="2"/>
      <color rgb="FF808080"/>
      <sz val="8"/>
    </font>
    <font>
      <name val="Arial"/>
      <charset val="1"/>
      <family val="2"/>
      <i val="true"/>
      <sz val="10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E5FFFF"/>
      </patternFill>
    </fill>
    <fill>
      <patternFill patternType="solid">
        <fgColor rgb="FF4F6228"/>
        <bgColor rgb="FF333333"/>
      </patternFill>
    </fill>
    <fill>
      <patternFill patternType="solid">
        <fgColor rgb="FF808080"/>
        <bgColor rgb="FF4F6228"/>
      </patternFill>
    </fill>
    <fill>
      <patternFill patternType="solid">
        <fgColor rgb="FFDBEEF4"/>
        <bgColor rgb="FFEBF1DE"/>
      </patternFill>
    </fill>
    <fill>
      <patternFill patternType="solid">
        <fgColor rgb="FFF2DCDB"/>
        <bgColor rgb="FFE6E0EC"/>
      </patternFill>
    </fill>
    <fill>
      <patternFill patternType="solid">
        <fgColor rgb="FFFFFFCC"/>
        <bgColor rgb="FFEBF1DE"/>
      </patternFill>
    </fill>
    <fill>
      <patternFill patternType="solid">
        <fgColor rgb="FFFDEADA"/>
        <bgColor rgb="FFFFE5CC"/>
      </patternFill>
    </fill>
    <fill>
      <patternFill patternType="solid">
        <fgColor rgb="FFEBF1DE"/>
        <bgColor rgb="FFFDEADA"/>
      </patternFill>
    </fill>
    <fill>
      <patternFill patternType="solid">
        <fgColor rgb="FFD7E4BD"/>
        <bgColor rgb="FFDFDFAD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CC1DA"/>
      </patternFill>
    </fill>
    <fill>
      <patternFill patternType="solid">
        <fgColor rgb="FFFF9900"/>
        <bgColor rgb="FFFF7F7F"/>
      </patternFill>
    </fill>
    <fill>
      <patternFill patternType="solid">
        <fgColor rgb="FF800000"/>
        <bgColor rgb="FF800000"/>
      </patternFill>
    </fill>
    <fill>
      <patternFill patternType="solid">
        <fgColor rgb="FF0D0D0D"/>
        <bgColor rgb="FF000000"/>
      </patternFill>
    </fill>
    <fill>
      <patternFill patternType="solid">
        <fgColor rgb="FFCCFFFF"/>
        <bgColor rgb="FFE5FFFF"/>
      </patternFill>
    </fill>
    <fill>
      <patternFill patternType="solid">
        <fgColor rgb="FFFFFF99"/>
        <bgColor rgb="FFFFFFCC"/>
      </patternFill>
    </fill>
    <fill>
      <patternFill patternType="solid">
        <fgColor rgb="FFFFE5CC"/>
        <bgColor rgb="FFFDEADA"/>
      </patternFill>
    </fill>
    <fill>
      <patternFill patternType="solid">
        <fgColor rgb="FFFFCCE5"/>
        <bgColor rgb="FFF2DCDB"/>
      </patternFill>
    </fill>
    <fill>
      <patternFill patternType="solid">
        <fgColor rgb="FFCCFFCC"/>
        <bgColor rgb="FFE5FFE5"/>
      </patternFill>
    </fill>
    <fill>
      <patternFill patternType="solid">
        <fgColor rgb="FFE5FFE5"/>
        <bgColor rgb="FFE5FFE6"/>
      </patternFill>
    </fill>
    <fill>
      <patternFill patternType="solid">
        <fgColor rgb="FFE5CCFF"/>
        <bgColor rgb="FFE6E0EC"/>
      </patternFill>
    </fill>
    <fill>
      <patternFill patternType="solid">
        <fgColor rgb="FFDFDFDF"/>
        <bgColor rgb="FFE6E0EC"/>
      </patternFill>
    </fill>
    <fill>
      <patternFill patternType="solid">
        <fgColor rgb="FFDFDFAD"/>
        <bgColor rgb="FFD7E4BD"/>
      </patternFill>
    </fill>
    <fill>
      <patternFill patternType="solid">
        <fgColor rgb="FFFFCC99"/>
        <bgColor rgb="FFFFE5B3"/>
      </patternFill>
    </fill>
    <fill>
      <patternFill patternType="solid">
        <fgColor rgb="FFFFE5B3"/>
        <bgColor rgb="FFFFE5CC"/>
      </patternFill>
    </fill>
    <fill>
      <patternFill patternType="solid">
        <fgColor rgb="FFE5FFFF"/>
        <bgColor rgb="FFE5FFE6"/>
      </patternFill>
    </fill>
    <fill>
      <patternFill patternType="solid">
        <fgColor rgb="FFE5FFE6"/>
        <bgColor rgb="FFE5FFE5"/>
      </patternFill>
    </fill>
    <fill>
      <patternFill patternType="solid">
        <fgColor rgb="FFFF99CC"/>
        <bgColor rgb="FFFF7F7F"/>
      </patternFill>
    </fill>
    <fill>
      <patternFill patternType="solid">
        <fgColor rgb="FFCCFF99"/>
        <bgColor rgb="FFCCFFCC"/>
      </patternFill>
    </fill>
    <fill>
      <patternFill patternType="solid">
        <fgColor rgb="FFC6D9F1"/>
        <bgColor rgb="FFDFDFDF"/>
      </patternFill>
    </fill>
    <fill>
      <patternFill patternType="solid">
        <fgColor rgb="FFCCC1DA"/>
        <bgColor rgb="FFC0C0C0"/>
      </patternFill>
    </fill>
    <fill>
      <patternFill patternType="solid">
        <fgColor rgb="FFE6E0EC"/>
        <bgColor rgb="FFDFDFDF"/>
      </patternFill>
    </fill>
  </fills>
  <borders count="1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9" numFmtId="164">
      <alignment horizontal="general" indent="0" shrinkToFit="false" textRotation="0" vertical="bottom" wrapText="false"/>
      <protection hidden="false" locked="true"/>
    </xf>
  </cellStyleXfs>
  <cellXfs count="30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6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6" numFmtId="166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3" fillId="2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6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5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6" fillId="3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4" fontId="8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3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8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10" fillId="4" fontId="12" numFmtId="164" xfId="2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4" fontId="13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0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5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9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8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3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4" fontId="11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3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2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5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9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1" fillId="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8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9" fontId="15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7" fillId="11" fontId="1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2" fontId="1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3" fontId="1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4" fontId="19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3" fontId="18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1" fontId="1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4" fillId="12" fontId="17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4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1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14" fontId="19" numFmtId="164" xfId="0">
      <alignment horizontal="center" indent="0" shrinkToFit="false" textRotation="0" vertical="bottom" wrapText="false"/>
      <protection hidden="false" locked="true"/>
    </xf>
    <xf applyAlignment="false" applyBorder="true" applyFont="false" applyProtection="true" borderId="6" fillId="3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7" fillId="2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11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11" fillId="5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7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8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7" fillId="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6" fontId="0" numFmtId="164" xfId="0">
      <alignment horizontal="general" indent="0" shrinkToFit="false" textRotation="0" vertical="bottom" wrapText="false"/>
      <protection hidden="false" locked="fals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true" borderId="7" fillId="6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false" applyProtection="false" borderId="11" fillId="15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1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1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12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4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14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21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2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23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23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0" fillId="0" fontId="1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2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16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0" fontId="2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17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18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19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0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1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2" fontId="14" numFmtId="164" xfId="0">
      <alignment horizontal="left" indent="0" shrinkToFit="false" textRotation="0" vertical="bottom" wrapText="false"/>
      <protection hidden="false" locked="true"/>
    </xf>
    <xf applyAlignment="false" applyBorder="true" applyFont="false" applyProtection="true" borderId="7" fillId="1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true" locked="true"/>
    </xf>
    <xf applyAlignment="false" applyBorder="false" applyFont="true" applyProtection="true" borderId="0" fillId="0" fontId="2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true" borderId="0" fillId="0" fontId="2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24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7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12" fontId="29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12" fontId="29" numFmtId="167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7" fillId="0" fontId="0" numFmtId="167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4" fillId="2" fontId="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2" fontId="5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" fontId="5" numFmtId="166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8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2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15" fillId="4" fontId="8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4" fontId="1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5" fillId="4" fontId="11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0" fillId="4" fontId="12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4" fontId="11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2" fontId="14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16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9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4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2" fillId="17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2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1" fontId="15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1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18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18" fontId="14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3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6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11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13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6" fillId="14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0" fontId="15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5" fillId="11" fontId="7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0" fillId="0" fontId="15" numFmtId="164" xfId="0">
      <alignment horizontal="center" indent="0" shrinkToFit="false" textRotation="0" vertical="bottom" wrapText="tru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4" fillId="16" fontId="31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6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16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true" applyProtection="true" borderId="2" fillId="16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9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7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7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7" fillId="1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4" fillId="18" fontId="7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18" fontId="7" numFmtId="164" xfId="0">
      <alignment horizontal="center" indent="0" shrinkToFit="false" textRotation="0" vertical="bottom" wrapText="false"/>
      <protection hidden="false" locked="false"/>
    </xf>
    <xf applyAlignment="false" applyBorder="true" applyFont="false" applyProtection="true" borderId="7" fillId="18" fontId="0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4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2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18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0" fontId="7" numFmtId="164" xfId="0">
      <alignment horizontal="general" indent="0" shrinkToFit="false" textRotation="0" vertical="bottom" wrapText="false"/>
      <protection hidden="false" locked="false"/>
    </xf>
    <xf applyAlignment="false" applyBorder="true" applyFont="true" applyProtection="true" borderId="7" fillId="21" fontId="7" numFmtId="164" xfId="0">
      <alignment horizontal="general" indent="0" shrinkToFit="false" textRotation="0" vertical="bottom" wrapText="false"/>
      <protection hidden="false" locked="false"/>
    </xf>
    <xf applyAlignment="false" applyBorder="false" applyFont="true" applyProtection="true" borderId="0" fillId="0" fontId="7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11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2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3" fillId="23" fontId="15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4" fillId="23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5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32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14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7" fillId="4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4" fontId="1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5" fillId="4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7" fillId="2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7" fillId="20" fontId="0" numFmtId="164" xfId="0">
      <alignment horizontal="center" indent="0" shrinkToFit="false" textRotation="0" vertical="bottom" wrapText="true"/>
      <protection hidden="false" locked="true"/>
    </xf>
    <xf applyAlignment="false" applyBorder="true" applyFont="false" applyProtection="false" borderId="7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1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1" fillId="2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5" fillId="25" fontId="0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7" fillId="25" fontId="0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7" fillId="25" fontId="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7" fillId="2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25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" fillId="25" fontId="0" numFmtId="164" xfId="0">
      <alignment horizontal="center" indent="0" shrinkToFit="false" textRotation="0" vertical="bottom" wrapText="true"/>
      <protection hidden="false" locked="true"/>
    </xf>
    <xf applyAlignment="false" applyBorder="true" applyFont="true" applyProtection="false" borderId="1" fillId="24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1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false" applyProtection="false" borderId="13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12" fontId="1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4" fillId="1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7" fillId="26" fontId="0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7" fillId="27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true" borderId="11" fillId="2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1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1" fillId="26" fontId="0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true" borderId="7" fillId="2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7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6" fontId="0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1" fillId="26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1" fillId="26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7" fillId="1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1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1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11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1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11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11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1" fontId="0" numFmtId="164" xfId="0">
      <alignment horizontal="left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true" borderId="0" fillId="0" fontId="33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8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7" fillId="28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0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1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true" borderId="11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1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1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8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2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7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7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16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2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2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31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tru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true" borderId="3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true" borderId="3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true" borderId="5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2" fontId="14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true" borderId="7" fillId="32" fontId="14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2" fontId="14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33" fontId="0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7" fillId="33" fontId="33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7" fillId="33" fontId="0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true" borderId="7" fillId="33" fontId="0" numFmtId="164" xfId="0">
      <alignment horizontal="general" indent="0" shrinkToFit="false" textRotation="0" vertical="bottom" wrapText="false"/>
      <protection hidden="false" locked="false"/>
    </xf>
    <xf applyAlignment="true" applyBorder="true" applyFont="false" applyProtection="true" borderId="7" fillId="33" fontId="0" numFmtId="164" xfId="0">
      <alignment horizontal="left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29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7" fillId="3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true" borderId="7" fillId="30" fontId="0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FDEADA"/>
      <rgbColor rgb="FF0000FF"/>
      <rgbColor rgb="FFFFFF00"/>
      <rgbColor rgb="FFFF00FF"/>
      <rgbColor rgb="FF00FFFF"/>
      <rgbColor rgb="FF800000"/>
      <rgbColor rgb="FF008000"/>
      <rgbColor rgb="FF000080"/>
      <rgbColor rgb="FF4F6228"/>
      <rgbColor rgb="FF800080"/>
      <rgbColor rgb="FF008080"/>
      <rgbColor rgb="FFC0C0C0"/>
      <rgbColor rgb="FF808080"/>
      <rgbColor rgb="FFDFDFDF"/>
      <rgbColor rgb="FFFFE5B3"/>
      <rgbColor rgb="FFFFFFCC"/>
      <rgbColor rgb="FFCCFFFF"/>
      <rgbColor rgb="FF660066"/>
      <rgbColor rgb="FFFF7F7F"/>
      <rgbColor rgb="FF0066CC"/>
      <rgbColor rgb="FFC6D9F1"/>
      <rgbColor rgb="FF000080"/>
      <rgbColor rgb="FFFF00FF"/>
      <rgbColor rgb="FFCCFF99"/>
      <rgbColor rgb="FFE5FFE6"/>
      <rgbColor rgb="FF800080"/>
      <rgbColor rgb="FF800000"/>
      <rgbColor rgb="FF008080"/>
      <rgbColor rgb="FF0000FF"/>
      <rgbColor rgb="FFE5FFE5"/>
      <rgbColor rgb="FFE5FFFF"/>
      <rgbColor rgb="FFCCFFCC"/>
      <rgbColor rgb="FFFFFF99"/>
      <rgbColor rgb="FFCCC1DA"/>
      <rgbColor rgb="FFFF99CC"/>
      <rgbColor rgb="FFE5CCFF"/>
      <rgbColor rgb="FFFFCC99"/>
      <rgbColor rgb="FFEBF1DE"/>
      <rgbColor rgb="FFDBEEF4"/>
      <rgbColor rgb="FF99CC00"/>
      <rgbColor rgb="FFDFDFAD"/>
      <rgbColor rgb="FFFF9900"/>
      <rgbColor rgb="FFFFCCE5"/>
      <rgbColor rgb="FFE6E0EC"/>
      <rgbColor rgb="FFD7E4BD"/>
      <rgbColor rgb="FF003366"/>
      <rgbColor rgb="FFF2DCDB"/>
      <rgbColor rgb="FF003300"/>
      <rgbColor rgb="FF0D0D0D"/>
      <rgbColor rgb="FF993300"/>
      <rgbColor rgb="FFFFE5CC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/smile.Startup?TableName_in=VSML_130REFSYS" TargetMode="External"/><Relationship Id="rId3" Type="http://schemas.openxmlformats.org/officeDocument/2006/relationships/hyperlink" Target="http://oraweb.cern.ch/pls/timw3/smile.Startup?TableName_in=VSML_160ATTRIBUTES" TargetMode="External"/><Relationship Id="rId4" Type="http://schemas.openxmlformats.org/officeDocument/2006/relationships/hyperlink" Target="http://oraweb.cern.ch/pls/timw3/smile.Startup?TableName_in=VSML_140REFFUNC" TargetMode="External"/><Relationship Id="rId5" Type="http://schemas.openxmlformats.org/officeDocument/2006/relationships/hyperlink" Target="http://oraweb.cern.ch/pls/timw3/smile.Startup?TableName_in=VSML_110REFLOCAL" TargetMode="External"/><Relationship Id="rId6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edms.cern.ch/project/CERN-0000065850/0" TargetMode="External"/><Relationship Id="rId2" Type="http://schemas.openxmlformats.org/officeDocument/2006/relationships/hyperlink" Target="http://oraweb.cern.ch/pls/timw3_oper/smile.Startup?TableName_in=VSML_130REFSYS" TargetMode="External"/><Relationship Id="rId3" Type="http://schemas.openxmlformats.org/officeDocument/2006/relationships/hyperlink" Target="http://oraweb.cern.ch/pls/timw3_oper/smile.Startup?TableName_in=VSML_160ATTRIBUTES" TargetMode="External"/><Relationship Id="rId4" Type="http://schemas.openxmlformats.org/officeDocument/2006/relationships/hyperlink" Target="http://oraweb.cern.ch/pls/timw3_oper/smile.Startup?TableName_in=VSML_140REFFUNC" TargetMode="External"/><Relationship Id="rId5" Type="http://schemas.openxmlformats.org/officeDocument/2006/relationships/hyperlink" Target="http://oraweb.cern.ch/pls/timw3_oper/smile.Startup?TableName_in=VSML_110REFLOCAL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L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14" activeCellId="1" pane="topLeft" sqref="R8 A14"/>
    </sheetView>
  </sheetViews>
  <sheetFormatPr defaultRowHeight="12.75"/>
  <cols>
    <col collapsed="false" hidden="false" max="1" min="1" style="0" width="15.5714285714286"/>
    <col collapsed="false" hidden="false" max="2" min="2" style="0" width="10.5765306122449"/>
    <col collapsed="false" hidden="false" max="3" min="3" style="0" width="6.57142857142857"/>
    <col collapsed="false" hidden="false" max="4" min="4" style="0" width="40.1479591836735"/>
    <col collapsed="false" hidden="false" max="5" min="5" style="0" width="10.2857142857143"/>
    <col collapsed="false" hidden="false" max="6" min="6" style="0" width="13.4285714285714"/>
    <col collapsed="false" hidden="false" max="7" min="7" style="0" width="14.7040816326531"/>
    <col collapsed="false" hidden="false" max="8" min="8" style="0" width="15.1479591836735"/>
    <col collapsed="false" hidden="false" max="9" min="9" style="0" width="9.85204081632653"/>
    <col collapsed="false" hidden="false" max="10" min="10" style="0" width="13.1377551020408"/>
    <col collapsed="false" hidden="false" max="11" min="11" style="0" width="36.1428571428571"/>
    <col collapsed="false" hidden="false" max="12" min="12" style="0" width="7"/>
    <col collapsed="false" hidden="false" max="13" min="13" style="0" width="8.4234693877551"/>
    <col collapsed="false" hidden="false" max="14" min="14" style="0" width="44.2857142857143"/>
    <col collapsed="false" hidden="false" max="15" min="15" style="0" width="5.00510204081633"/>
    <col collapsed="false" hidden="false" max="16" min="16" style="0" width="5.42857142857143"/>
    <col collapsed="false" hidden="false" max="18" min="17" style="0" width="8.6734693877551"/>
    <col collapsed="false" hidden="false" max="19" min="19" style="0" width="6.28061224489796"/>
    <col collapsed="false" hidden="false" max="20" min="20" style="0" width="5.70408163265306"/>
    <col collapsed="false" hidden="false" max="21" min="21" style="0" width="13.4285714285714"/>
    <col collapsed="false" hidden="false" max="22" min="22" style="0" width="8.70918367346939"/>
    <col collapsed="false" hidden="false" max="23" min="23" style="0" width="5.13775510204082"/>
    <col collapsed="false" hidden="false" max="26" min="24" style="0" width="5.57142857142857"/>
    <col collapsed="false" hidden="false" max="27" min="27" style="0" width="12.2857142857143"/>
    <col collapsed="false" hidden="false" max="28" min="28" style="0" width="5.85714285714286"/>
    <col collapsed="false" hidden="false" max="29" min="29" style="0" width="3.41836734693878"/>
    <col collapsed="false" hidden="false" max="30" min="30" style="0" width="8"/>
    <col collapsed="false" hidden="false" max="31" min="31" style="0" width="8.56632653061224"/>
    <col collapsed="false" hidden="false" max="32" min="32" style="0" width="8.70918367346939"/>
    <col collapsed="false" hidden="false" max="33" min="33" style="0" width="5.57142857142857"/>
    <col collapsed="false" hidden="false" max="34" min="34" style="0" width="3.57142857142857"/>
    <col collapsed="false" hidden="false" max="35" min="35" style="0" width="4.86224489795918"/>
    <col collapsed="false" hidden="false" max="36" min="36" style="0" width="4.70918367346939"/>
    <col collapsed="false" hidden="false" max="37" min="37" style="0" width="6.4234693877551"/>
    <col collapsed="false" hidden="false" max="38" min="38" style="0" width="6.85714285714286"/>
    <col collapsed="false" hidden="false" max="39" min="39" style="0" width="11.1428571428571"/>
    <col collapsed="false" hidden="false" max="40" min="40" style="0" width="15.4234693877551"/>
    <col collapsed="false" hidden="false" max="41" min="41" style="0" width="4.70918367346939"/>
    <col collapsed="false" hidden="false" max="42" min="42" style="0" width="6.85714285714286"/>
    <col collapsed="false" hidden="false" max="44" min="43" style="0" width="10.5765306122449"/>
    <col collapsed="false" hidden="false" max="45" min="45" style="0" width="16.1428571428571"/>
    <col collapsed="false" hidden="false" max="48" min="46" style="0" width="10.5765306122449"/>
    <col collapsed="false" hidden="false" max="49" min="49" style="0" width="15.5714285714286"/>
    <col collapsed="false" hidden="false" max="50" min="50" style="0" width="7.56632653061225"/>
    <col collapsed="false" hidden="false" max="51" min="51" style="0" width="7.85714285714286"/>
    <col collapsed="false" hidden="false" max="52" min="52" style="0" width="8.14285714285714"/>
    <col collapsed="false" hidden="false" max="53" min="53" style="0" width="7.71428571428571"/>
    <col collapsed="false" hidden="false" max="54" min="54" style="0" width="8.4234693877551"/>
    <col collapsed="false" hidden="false" max="55" min="55" style="0" width="7.85714285714286"/>
    <col collapsed="false" hidden="false" max="57" min="56" style="0" width="39.280612244898"/>
    <col collapsed="false" hidden="false" max="58" min="58" style="0" width="58"/>
    <col collapsed="false" hidden="false" max="59" min="59" style="0" width="84.7091836734694"/>
    <col collapsed="false" hidden="false" max="60" min="60" style="0" width="16.7142857142857"/>
    <col collapsed="false" hidden="false" max="61" min="61" style="0" width="28.1428571428571"/>
    <col collapsed="false" hidden="false" max="62" min="62" style="0" width="17.2857142857143"/>
    <col collapsed="false" hidden="false" max="63" min="63" style="0" width="16.2908163265306"/>
    <col collapsed="false" hidden="false" max="64" min="64" style="0" width="28.2857142857143"/>
    <col collapsed="false" hidden="false" max="65" min="65" style="0" width="16.5663265306122"/>
    <col collapsed="false" hidden="false" max="66" min="66" style="0" width="23.8571428571429"/>
    <col collapsed="false" hidden="false" max="1025" min="67" style="0" width="8.6734693877551"/>
  </cols>
  <sheetData>
    <row collapsed="false" customFormat="true" customHeight="false" hidden="false" ht="13.5" outlineLevel="0" r="1" s="13">
      <c r="A1" s="1" t="s">
        <v>0</v>
      </c>
      <c r="B1" s="2" t="s">
        <v>1</v>
      </c>
      <c r="C1" s="3"/>
      <c r="D1" s="4" t="s">
        <v>2</v>
      </c>
      <c r="E1" s="5" t="n">
        <v>41967</v>
      </c>
      <c r="F1" s="5"/>
      <c r="G1" s="6"/>
      <c r="H1" s="6"/>
      <c r="I1" s="6"/>
      <c r="J1" s="7"/>
      <c r="K1" s="6"/>
      <c r="L1" s="6"/>
      <c r="M1" s="6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8"/>
      <c r="AY1" s="8"/>
      <c r="AZ1" s="8"/>
      <c r="BA1" s="8"/>
      <c r="BB1" s="8"/>
      <c r="BC1" s="8"/>
      <c r="BD1" s="8"/>
      <c r="BE1" s="10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2"/>
    </row>
    <row collapsed="false" customFormat="false" customHeight="false" hidden="false" ht="13.5" outlineLevel="0" r="2">
      <c r="A2" s="14"/>
      <c r="B2" s="15" t="s">
        <v>3</v>
      </c>
      <c r="C2" s="16"/>
      <c r="D2" s="17"/>
      <c r="E2" s="17"/>
      <c r="F2" s="17"/>
      <c r="G2" s="17"/>
      <c r="H2" s="18" t="s">
        <v>3</v>
      </c>
      <c r="I2" s="17"/>
      <c r="J2" s="17"/>
      <c r="K2" s="18" t="s">
        <v>3</v>
      </c>
      <c r="L2" s="19"/>
      <c r="M2" s="20"/>
      <c r="N2" s="21"/>
      <c r="O2" s="22" t="s">
        <v>3</v>
      </c>
      <c r="P2" s="23"/>
      <c r="Q2" s="24" t="s">
        <v>3</v>
      </c>
      <c r="R2" s="24"/>
      <c r="S2" s="24"/>
      <c r="T2" s="24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6"/>
      <c r="AY2" s="25"/>
      <c r="AZ2" s="25"/>
      <c r="BA2" s="27"/>
      <c r="BB2" s="26"/>
      <c r="BC2" s="27"/>
      <c r="BD2" s="26"/>
      <c r="BE2" s="27"/>
    </row>
    <row collapsed="false" customFormat="false" customHeight="true" hidden="false" ht="13.5" outlineLevel="0" r="3">
      <c r="A3" s="14"/>
      <c r="B3" s="28" t="s">
        <v>4</v>
      </c>
      <c r="C3" s="28"/>
      <c r="D3" s="29" t="s">
        <v>5</v>
      </c>
      <c r="E3" s="29"/>
      <c r="F3" s="29"/>
      <c r="G3" s="29"/>
      <c r="H3" s="29"/>
      <c r="I3" s="29"/>
      <c r="J3" s="29"/>
      <c r="K3" s="29"/>
      <c r="L3" s="19" t="s">
        <v>6</v>
      </c>
      <c r="M3" s="19"/>
      <c r="N3" s="19"/>
      <c r="O3" s="30" t="s">
        <v>7</v>
      </c>
      <c r="P3" s="30"/>
      <c r="Q3" s="30"/>
      <c r="R3" s="30"/>
      <c r="S3" s="30"/>
      <c r="T3" s="30"/>
      <c r="U3" s="31" t="s">
        <v>8</v>
      </c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25"/>
      <c r="AQ3" s="25"/>
      <c r="AR3" s="25"/>
      <c r="AS3" s="25"/>
      <c r="AT3" s="25"/>
      <c r="AU3" s="25"/>
      <c r="AV3" s="25"/>
      <c r="AW3" s="25"/>
      <c r="AX3" s="30" t="s">
        <v>9</v>
      </c>
      <c r="AY3" s="30"/>
      <c r="AZ3" s="30"/>
      <c r="BA3" s="30"/>
      <c r="BB3" s="30" t="s">
        <v>10</v>
      </c>
      <c r="BC3" s="30"/>
      <c r="BD3" s="30" t="s">
        <v>11</v>
      </c>
      <c r="BE3" s="30"/>
    </row>
    <row collapsed="false" customFormat="false" customHeight="true" hidden="false" ht="12.75" outlineLevel="0" r="4">
      <c r="A4" s="33" t="s">
        <v>12</v>
      </c>
      <c r="B4" s="34" t="s">
        <v>13</v>
      </c>
      <c r="C4" s="34" t="s">
        <v>14</v>
      </c>
      <c r="D4" s="35" t="s">
        <v>15</v>
      </c>
      <c r="E4" s="35" t="s">
        <v>16</v>
      </c>
      <c r="F4" s="35" t="s">
        <v>17</v>
      </c>
      <c r="G4" s="35" t="s">
        <v>18</v>
      </c>
      <c r="H4" s="35" t="s">
        <v>19</v>
      </c>
      <c r="I4" s="35" t="s">
        <v>20</v>
      </c>
      <c r="J4" s="35"/>
      <c r="K4" s="35" t="s">
        <v>21</v>
      </c>
      <c r="L4" s="36" t="s">
        <v>22</v>
      </c>
      <c r="M4" s="36"/>
      <c r="N4" s="36" t="s">
        <v>23</v>
      </c>
      <c r="O4" s="37" t="s">
        <v>24</v>
      </c>
      <c r="P4" s="38" t="s">
        <v>25</v>
      </c>
      <c r="Q4" s="39" t="s">
        <v>26</v>
      </c>
      <c r="R4" s="39"/>
      <c r="S4" s="37" t="s">
        <v>27</v>
      </c>
      <c r="T4" s="38" t="s">
        <v>28</v>
      </c>
      <c r="U4" s="40" t="s">
        <v>29</v>
      </c>
      <c r="V4" s="40" t="s">
        <v>30</v>
      </c>
      <c r="W4" s="40" t="s">
        <v>31</v>
      </c>
      <c r="X4" s="40"/>
      <c r="Y4" s="40"/>
      <c r="Z4" s="40"/>
      <c r="AA4" s="41" t="s">
        <v>32</v>
      </c>
      <c r="AB4" s="41"/>
      <c r="AC4" s="41"/>
      <c r="AD4" s="41"/>
      <c r="AE4" s="41"/>
      <c r="AF4" s="41"/>
      <c r="AG4" s="40" t="s">
        <v>33</v>
      </c>
      <c r="AH4" s="40"/>
      <c r="AI4" s="40" t="s">
        <v>34</v>
      </c>
      <c r="AJ4" s="40"/>
      <c r="AK4" s="42" t="s">
        <v>35</v>
      </c>
      <c r="AL4" s="42"/>
      <c r="AM4" s="42"/>
      <c r="AN4" s="42"/>
      <c r="AO4" s="42"/>
      <c r="AP4" s="43" t="s">
        <v>36</v>
      </c>
      <c r="AQ4" s="43"/>
      <c r="AR4" s="43"/>
      <c r="AS4" s="43"/>
      <c r="AT4" s="43" t="s">
        <v>37</v>
      </c>
      <c r="AU4" s="43"/>
      <c r="AV4" s="43"/>
      <c r="AW4" s="43"/>
      <c r="AX4" s="44" t="s">
        <v>38</v>
      </c>
      <c r="AY4" s="44"/>
      <c r="AZ4" s="44"/>
      <c r="BA4" s="44"/>
      <c r="BB4" s="45" t="s">
        <v>39</v>
      </c>
      <c r="BC4" s="45" t="s">
        <v>40</v>
      </c>
      <c r="BD4" s="36" t="s">
        <v>41</v>
      </c>
      <c r="BE4" s="36" t="s">
        <v>42</v>
      </c>
    </row>
    <row collapsed="false" customFormat="false" customHeight="true" hidden="false" ht="12.75" outlineLevel="0" r="5">
      <c r="A5" s="14"/>
      <c r="B5" s="34"/>
      <c r="C5" s="34"/>
      <c r="D5" s="35"/>
      <c r="E5" s="35"/>
      <c r="F5" s="35"/>
      <c r="G5" s="35"/>
      <c r="H5" s="35"/>
      <c r="I5" s="35" t="s">
        <v>43</v>
      </c>
      <c r="J5" s="35" t="s">
        <v>44</v>
      </c>
      <c r="K5" s="35"/>
      <c r="L5" s="36" t="s">
        <v>45</v>
      </c>
      <c r="M5" s="36" t="s">
        <v>46</v>
      </c>
      <c r="N5" s="36"/>
      <c r="O5" s="37"/>
      <c r="P5" s="38"/>
      <c r="Q5" s="46" t="s">
        <v>47</v>
      </c>
      <c r="R5" s="47" t="s">
        <v>48</v>
      </c>
      <c r="S5" s="37"/>
      <c r="T5" s="38"/>
      <c r="U5" s="40"/>
      <c r="V5" s="40"/>
      <c r="W5" s="40" t="s">
        <v>49</v>
      </c>
      <c r="X5" s="40" t="s">
        <v>50</v>
      </c>
      <c r="Y5" s="40" t="s">
        <v>51</v>
      </c>
      <c r="Z5" s="48" t="s">
        <v>52</v>
      </c>
      <c r="AA5" s="49" t="s">
        <v>53</v>
      </c>
      <c r="AB5" s="49" t="s">
        <v>54</v>
      </c>
      <c r="AC5" s="49" t="s">
        <v>55</v>
      </c>
      <c r="AD5" s="49" t="s">
        <v>56</v>
      </c>
      <c r="AE5" s="49" t="s">
        <v>57</v>
      </c>
      <c r="AF5" s="49" t="s">
        <v>58</v>
      </c>
      <c r="AG5" s="40" t="s">
        <v>59</v>
      </c>
      <c r="AH5" s="40" t="s">
        <v>60</v>
      </c>
      <c r="AI5" s="40" t="s">
        <v>61</v>
      </c>
      <c r="AJ5" s="40" t="s">
        <v>60</v>
      </c>
      <c r="AK5" s="40" t="s">
        <v>62</v>
      </c>
      <c r="AL5" s="40" t="s">
        <v>63</v>
      </c>
      <c r="AM5" s="40" t="s">
        <v>64</v>
      </c>
      <c r="AN5" s="40" t="s">
        <v>65</v>
      </c>
      <c r="AO5" s="40" t="s">
        <v>66</v>
      </c>
      <c r="AP5" s="40" t="s">
        <v>63</v>
      </c>
      <c r="AQ5" s="40" t="s">
        <v>64</v>
      </c>
      <c r="AR5" s="40" t="s">
        <v>65</v>
      </c>
      <c r="AS5" s="40" t="s">
        <v>49</v>
      </c>
      <c r="AT5" s="40" t="s">
        <v>67</v>
      </c>
      <c r="AU5" s="40" t="s">
        <v>68</v>
      </c>
      <c r="AV5" s="40" t="s">
        <v>69</v>
      </c>
      <c r="AW5" s="40" t="s">
        <v>65</v>
      </c>
      <c r="AX5" s="44" t="s">
        <v>70</v>
      </c>
      <c r="AY5" s="44" t="s">
        <v>71</v>
      </c>
      <c r="AZ5" s="50" t="s">
        <v>72</v>
      </c>
      <c r="BA5" s="44" t="s">
        <v>73</v>
      </c>
      <c r="BB5" s="45"/>
      <c r="BC5" s="45"/>
      <c r="BD5" s="36"/>
      <c r="BE5" s="36"/>
    </row>
    <row collapsed="false" customFormat="false" customHeight="true" hidden="false" ht="19.5" outlineLevel="0" r="6">
      <c r="A6" s="14"/>
      <c r="B6" s="34"/>
      <c r="C6" s="34"/>
      <c r="D6" s="35"/>
      <c r="E6" s="35"/>
      <c r="F6" s="35"/>
      <c r="G6" s="35"/>
      <c r="H6" s="35"/>
      <c r="I6" s="35"/>
      <c r="J6" s="35"/>
      <c r="K6" s="35"/>
      <c r="L6" s="36"/>
      <c r="M6" s="36"/>
      <c r="N6" s="36"/>
      <c r="O6" s="37"/>
      <c r="P6" s="38"/>
      <c r="Q6" s="46"/>
      <c r="R6" s="47"/>
      <c r="S6" s="37"/>
      <c r="T6" s="38"/>
      <c r="U6" s="40"/>
      <c r="V6" s="40"/>
      <c r="W6" s="40"/>
      <c r="X6" s="40"/>
      <c r="Y6" s="40"/>
      <c r="Z6" s="48"/>
      <c r="AA6" s="49"/>
      <c r="AB6" s="49"/>
      <c r="AC6" s="49"/>
      <c r="AD6" s="49"/>
      <c r="AE6" s="49"/>
      <c r="AF6" s="49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4"/>
      <c r="AY6" s="44"/>
      <c r="AZ6" s="50"/>
      <c r="BA6" s="44"/>
      <c r="BB6" s="45"/>
      <c r="BC6" s="45"/>
      <c r="BD6" s="36"/>
      <c r="BE6" s="36"/>
      <c r="BF6" s="0" t="s">
        <v>74</v>
      </c>
      <c r="BG6" s="0" t="s">
        <v>75</v>
      </c>
      <c r="BH6" s="51" t="s">
        <v>76</v>
      </c>
      <c r="BI6" s="51" t="s">
        <v>77</v>
      </c>
      <c r="BJ6" s="51" t="s">
        <v>78</v>
      </c>
      <c r="BK6" s="51" t="s">
        <v>34</v>
      </c>
      <c r="BL6" s="51" t="s">
        <v>35</v>
      </c>
      <c r="BM6" s="52" t="s">
        <v>36</v>
      </c>
      <c r="BN6" s="52" t="s">
        <v>37</v>
      </c>
    </row>
    <row collapsed="false" customFormat="false" customHeight="true" hidden="false" ht="6.75" outlineLevel="0" r="7">
      <c r="A7" s="14"/>
      <c r="B7" s="53"/>
      <c r="C7" s="53"/>
      <c r="D7" s="53"/>
      <c r="E7" s="53"/>
      <c r="F7" s="53"/>
      <c r="G7" s="54"/>
      <c r="H7" s="53"/>
      <c r="I7" s="55"/>
      <c r="J7" s="55"/>
      <c r="K7" s="53"/>
      <c r="L7" s="56"/>
      <c r="M7" s="56"/>
      <c r="N7" s="54"/>
      <c r="O7" s="57"/>
      <c r="P7" s="58"/>
      <c r="Q7" s="59"/>
      <c r="R7" s="59"/>
      <c r="S7" s="60"/>
      <c r="T7" s="61"/>
      <c r="U7" s="62"/>
      <c r="V7" s="63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5"/>
      <c r="AP7" s="64"/>
      <c r="AQ7" s="64"/>
      <c r="AR7" s="66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3"/>
      <c r="BD7" s="61"/>
      <c r="BE7" s="60"/>
      <c r="BH7" s="51"/>
      <c r="BI7" s="51"/>
      <c r="BJ7" s="51"/>
      <c r="BK7" s="51"/>
      <c r="BL7" s="51"/>
    </row>
    <row collapsed="false" customFormat="true" customHeight="false" hidden="false" ht="12.85" outlineLevel="0" r="8" s="88">
      <c r="A8" s="67"/>
      <c r="B8" s="68" t="n">
        <v>1501016</v>
      </c>
      <c r="C8" s="68" t="n">
        <v>1</v>
      </c>
      <c r="D8" s="69" t="s">
        <v>79</v>
      </c>
      <c r="E8" s="69" t="s">
        <v>80</v>
      </c>
      <c r="F8" s="69" t="s">
        <v>81</v>
      </c>
      <c r="G8" s="69" t="s">
        <v>81</v>
      </c>
      <c r="H8" s="69" t="s">
        <v>82</v>
      </c>
      <c r="I8" s="70" t="n">
        <v>31169</v>
      </c>
      <c r="J8" s="70"/>
      <c r="K8" s="69" t="s">
        <v>83</v>
      </c>
      <c r="L8" s="71" t="n">
        <v>0</v>
      </c>
      <c r="M8" s="72" t="n">
        <v>2</v>
      </c>
      <c r="N8" s="73" t="s">
        <v>84</v>
      </c>
      <c r="O8" s="74" t="s">
        <v>85</v>
      </c>
      <c r="P8" s="75" t="n">
        <v>27</v>
      </c>
      <c r="Q8" s="75" t="n">
        <v>2008</v>
      </c>
      <c r="R8" s="75" t="s">
        <v>84</v>
      </c>
      <c r="S8" s="75" t="s">
        <v>86</v>
      </c>
      <c r="T8" s="76" t="n">
        <v>3</v>
      </c>
      <c r="U8" s="77" t="s">
        <v>87</v>
      </c>
      <c r="V8" s="77" t="s">
        <v>88</v>
      </c>
      <c r="W8" s="78"/>
      <c r="X8" s="77"/>
      <c r="Y8" s="77"/>
      <c r="Z8" s="79"/>
      <c r="AA8" s="80" t="n">
        <v>1</v>
      </c>
      <c r="AB8" s="80" t="n">
        <v>7</v>
      </c>
      <c r="AC8" s="80" t="n">
        <v>14</v>
      </c>
      <c r="AD8" s="81" t="s">
        <v>89</v>
      </c>
      <c r="AE8" s="80" t="n">
        <v>4</v>
      </c>
      <c r="AF8" s="81" t="s">
        <v>90</v>
      </c>
      <c r="AG8" s="82"/>
      <c r="AH8" s="82"/>
      <c r="AI8" s="82"/>
      <c r="AJ8" s="82"/>
      <c r="AK8" s="83"/>
      <c r="AL8" s="82"/>
      <c r="AM8" s="82"/>
      <c r="AN8" s="84"/>
      <c r="AO8" s="82"/>
      <c r="AP8" s="82"/>
      <c r="AQ8" s="82"/>
      <c r="AR8" s="82"/>
      <c r="AS8" s="83"/>
      <c r="AT8" s="82"/>
      <c r="AU8" s="82"/>
      <c r="AV8" s="82"/>
      <c r="AW8" s="82"/>
      <c r="AX8" s="85"/>
      <c r="AY8" s="85"/>
      <c r="AZ8" s="85"/>
      <c r="BA8" s="85"/>
      <c r="BB8" s="86"/>
      <c r="BC8" s="86"/>
      <c r="BD8" s="87" t="s">
        <v>91</v>
      </c>
      <c r="BE8" s="72" t="s">
        <v>92</v>
      </c>
      <c r="BH8" s="51"/>
      <c r="BI8" s="51"/>
      <c r="BJ8" s="51"/>
      <c r="BK8" s="51"/>
      <c r="BL8" s="51"/>
    </row>
    <row collapsed="false" customFormat="true" customHeight="false" hidden="false" ht="12.85" outlineLevel="0" r="9" s="88">
      <c r="A9" s="67"/>
      <c r="B9" s="68" t="n">
        <v>1501016</v>
      </c>
      <c r="C9" s="68" t="n">
        <v>3</v>
      </c>
      <c r="D9" s="69" t="s">
        <v>93</v>
      </c>
      <c r="E9" s="69" t="s">
        <v>80</v>
      </c>
      <c r="F9" s="69" t="s">
        <v>81</v>
      </c>
      <c r="G9" s="69" t="s">
        <v>81</v>
      </c>
      <c r="H9" s="69" t="s">
        <v>82</v>
      </c>
      <c r="I9" s="70" t="n">
        <v>31169</v>
      </c>
      <c r="J9" s="70"/>
      <c r="K9" s="69" t="s">
        <v>94</v>
      </c>
      <c r="L9" s="71" t="n">
        <v>0</v>
      </c>
      <c r="M9" s="72" t="n">
        <v>2</v>
      </c>
      <c r="N9" s="73"/>
      <c r="O9" s="74" t="s">
        <v>85</v>
      </c>
      <c r="P9" s="75" t="n">
        <v>27</v>
      </c>
      <c r="Q9" s="75" t="n">
        <v>2008</v>
      </c>
      <c r="R9" s="75"/>
      <c r="S9" s="75" t="s">
        <v>86</v>
      </c>
      <c r="T9" s="76" t="n">
        <v>3</v>
      </c>
      <c r="U9" s="77" t="s">
        <v>87</v>
      </c>
      <c r="V9" s="77" t="s">
        <v>88</v>
      </c>
      <c r="W9" s="78"/>
      <c r="X9" s="77"/>
      <c r="Y9" s="77"/>
      <c r="Z9" s="79"/>
      <c r="AA9" s="80" t="n">
        <v>1</v>
      </c>
      <c r="AB9" s="80" t="n">
        <v>7</v>
      </c>
      <c r="AC9" s="80" t="n">
        <v>6</v>
      </c>
      <c r="AD9" s="81" t="s">
        <v>89</v>
      </c>
      <c r="AE9" s="80" t="n">
        <v>4</v>
      </c>
      <c r="AF9" s="81" t="s">
        <v>95</v>
      </c>
      <c r="AG9" s="82"/>
      <c r="AH9" s="82"/>
      <c r="AI9" s="82"/>
      <c r="AJ9" s="82"/>
      <c r="AK9" s="83"/>
      <c r="AL9" s="82"/>
      <c r="AM9" s="82"/>
      <c r="AN9" s="84"/>
      <c r="AO9" s="82"/>
      <c r="AP9" s="82"/>
      <c r="AQ9" s="82"/>
      <c r="AR9" s="82"/>
      <c r="AS9" s="83"/>
      <c r="AT9" s="82"/>
      <c r="AU9" s="82"/>
      <c r="AV9" s="82"/>
      <c r="AW9" s="82"/>
      <c r="AX9" s="85"/>
      <c r="AY9" s="85"/>
      <c r="AZ9" s="85"/>
      <c r="BA9" s="85"/>
      <c r="BB9" s="86"/>
      <c r="BC9" s="86"/>
      <c r="BD9" s="87" t="s">
        <v>91</v>
      </c>
      <c r="BE9" s="72" t="s">
        <v>92</v>
      </c>
      <c r="BH9" s="51"/>
      <c r="BI9" s="51"/>
      <c r="BJ9" s="51"/>
      <c r="BK9" s="51"/>
      <c r="BL9" s="51"/>
    </row>
    <row collapsed="false" customFormat="true" customHeight="false" hidden="false" ht="12.85" outlineLevel="0" r="10" s="88">
      <c r="A10" s="67"/>
      <c r="B10" s="68" t="n">
        <v>1501016</v>
      </c>
      <c r="C10" s="68" t="n">
        <v>4</v>
      </c>
      <c r="D10" s="69" t="s">
        <v>96</v>
      </c>
      <c r="E10" s="69" t="s">
        <v>80</v>
      </c>
      <c r="F10" s="69" t="s">
        <v>81</v>
      </c>
      <c r="G10" s="69" t="s">
        <v>81</v>
      </c>
      <c r="H10" s="69" t="s">
        <v>82</v>
      </c>
      <c r="I10" s="70" t="n">
        <v>31169</v>
      </c>
      <c r="J10" s="70"/>
      <c r="K10" s="69" t="s">
        <v>97</v>
      </c>
      <c r="L10" s="71" t="n">
        <v>0</v>
      </c>
      <c r="M10" s="72" t="n">
        <v>2</v>
      </c>
      <c r="N10" s="73"/>
      <c r="O10" s="74" t="s">
        <v>85</v>
      </c>
      <c r="P10" s="75" t="n">
        <v>27</v>
      </c>
      <c r="Q10" s="75" t="n">
        <v>2003</v>
      </c>
      <c r="R10" s="75"/>
      <c r="S10" s="75" t="s">
        <v>86</v>
      </c>
      <c r="T10" s="76" t="n">
        <v>401</v>
      </c>
      <c r="U10" s="77" t="s">
        <v>87</v>
      </c>
      <c r="V10" s="77" t="s">
        <v>88</v>
      </c>
      <c r="W10" s="78"/>
      <c r="X10" s="77"/>
      <c r="Y10" s="77"/>
      <c r="Z10" s="79"/>
      <c r="AA10" s="80" t="n">
        <v>1</v>
      </c>
      <c r="AB10" s="80" t="n">
        <v>7</v>
      </c>
      <c r="AC10" s="80" t="n">
        <v>10</v>
      </c>
      <c r="AD10" s="81" t="s">
        <v>89</v>
      </c>
      <c r="AE10" s="80" t="n">
        <v>4</v>
      </c>
      <c r="AF10" s="81" t="s">
        <v>98</v>
      </c>
      <c r="AG10" s="82"/>
      <c r="AH10" s="82"/>
      <c r="AI10" s="82"/>
      <c r="AJ10" s="82"/>
      <c r="AK10" s="83"/>
      <c r="AL10" s="82"/>
      <c r="AM10" s="82"/>
      <c r="AN10" s="84"/>
      <c r="AO10" s="82"/>
      <c r="AP10" s="82"/>
      <c r="AQ10" s="82"/>
      <c r="AR10" s="82"/>
      <c r="AS10" s="83"/>
      <c r="AT10" s="82"/>
      <c r="AU10" s="82"/>
      <c r="AV10" s="82"/>
      <c r="AW10" s="82"/>
      <c r="AX10" s="85"/>
      <c r="AY10" s="85"/>
      <c r="AZ10" s="85"/>
      <c r="BA10" s="85"/>
      <c r="BB10" s="86"/>
      <c r="BC10" s="86"/>
      <c r="BD10" s="87" t="s">
        <v>91</v>
      </c>
      <c r="BE10" s="72" t="s">
        <v>92</v>
      </c>
      <c r="BH10" s="51"/>
      <c r="BI10" s="51"/>
      <c r="BJ10" s="51"/>
      <c r="BK10" s="51"/>
      <c r="BL10" s="51"/>
    </row>
    <row collapsed="false" customFormat="true" customHeight="false" hidden="false" ht="12.85" outlineLevel="0" r="11" s="88">
      <c r="A11" s="67"/>
      <c r="B11" s="68" t="n">
        <v>1501016</v>
      </c>
      <c r="C11" s="68" t="n">
        <v>5</v>
      </c>
      <c r="D11" s="69" t="s">
        <v>99</v>
      </c>
      <c r="E11" s="69" t="s">
        <v>80</v>
      </c>
      <c r="F11" s="69" t="s">
        <v>81</v>
      </c>
      <c r="G11" s="69" t="s">
        <v>81</v>
      </c>
      <c r="H11" s="69" t="s">
        <v>82</v>
      </c>
      <c r="I11" s="70" t="n">
        <v>31169</v>
      </c>
      <c r="J11" s="70"/>
      <c r="K11" s="69" t="s">
        <v>100</v>
      </c>
      <c r="L11" s="71" t="n">
        <v>0</v>
      </c>
      <c r="M11" s="72" t="n">
        <v>2</v>
      </c>
      <c r="N11" s="73"/>
      <c r="O11" s="74" t="s">
        <v>85</v>
      </c>
      <c r="P11" s="75" t="n">
        <v>27</v>
      </c>
      <c r="Q11" s="75" t="n">
        <v>2013</v>
      </c>
      <c r="R11" s="75"/>
      <c r="S11" s="75" t="s">
        <v>86</v>
      </c>
      <c r="T11" s="76" t="n">
        <v>1</v>
      </c>
      <c r="U11" s="77" t="s">
        <v>87</v>
      </c>
      <c r="V11" s="77" t="s">
        <v>88</v>
      </c>
      <c r="W11" s="78"/>
      <c r="X11" s="77"/>
      <c r="Y11" s="77"/>
      <c r="Z11" s="79"/>
      <c r="AA11" s="80" t="n">
        <v>1</v>
      </c>
      <c r="AB11" s="80" t="n">
        <v>7</v>
      </c>
      <c r="AC11" s="80" t="n">
        <v>9</v>
      </c>
      <c r="AD11" s="81" t="s">
        <v>89</v>
      </c>
      <c r="AE11" s="80" t="n">
        <v>4</v>
      </c>
      <c r="AF11" s="81" t="s">
        <v>101</v>
      </c>
      <c r="AG11" s="82"/>
      <c r="AH11" s="82"/>
      <c r="AI11" s="82"/>
      <c r="AJ11" s="82"/>
      <c r="AK11" s="83"/>
      <c r="AL11" s="82"/>
      <c r="AM11" s="82"/>
      <c r="AN11" s="84"/>
      <c r="AO11" s="82"/>
      <c r="AP11" s="82"/>
      <c r="AQ11" s="82"/>
      <c r="AR11" s="82"/>
      <c r="AS11" s="83"/>
      <c r="AT11" s="82"/>
      <c r="AU11" s="82"/>
      <c r="AV11" s="82"/>
      <c r="AW11" s="82"/>
      <c r="AX11" s="85"/>
      <c r="AY11" s="85"/>
      <c r="AZ11" s="85"/>
      <c r="BA11" s="85"/>
      <c r="BB11" s="86"/>
      <c r="BC11" s="86"/>
      <c r="BD11" s="87" t="s">
        <v>91</v>
      </c>
      <c r="BE11" s="72" t="s">
        <v>92</v>
      </c>
      <c r="BH11" s="51"/>
      <c r="BI11" s="51"/>
      <c r="BJ11" s="51"/>
      <c r="BK11" s="51"/>
      <c r="BL11" s="51"/>
    </row>
    <row collapsed="false" customFormat="true" customHeight="false" hidden="false" ht="12.85" outlineLevel="0" r="12" s="88">
      <c r="A12" s="67"/>
      <c r="B12" s="68" t="n">
        <v>1501016</v>
      </c>
      <c r="C12" s="68" t="n">
        <v>6</v>
      </c>
      <c r="D12" s="69" t="s">
        <v>102</v>
      </c>
      <c r="E12" s="69" t="s">
        <v>80</v>
      </c>
      <c r="F12" s="69" t="s">
        <v>81</v>
      </c>
      <c r="G12" s="69" t="s">
        <v>81</v>
      </c>
      <c r="H12" s="69" t="s">
        <v>82</v>
      </c>
      <c r="I12" s="70" t="n">
        <v>31169</v>
      </c>
      <c r="J12" s="70"/>
      <c r="K12" s="69" t="s">
        <v>103</v>
      </c>
      <c r="L12" s="71" t="n">
        <v>0</v>
      </c>
      <c r="M12" s="72" t="n">
        <v>2</v>
      </c>
      <c r="N12" s="73"/>
      <c r="O12" s="74" t="s">
        <v>85</v>
      </c>
      <c r="P12" s="75" t="n">
        <v>27</v>
      </c>
      <c r="Q12" s="75" t="n">
        <v>2010</v>
      </c>
      <c r="R12" s="75"/>
      <c r="S12" s="75" t="s">
        <v>86</v>
      </c>
      <c r="T12" s="76" t="n">
        <v>1</v>
      </c>
      <c r="U12" s="77" t="s">
        <v>87</v>
      </c>
      <c r="V12" s="77" t="s">
        <v>88</v>
      </c>
      <c r="W12" s="78"/>
      <c r="X12" s="77"/>
      <c r="Y12" s="77"/>
      <c r="Z12" s="79"/>
      <c r="AA12" s="80" t="n">
        <v>1</v>
      </c>
      <c r="AB12" s="80" t="n">
        <v>7</v>
      </c>
      <c r="AC12" s="80" t="n">
        <v>11</v>
      </c>
      <c r="AD12" s="81" t="s">
        <v>89</v>
      </c>
      <c r="AE12" s="80" t="n">
        <v>4</v>
      </c>
      <c r="AF12" s="81" t="s">
        <v>104</v>
      </c>
      <c r="AG12" s="82"/>
      <c r="AH12" s="82"/>
      <c r="AI12" s="82"/>
      <c r="AJ12" s="82"/>
      <c r="AK12" s="83"/>
      <c r="AL12" s="82"/>
      <c r="AM12" s="82"/>
      <c r="AN12" s="84"/>
      <c r="AO12" s="82"/>
      <c r="AP12" s="82"/>
      <c r="AQ12" s="82"/>
      <c r="AR12" s="82"/>
      <c r="AS12" s="83"/>
      <c r="AT12" s="82"/>
      <c r="AU12" s="82"/>
      <c r="AV12" s="82"/>
      <c r="AW12" s="82"/>
      <c r="AX12" s="85"/>
      <c r="AY12" s="85"/>
      <c r="AZ12" s="85"/>
      <c r="BA12" s="85"/>
      <c r="BB12" s="86"/>
      <c r="BC12" s="86"/>
      <c r="BD12" s="87" t="s">
        <v>91</v>
      </c>
      <c r="BE12" s="72" t="s">
        <v>92</v>
      </c>
      <c r="BH12" s="51"/>
      <c r="BI12" s="51"/>
      <c r="BJ12" s="51"/>
      <c r="BK12" s="51"/>
      <c r="BL12" s="51"/>
    </row>
    <row collapsed="false" customFormat="true" customHeight="false" hidden="false" ht="12.85" outlineLevel="0" r="13" s="88">
      <c r="A13" s="67"/>
      <c r="B13" s="68" t="n">
        <v>1501016</v>
      </c>
      <c r="C13" s="68" t="n">
        <v>7</v>
      </c>
      <c r="D13" s="69" t="s">
        <v>105</v>
      </c>
      <c r="E13" s="69" t="s">
        <v>80</v>
      </c>
      <c r="F13" s="69" t="s">
        <v>81</v>
      </c>
      <c r="G13" s="69" t="s">
        <v>81</v>
      </c>
      <c r="H13" s="69" t="s">
        <v>82</v>
      </c>
      <c r="I13" s="70" t="n">
        <v>31169</v>
      </c>
      <c r="J13" s="70"/>
      <c r="K13" s="69" t="s">
        <v>106</v>
      </c>
      <c r="L13" s="71" t="n">
        <v>0</v>
      </c>
      <c r="M13" s="72" t="n">
        <v>2</v>
      </c>
      <c r="N13" s="73"/>
      <c r="O13" s="74" t="s">
        <v>85</v>
      </c>
      <c r="P13" s="75" t="n">
        <v>27</v>
      </c>
      <c r="Q13" s="75" t="n">
        <v>2003</v>
      </c>
      <c r="R13" s="75"/>
      <c r="S13" s="75" t="s">
        <v>86</v>
      </c>
      <c r="T13" s="76" t="n">
        <v>401</v>
      </c>
      <c r="U13" s="77" t="s">
        <v>87</v>
      </c>
      <c r="V13" s="77" t="s">
        <v>88</v>
      </c>
      <c r="W13" s="78"/>
      <c r="X13" s="77"/>
      <c r="Y13" s="77"/>
      <c r="Z13" s="79"/>
      <c r="AA13" s="80" t="n">
        <v>1</v>
      </c>
      <c r="AB13" s="80" t="n">
        <v>7</v>
      </c>
      <c r="AC13" s="80" t="n">
        <v>5</v>
      </c>
      <c r="AD13" s="81" t="s">
        <v>89</v>
      </c>
      <c r="AE13" s="80" t="n">
        <v>4</v>
      </c>
      <c r="AF13" s="81" t="s">
        <v>107</v>
      </c>
      <c r="AG13" s="82"/>
      <c r="AH13" s="82"/>
      <c r="AI13" s="82"/>
      <c r="AJ13" s="82"/>
      <c r="AK13" s="83"/>
      <c r="AL13" s="82"/>
      <c r="AM13" s="82"/>
      <c r="AN13" s="84"/>
      <c r="AO13" s="82"/>
      <c r="AP13" s="82"/>
      <c r="AQ13" s="82"/>
      <c r="AR13" s="82"/>
      <c r="AS13" s="83"/>
      <c r="AT13" s="82"/>
      <c r="AU13" s="82"/>
      <c r="AV13" s="82"/>
      <c r="AW13" s="82"/>
      <c r="AX13" s="85"/>
      <c r="AY13" s="85"/>
      <c r="AZ13" s="85"/>
      <c r="BA13" s="85"/>
      <c r="BB13" s="86"/>
      <c r="BC13" s="86"/>
      <c r="BD13" s="87" t="s">
        <v>91</v>
      </c>
      <c r="BE13" s="72" t="s">
        <v>92</v>
      </c>
      <c r="BH13" s="51"/>
      <c r="BI13" s="51"/>
      <c r="BJ13" s="51"/>
      <c r="BK13" s="51"/>
      <c r="BL13" s="51"/>
    </row>
    <row collapsed="false" customFormat="true" customHeight="false" hidden="false" ht="12.85" outlineLevel="0" r="14" s="88">
      <c r="A14" s="67"/>
      <c r="B14" s="68" t="n">
        <v>1501016</v>
      </c>
      <c r="C14" s="68" t="n">
        <v>8</v>
      </c>
      <c r="D14" s="69" t="s">
        <v>108</v>
      </c>
      <c r="E14" s="69" t="s">
        <v>80</v>
      </c>
      <c r="F14" s="69" t="s">
        <v>81</v>
      </c>
      <c r="G14" s="69" t="s">
        <v>81</v>
      </c>
      <c r="H14" s="69" t="s">
        <v>82</v>
      </c>
      <c r="I14" s="70" t="n">
        <v>31169</v>
      </c>
      <c r="J14" s="70"/>
      <c r="K14" s="69" t="s">
        <v>109</v>
      </c>
      <c r="L14" s="71" t="n">
        <v>0</v>
      </c>
      <c r="M14" s="72" t="n">
        <v>2</v>
      </c>
      <c r="N14" s="73"/>
      <c r="O14" s="74" t="s">
        <v>85</v>
      </c>
      <c r="P14" s="75" t="n">
        <v>27</v>
      </c>
      <c r="Q14" s="75" t="n">
        <v>2013</v>
      </c>
      <c r="R14" s="75"/>
      <c r="S14" s="75" t="s">
        <v>86</v>
      </c>
      <c r="T14" s="76" t="n">
        <v>1</v>
      </c>
      <c r="U14" s="77" t="s">
        <v>87</v>
      </c>
      <c r="V14" s="77" t="s">
        <v>88</v>
      </c>
      <c r="W14" s="78"/>
      <c r="X14" s="77"/>
      <c r="Y14" s="77"/>
      <c r="Z14" s="79"/>
      <c r="AA14" s="80" t="n">
        <v>1</v>
      </c>
      <c r="AB14" s="80" t="n">
        <v>7</v>
      </c>
      <c r="AC14" s="80" t="n">
        <v>7</v>
      </c>
      <c r="AD14" s="81" t="s">
        <v>89</v>
      </c>
      <c r="AE14" s="80" t="n">
        <v>4</v>
      </c>
      <c r="AF14" s="81" t="s">
        <v>110</v>
      </c>
      <c r="AG14" s="82"/>
      <c r="AH14" s="82"/>
      <c r="AI14" s="82"/>
      <c r="AJ14" s="82"/>
      <c r="AK14" s="83"/>
      <c r="AL14" s="82"/>
      <c r="AM14" s="82"/>
      <c r="AN14" s="84"/>
      <c r="AO14" s="82"/>
      <c r="AP14" s="82"/>
      <c r="AQ14" s="82"/>
      <c r="AR14" s="82"/>
      <c r="AS14" s="83"/>
      <c r="AT14" s="82"/>
      <c r="AU14" s="82"/>
      <c r="AV14" s="82"/>
      <c r="AW14" s="82"/>
      <c r="AX14" s="85"/>
      <c r="AY14" s="85"/>
      <c r="AZ14" s="85"/>
      <c r="BA14" s="85"/>
      <c r="BB14" s="86"/>
      <c r="BC14" s="86"/>
      <c r="BD14" s="87" t="s">
        <v>91</v>
      </c>
      <c r="BE14" s="72" t="s">
        <v>92</v>
      </c>
      <c r="BH14" s="51"/>
      <c r="BI14" s="51"/>
      <c r="BJ14" s="51"/>
      <c r="BK14" s="51"/>
      <c r="BL14" s="51"/>
    </row>
    <row collapsed="false" customFormat="true" customHeight="false" hidden="false" ht="12.85" outlineLevel="0" r="15" s="88">
      <c r="A15" s="67"/>
      <c r="B15" s="68" t="n">
        <v>1501016</v>
      </c>
      <c r="C15" s="68" t="n">
        <v>9</v>
      </c>
      <c r="D15" s="69" t="s">
        <v>111</v>
      </c>
      <c r="E15" s="69" t="s">
        <v>80</v>
      </c>
      <c r="F15" s="69" t="s">
        <v>81</v>
      </c>
      <c r="G15" s="69" t="s">
        <v>81</v>
      </c>
      <c r="H15" s="69" t="s">
        <v>82</v>
      </c>
      <c r="I15" s="70" t="n">
        <v>31169</v>
      </c>
      <c r="J15" s="70"/>
      <c r="K15" s="69" t="s">
        <v>112</v>
      </c>
      <c r="L15" s="71" t="n">
        <v>0</v>
      </c>
      <c r="M15" s="72" t="n">
        <v>2</v>
      </c>
      <c r="N15" s="73"/>
      <c r="O15" s="74" t="s">
        <v>85</v>
      </c>
      <c r="P15" s="75" t="n">
        <v>27</v>
      </c>
      <c r="Q15" s="75" t="n">
        <v>2010</v>
      </c>
      <c r="R15" s="75"/>
      <c r="S15" s="75" t="s">
        <v>86</v>
      </c>
      <c r="T15" s="76" t="n">
        <v>1</v>
      </c>
      <c r="U15" s="77" t="s">
        <v>87</v>
      </c>
      <c r="V15" s="77" t="s">
        <v>88</v>
      </c>
      <c r="W15" s="78"/>
      <c r="X15" s="77"/>
      <c r="Y15" s="77"/>
      <c r="Z15" s="79"/>
      <c r="AA15" s="80" t="n">
        <v>1</v>
      </c>
      <c r="AB15" s="80" t="n">
        <v>7</v>
      </c>
      <c r="AC15" s="80" t="n">
        <v>8</v>
      </c>
      <c r="AD15" s="81" t="s">
        <v>89</v>
      </c>
      <c r="AE15" s="80" t="n">
        <v>4</v>
      </c>
      <c r="AF15" s="81" t="s">
        <v>113</v>
      </c>
      <c r="AG15" s="82"/>
      <c r="AH15" s="82"/>
      <c r="AI15" s="82"/>
      <c r="AJ15" s="82"/>
      <c r="AK15" s="83"/>
      <c r="AL15" s="82"/>
      <c r="AM15" s="82"/>
      <c r="AN15" s="84"/>
      <c r="AO15" s="82"/>
      <c r="AP15" s="82"/>
      <c r="AQ15" s="82"/>
      <c r="AR15" s="82"/>
      <c r="AS15" s="83"/>
      <c r="AT15" s="82"/>
      <c r="AU15" s="82"/>
      <c r="AV15" s="82"/>
      <c r="AW15" s="82"/>
      <c r="AX15" s="85"/>
      <c r="AY15" s="85"/>
      <c r="AZ15" s="85"/>
      <c r="BA15" s="85"/>
      <c r="BB15" s="86"/>
      <c r="BC15" s="86"/>
      <c r="BD15" s="87" t="s">
        <v>91</v>
      </c>
      <c r="BE15" s="72" t="s">
        <v>92</v>
      </c>
      <c r="BH15" s="51"/>
      <c r="BI15" s="51"/>
      <c r="BJ15" s="51"/>
      <c r="BK15" s="51"/>
      <c r="BL15" s="51"/>
    </row>
    <row collapsed="false" customFormat="true" customHeight="false" hidden="false" ht="12.1" outlineLevel="0" r="16" s="88">
      <c r="A16" s="67"/>
      <c r="B16" s="68" t="n">
        <v>1501016</v>
      </c>
      <c r="C16" s="68" t="n">
        <v>10</v>
      </c>
      <c r="D16" s="69" t="s">
        <v>114</v>
      </c>
      <c r="E16" s="69" t="s">
        <v>80</v>
      </c>
      <c r="F16" s="69" t="s">
        <v>81</v>
      </c>
      <c r="G16" s="69" t="s">
        <v>81</v>
      </c>
      <c r="H16" s="69" t="s">
        <v>82</v>
      </c>
      <c r="I16" s="70" t="n">
        <v>31169</v>
      </c>
      <c r="J16" s="70"/>
      <c r="K16" s="69" t="s">
        <v>115</v>
      </c>
      <c r="L16" s="71" t="n">
        <v>0</v>
      </c>
      <c r="M16" s="72" t="n">
        <v>3</v>
      </c>
      <c r="N16" s="73"/>
      <c r="O16" s="74" t="s">
        <v>85</v>
      </c>
      <c r="P16" s="75" t="n">
        <v>27</v>
      </c>
      <c r="Q16" s="75" t="n">
        <v>2003</v>
      </c>
      <c r="R16" s="75"/>
      <c r="S16" s="75" t="s">
        <v>86</v>
      </c>
      <c r="T16" s="76" t="n">
        <v>401</v>
      </c>
      <c r="U16" s="77" t="s">
        <v>116</v>
      </c>
      <c r="V16" s="77" t="s">
        <v>88</v>
      </c>
      <c r="W16" s="78" t="s">
        <v>117</v>
      </c>
      <c r="X16" s="77" t="n">
        <v>0</v>
      </c>
      <c r="Y16" s="77" t="n">
        <v>7</v>
      </c>
      <c r="Z16" s="79" t="n">
        <v>5</v>
      </c>
      <c r="AA16" s="80"/>
      <c r="AB16" s="80"/>
      <c r="AC16" s="80"/>
      <c r="AD16" s="81"/>
      <c r="AE16" s="80"/>
      <c r="AF16" s="80"/>
      <c r="AG16" s="82"/>
      <c r="AH16" s="82"/>
      <c r="AI16" s="82"/>
      <c r="AJ16" s="82"/>
      <c r="AK16" s="83"/>
      <c r="AL16" s="82"/>
      <c r="AM16" s="82"/>
      <c r="AN16" s="84"/>
      <c r="AO16" s="82"/>
      <c r="AP16" s="82"/>
      <c r="AQ16" s="82"/>
      <c r="AR16" s="82"/>
      <c r="AS16" s="83"/>
      <c r="AT16" s="82"/>
      <c r="AU16" s="82"/>
      <c r="AV16" s="82"/>
      <c r="AW16" s="82"/>
      <c r="AX16" s="85"/>
      <c r="AY16" s="85"/>
      <c r="AZ16" s="85"/>
      <c r="BA16" s="85"/>
      <c r="BB16" s="86"/>
      <c r="BC16" s="86"/>
      <c r="BD16" s="89"/>
      <c r="BE16" s="72"/>
      <c r="BH16" s="51"/>
      <c r="BI16" s="51"/>
      <c r="BJ16" s="51"/>
      <c r="BK16" s="51"/>
      <c r="BL16" s="51"/>
    </row>
    <row collapsed="false" customFormat="true" customHeight="false" hidden="false" ht="12.1" outlineLevel="0" r="17" s="88">
      <c r="A17" s="67"/>
      <c r="B17" s="68" t="n">
        <v>1501016</v>
      </c>
      <c r="C17" s="68" t="n">
        <v>11</v>
      </c>
      <c r="D17" s="69" t="s">
        <v>118</v>
      </c>
      <c r="E17" s="69" t="s">
        <v>80</v>
      </c>
      <c r="F17" s="69" t="s">
        <v>81</v>
      </c>
      <c r="G17" s="69" t="s">
        <v>81</v>
      </c>
      <c r="H17" s="69" t="s">
        <v>82</v>
      </c>
      <c r="I17" s="70" t="n">
        <v>31169</v>
      </c>
      <c r="J17" s="70"/>
      <c r="K17" s="69" t="s">
        <v>119</v>
      </c>
      <c r="L17" s="71" t="n">
        <v>0</v>
      </c>
      <c r="M17" s="72" t="n">
        <v>3</v>
      </c>
      <c r="N17" s="73"/>
      <c r="O17" s="74" t="s">
        <v>85</v>
      </c>
      <c r="P17" s="75" t="n">
        <v>27</v>
      </c>
      <c r="Q17" s="75" t="n">
        <v>2013</v>
      </c>
      <c r="R17" s="75"/>
      <c r="S17" s="75" t="s">
        <v>86</v>
      </c>
      <c r="T17" s="76" t="n">
        <v>1</v>
      </c>
      <c r="U17" s="77" t="s">
        <v>116</v>
      </c>
      <c r="V17" s="77" t="s">
        <v>88</v>
      </c>
      <c r="W17" s="78" t="s">
        <v>117</v>
      </c>
      <c r="X17" s="77" t="n">
        <v>0</v>
      </c>
      <c r="Y17" s="77" t="n">
        <v>7</v>
      </c>
      <c r="Z17" s="79" t="n">
        <v>6</v>
      </c>
      <c r="AA17" s="80"/>
      <c r="AB17" s="80"/>
      <c r="AC17" s="80"/>
      <c r="AD17" s="81"/>
      <c r="AE17" s="80"/>
      <c r="AF17" s="80"/>
      <c r="AG17" s="82"/>
      <c r="AH17" s="82"/>
      <c r="AI17" s="82"/>
      <c r="AJ17" s="82"/>
      <c r="AK17" s="83"/>
      <c r="AL17" s="82"/>
      <c r="AM17" s="82"/>
      <c r="AN17" s="84"/>
      <c r="AO17" s="82"/>
      <c r="AP17" s="82"/>
      <c r="AQ17" s="82"/>
      <c r="AR17" s="82"/>
      <c r="AS17" s="83"/>
      <c r="AT17" s="82"/>
      <c r="AU17" s="82"/>
      <c r="AV17" s="82"/>
      <c r="AW17" s="82"/>
      <c r="AX17" s="85"/>
      <c r="AY17" s="85"/>
      <c r="AZ17" s="85"/>
      <c r="BA17" s="85"/>
      <c r="BB17" s="86"/>
      <c r="BC17" s="86"/>
      <c r="BD17" s="89"/>
      <c r="BE17" s="72"/>
      <c r="BH17" s="51"/>
      <c r="BI17" s="51"/>
      <c r="BJ17" s="51"/>
      <c r="BK17" s="51"/>
      <c r="BL17" s="51"/>
    </row>
    <row collapsed="false" customFormat="true" customHeight="false" hidden="false" ht="12.1" outlineLevel="0" r="18" s="88">
      <c r="A18" s="67"/>
      <c r="B18" s="68" t="n">
        <v>1501016</v>
      </c>
      <c r="C18" s="68" t="n">
        <v>12</v>
      </c>
      <c r="D18" s="69" t="s">
        <v>120</v>
      </c>
      <c r="E18" s="69" t="s">
        <v>80</v>
      </c>
      <c r="F18" s="69" t="s">
        <v>81</v>
      </c>
      <c r="G18" s="69" t="s">
        <v>81</v>
      </c>
      <c r="H18" s="69" t="s">
        <v>82</v>
      </c>
      <c r="I18" s="70" t="n">
        <v>31169</v>
      </c>
      <c r="J18" s="70"/>
      <c r="K18" s="69" t="s">
        <v>121</v>
      </c>
      <c r="L18" s="71" t="n">
        <v>0</v>
      </c>
      <c r="M18" s="72" t="n">
        <v>3</v>
      </c>
      <c r="N18" s="73"/>
      <c r="O18" s="74" t="s">
        <v>85</v>
      </c>
      <c r="P18" s="75" t="n">
        <v>27</v>
      </c>
      <c r="Q18" s="75" t="n">
        <v>2010</v>
      </c>
      <c r="R18" s="75"/>
      <c r="S18" s="75" t="s">
        <v>86</v>
      </c>
      <c r="T18" s="76" t="n">
        <v>1</v>
      </c>
      <c r="U18" s="77" t="s">
        <v>116</v>
      </c>
      <c r="V18" s="77" t="s">
        <v>88</v>
      </c>
      <c r="W18" s="78" t="s">
        <v>117</v>
      </c>
      <c r="X18" s="77" t="n">
        <v>0</v>
      </c>
      <c r="Y18" s="77" t="n">
        <v>7</v>
      </c>
      <c r="Z18" s="79" t="n">
        <v>7</v>
      </c>
      <c r="AA18" s="80"/>
      <c r="AB18" s="80"/>
      <c r="AC18" s="80"/>
      <c r="AD18" s="81"/>
      <c r="AE18" s="80"/>
      <c r="AF18" s="80"/>
      <c r="AG18" s="82"/>
      <c r="AH18" s="82"/>
      <c r="AI18" s="82"/>
      <c r="AJ18" s="82"/>
      <c r="AK18" s="83"/>
      <c r="AL18" s="82"/>
      <c r="AM18" s="82"/>
      <c r="AN18" s="84"/>
      <c r="AO18" s="82"/>
      <c r="AP18" s="82"/>
      <c r="AQ18" s="82"/>
      <c r="AR18" s="82"/>
      <c r="AS18" s="83"/>
      <c r="AT18" s="82"/>
      <c r="AU18" s="82"/>
      <c r="AV18" s="82"/>
      <c r="AW18" s="82"/>
      <c r="AX18" s="85"/>
      <c r="AY18" s="85"/>
      <c r="AZ18" s="85"/>
      <c r="BA18" s="85"/>
      <c r="BB18" s="86"/>
      <c r="BC18" s="86"/>
      <c r="BD18" s="89"/>
      <c r="BE18" s="72"/>
      <c r="BH18" s="51"/>
      <c r="BI18" s="51"/>
      <c r="BJ18" s="51"/>
      <c r="BK18" s="51"/>
      <c r="BL18" s="51"/>
    </row>
    <row collapsed="false" customFormat="true" customHeight="false" hidden="false" ht="12.85" outlineLevel="0" r="19" s="88">
      <c r="A19" s="67"/>
      <c r="B19" s="68" t="n">
        <v>1501016</v>
      </c>
      <c r="C19" s="68" t="n">
        <v>13</v>
      </c>
      <c r="D19" s="69" t="s">
        <v>122</v>
      </c>
      <c r="E19" s="69" t="s">
        <v>80</v>
      </c>
      <c r="F19" s="69" t="s">
        <v>81</v>
      </c>
      <c r="G19" s="69" t="s">
        <v>81</v>
      </c>
      <c r="H19" s="69" t="s">
        <v>82</v>
      </c>
      <c r="I19" s="70" t="n">
        <v>31169</v>
      </c>
      <c r="J19" s="70"/>
      <c r="K19" s="69" t="s">
        <v>123</v>
      </c>
      <c r="L19" s="71" t="n">
        <v>0</v>
      </c>
      <c r="M19" s="72" t="n">
        <v>1</v>
      </c>
      <c r="N19" s="73"/>
      <c r="O19" s="74" t="s">
        <v>85</v>
      </c>
      <c r="P19" s="75" t="n">
        <v>27</v>
      </c>
      <c r="Q19" s="75" t="n">
        <v>2003</v>
      </c>
      <c r="R19" s="75"/>
      <c r="S19" s="75" t="s">
        <v>86</v>
      </c>
      <c r="T19" s="76" t="n">
        <v>401</v>
      </c>
      <c r="U19" s="77" t="s">
        <v>87</v>
      </c>
      <c r="V19" s="77" t="s">
        <v>88</v>
      </c>
      <c r="W19" s="78"/>
      <c r="X19" s="77"/>
      <c r="Y19" s="77"/>
      <c r="Z19" s="79"/>
      <c r="AA19" s="80" t="n">
        <v>1</v>
      </c>
      <c r="AB19" s="80" t="n">
        <v>8</v>
      </c>
      <c r="AC19" s="80" t="n">
        <v>4</v>
      </c>
      <c r="AD19" s="81" t="s">
        <v>89</v>
      </c>
      <c r="AE19" s="80" t="n">
        <v>4</v>
      </c>
      <c r="AF19" s="81" t="s">
        <v>124</v>
      </c>
      <c r="AG19" s="82"/>
      <c r="AH19" s="82"/>
      <c r="AI19" s="82"/>
      <c r="AJ19" s="82"/>
      <c r="AK19" s="83"/>
      <c r="AL19" s="82"/>
      <c r="AM19" s="82"/>
      <c r="AN19" s="84"/>
      <c r="AO19" s="82"/>
      <c r="AP19" s="82"/>
      <c r="AQ19" s="82"/>
      <c r="AR19" s="82"/>
      <c r="AS19" s="83"/>
      <c r="AT19" s="82"/>
      <c r="AU19" s="82"/>
      <c r="AV19" s="82"/>
      <c r="AW19" s="82"/>
      <c r="AX19" s="85"/>
      <c r="AY19" s="85"/>
      <c r="AZ19" s="85"/>
      <c r="BA19" s="85"/>
      <c r="BB19" s="86"/>
      <c r="BC19" s="86"/>
      <c r="BD19" s="87" t="s">
        <v>91</v>
      </c>
      <c r="BE19" s="72" t="s">
        <v>92</v>
      </c>
      <c r="BH19" s="51"/>
      <c r="BI19" s="51"/>
      <c r="BJ19" s="51"/>
      <c r="BK19" s="51"/>
      <c r="BL19" s="51"/>
    </row>
    <row collapsed="false" customFormat="true" customHeight="false" hidden="false" ht="12.85" outlineLevel="0" r="20" s="88">
      <c r="A20" s="67"/>
      <c r="B20" s="68" t="n">
        <v>1501016</v>
      </c>
      <c r="C20" s="68" t="n">
        <v>14</v>
      </c>
      <c r="D20" s="69" t="s">
        <v>125</v>
      </c>
      <c r="E20" s="69" t="s">
        <v>80</v>
      </c>
      <c r="F20" s="69" t="s">
        <v>81</v>
      </c>
      <c r="G20" s="69" t="s">
        <v>81</v>
      </c>
      <c r="H20" s="69" t="s">
        <v>82</v>
      </c>
      <c r="I20" s="70" t="n">
        <v>31169</v>
      </c>
      <c r="J20" s="70"/>
      <c r="K20" s="69" t="s">
        <v>126</v>
      </c>
      <c r="L20" s="71" t="n">
        <v>0</v>
      </c>
      <c r="M20" s="72" t="n">
        <v>1</v>
      </c>
      <c r="N20" s="73"/>
      <c r="O20" s="74" t="s">
        <v>85</v>
      </c>
      <c r="P20" s="75" t="n">
        <v>27</v>
      </c>
      <c r="Q20" s="75" t="n">
        <v>2013</v>
      </c>
      <c r="R20" s="75"/>
      <c r="S20" s="75" t="s">
        <v>86</v>
      </c>
      <c r="T20" s="76" t="n">
        <v>1</v>
      </c>
      <c r="U20" s="77" t="s">
        <v>87</v>
      </c>
      <c r="V20" s="77" t="s">
        <v>88</v>
      </c>
      <c r="W20" s="78"/>
      <c r="X20" s="77"/>
      <c r="Y20" s="77"/>
      <c r="Z20" s="79"/>
      <c r="AA20" s="80" t="n">
        <v>1</v>
      </c>
      <c r="AB20" s="80" t="n">
        <v>8</v>
      </c>
      <c r="AC20" s="80" t="n">
        <v>6</v>
      </c>
      <c r="AD20" s="81" t="s">
        <v>89</v>
      </c>
      <c r="AE20" s="80" t="n">
        <v>4</v>
      </c>
      <c r="AF20" s="81" t="s">
        <v>127</v>
      </c>
      <c r="AG20" s="82"/>
      <c r="AH20" s="82"/>
      <c r="AI20" s="82"/>
      <c r="AJ20" s="82"/>
      <c r="AK20" s="83"/>
      <c r="AL20" s="82"/>
      <c r="AM20" s="82"/>
      <c r="AN20" s="84"/>
      <c r="AO20" s="82"/>
      <c r="AP20" s="82"/>
      <c r="AQ20" s="82"/>
      <c r="AR20" s="82"/>
      <c r="AS20" s="83"/>
      <c r="AT20" s="82"/>
      <c r="AU20" s="82"/>
      <c r="AV20" s="82"/>
      <c r="AW20" s="82"/>
      <c r="AX20" s="85"/>
      <c r="AY20" s="85"/>
      <c r="AZ20" s="85"/>
      <c r="BA20" s="85"/>
      <c r="BB20" s="86"/>
      <c r="BC20" s="86"/>
      <c r="BD20" s="87" t="s">
        <v>91</v>
      </c>
      <c r="BE20" s="72" t="s">
        <v>92</v>
      </c>
      <c r="BH20" s="51"/>
      <c r="BI20" s="51"/>
      <c r="BJ20" s="51"/>
      <c r="BK20" s="51"/>
      <c r="BL20" s="51"/>
    </row>
    <row collapsed="false" customFormat="true" customHeight="false" hidden="false" ht="12.85" outlineLevel="0" r="21" s="88">
      <c r="A21" s="67"/>
      <c r="B21" s="68" t="n">
        <v>1501016</v>
      </c>
      <c r="C21" s="68" t="n">
        <v>15</v>
      </c>
      <c r="D21" s="69" t="s">
        <v>128</v>
      </c>
      <c r="E21" s="69" t="s">
        <v>80</v>
      </c>
      <c r="F21" s="69" t="s">
        <v>81</v>
      </c>
      <c r="G21" s="69" t="s">
        <v>81</v>
      </c>
      <c r="H21" s="69" t="s">
        <v>82</v>
      </c>
      <c r="I21" s="70" t="n">
        <v>31169</v>
      </c>
      <c r="J21" s="70"/>
      <c r="K21" s="69" t="s">
        <v>129</v>
      </c>
      <c r="L21" s="71" t="n">
        <v>0</v>
      </c>
      <c r="M21" s="72" t="n">
        <v>1</v>
      </c>
      <c r="N21" s="73"/>
      <c r="O21" s="74" t="s">
        <v>85</v>
      </c>
      <c r="P21" s="75" t="n">
        <v>27</v>
      </c>
      <c r="Q21" s="75" t="n">
        <v>2010</v>
      </c>
      <c r="R21" s="75"/>
      <c r="S21" s="75" t="s">
        <v>86</v>
      </c>
      <c r="T21" s="76" t="n">
        <v>1</v>
      </c>
      <c r="U21" s="77" t="s">
        <v>87</v>
      </c>
      <c r="V21" s="77" t="s">
        <v>88</v>
      </c>
      <c r="W21" s="78"/>
      <c r="X21" s="77"/>
      <c r="Y21" s="77"/>
      <c r="Z21" s="79"/>
      <c r="AA21" s="80" t="n">
        <v>1</v>
      </c>
      <c r="AB21" s="80" t="n">
        <v>8</v>
      </c>
      <c r="AC21" s="80" t="n">
        <v>5</v>
      </c>
      <c r="AD21" s="81" t="s">
        <v>89</v>
      </c>
      <c r="AE21" s="80" t="n">
        <v>4</v>
      </c>
      <c r="AF21" s="81" t="s">
        <v>130</v>
      </c>
      <c r="AG21" s="82"/>
      <c r="AH21" s="82"/>
      <c r="AI21" s="82"/>
      <c r="AJ21" s="82"/>
      <c r="AK21" s="83"/>
      <c r="AL21" s="82"/>
      <c r="AM21" s="82"/>
      <c r="AN21" s="84"/>
      <c r="AO21" s="82"/>
      <c r="AP21" s="82"/>
      <c r="AQ21" s="82"/>
      <c r="AR21" s="82"/>
      <c r="AS21" s="83"/>
      <c r="AT21" s="82"/>
      <c r="AU21" s="82"/>
      <c r="AV21" s="82"/>
      <c r="AW21" s="82"/>
      <c r="AX21" s="85"/>
      <c r="AY21" s="85"/>
      <c r="AZ21" s="85"/>
      <c r="BA21" s="85"/>
      <c r="BB21" s="86"/>
      <c r="BC21" s="86"/>
      <c r="BD21" s="87" t="s">
        <v>91</v>
      </c>
      <c r="BE21" s="72" t="s">
        <v>92</v>
      </c>
      <c r="BH21" s="51"/>
      <c r="BI21" s="51"/>
      <c r="BJ21" s="51"/>
      <c r="BK21" s="51"/>
      <c r="BL21" s="51"/>
    </row>
    <row collapsed="false" customFormat="true" customHeight="false" hidden="false" ht="12.75" outlineLevel="0" r="22" s="88">
      <c r="A22" s="67"/>
      <c r="B22" s="68"/>
      <c r="C22" s="68"/>
      <c r="D22" s="69"/>
      <c r="E22" s="69"/>
      <c r="F22" s="69"/>
      <c r="G22" s="69"/>
      <c r="H22" s="69"/>
      <c r="I22" s="70"/>
      <c r="J22" s="70"/>
      <c r="K22" s="69"/>
      <c r="L22" s="71"/>
      <c r="M22" s="72"/>
      <c r="N22" s="73"/>
      <c r="O22" s="74"/>
      <c r="P22" s="75"/>
      <c r="Q22" s="75"/>
      <c r="R22" s="75"/>
      <c r="S22" s="75"/>
      <c r="T22" s="76"/>
      <c r="U22" s="77"/>
      <c r="V22" s="77"/>
      <c r="W22" s="78"/>
      <c r="X22" s="77"/>
      <c r="Y22" s="77"/>
      <c r="Z22" s="79"/>
      <c r="AA22" s="80"/>
      <c r="AB22" s="80"/>
      <c r="AC22" s="80"/>
      <c r="AD22" s="81"/>
      <c r="AE22" s="80"/>
      <c r="AF22" s="80"/>
      <c r="AG22" s="82"/>
      <c r="AH22" s="82"/>
      <c r="AI22" s="82"/>
      <c r="AJ22" s="82"/>
      <c r="AK22" s="83"/>
      <c r="AL22" s="82"/>
      <c r="AM22" s="82"/>
      <c r="AN22" s="84"/>
      <c r="AO22" s="82"/>
      <c r="AP22" s="82"/>
      <c r="AQ22" s="82"/>
      <c r="AR22" s="82"/>
      <c r="AS22" s="83"/>
      <c r="AT22" s="82"/>
      <c r="AU22" s="82"/>
      <c r="AV22" s="82"/>
      <c r="AW22" s="82"/>
      <c r="AX22" s="85"/>
      <c r="AY22" s="85"/>
      <c r="AZ22" s="85"/>
      <c r="BA22" s="85"/>
      <c r="BB22" s="86"/>
      <c r="BC22" s="86"/>
      <c r="BD22" s="89"/>
      <c r="BE22" s="72"/>
      <c r="BH22" s="51"/>
      <c r="BI22" s="51"/>
      <c r="BJ22" s="51"/>
      <c r="BK22" s="51"/>
      <c r="BL22" s="51"/>
    </row>
    <row collapsed="false" customFormat="true" customHeight="false" hidden="false" ht="12.75" outlineLevel="0" r="23" s="88">
      <c r="A23" s="67"/>
      <c r="B23" s="68"/>
      <c r="C23" s="68"/>
      <c r="D23" s="69"/>
      <c r="E23" s="69"/>
      <c r="F23" s="69"/>
      <c r="G23" s="69"/>
      <c r="H23" s="69"/>
      <c r="I23" s="70"/>
      <c r="J23" s="70"/>
      <c r="K23" s="69"/>
      <c r="L23" s="71"/>
      <c r="M23" s="72"/>
      <c r="N23" s="73"/>
      <c r="O23" s="74"/>
      <c r="P23" s="75"/>
      <c r="Q23" s="75"/>
      <c r="R23" s="75"/>
      <c r="S23" s="75"/>
      <c r="T23" s="76"/>
      <c r="U23" s="77"/>
      <c r="V23" s="77"/>
      <c r="W23" s="78"/>
      <c r="X23" s="77"/>
      <c r="Y23" s="77"/>
      <c r="Z23" s="79"/>
      <c r="AA23" s="80"/>
      <c r="AB23" s="80"/>
      <c r="AC23" s="80"/>
      <c r="AD23" s="81"/>
      <c r="AE23" s="80"/>
      <c r="AF23" s="80"/>
      <c r="AG23" s="82"/>
      <c r="AH23" s="82"/>
      <c r="AI23" s="82"/>
      <c r="AJ23" s="82"/>
      <c r="AK23" s="83"/>
      <c r="AL23" s="82"/>
      <c r="AM23" s="82"/>
      <c r="AN23" s="84"/>
      <c r="AO23" s="82"/>
      <c r="AP23" s="82"/>
      <c r="AQ23" s="82"/>
      <c r="AR23" s="82"/>
      <c r="AS23" s="83"/>
      <c r="AT23" s="82"/>
      <c r="AU23" s="82"/>
      <c r="AV23" s="82"/>
      <c r="AW23" s="82"/>
      <c r="AX23" s="85"/>
      <c r="AY23" s="85"/>
      <c r="AZ23" s="85"/>
      <c r="BA23" s="85"/>
      <c r="BB23" s="86"/>
      <c r="BC23" s="86"/>
      <c r="BD23" s="89"/>
      <c r="BE23" s="72"/>
      <c r="BH23" s="51"/>
      <c r="BI23" s="51"/>
      <c r="BJ23" s="51"/>
      <c r="BK23" s="51"/>
      <c r="BL23" s="51"/>
    </row>
    <row collapsed="false" customFormat="true" customHeight="false" hidden="false" ht="12.75" outlineLevel="0" r="24" s="88">
      <c r="A24" s="67"/>
      <c r="B24" s="68"/>
      <c r="C24" s="68"/>
      <c r="D24" s="69"/>
      <c r="E24" s="69"/>
      <c r="F24" s="69"/>
      <c r="G24" s="69"/>
      <c r="H24" s="69"/>
      <c r="I24" s="70"/>
      <c r="J24" s="70"/>
      <c r="K24" s="69"/>
      <c r="L24" s="71"/>
      <c r="M24" s="72"/>
      <c r="N24" s="73"/>
      <c r="O24" s="74"/>
      <c r="P24" s="75"/>
      <c r="Q24" s="75"/>
      <c r="R24" s="75"/>
      <c r="S24" s="75"/>
      <c r="T24" s="76"/>
      <c r="U24" s="77"/>
      <c r="V24" s="77"/>
      <c r="W24" s="78"/>
      <c r="X24" s="77"/>
      <c r="Y24" s="77"/>
      <c r="Z24" s="79"/>
      <c r="AA24" s="80"/>
      <c r="AB24" s="80"/>
      <c r="AC24" s="80"/>
      <c r="AD24" s="81"/>
      <c r="AE24" s="80"/>
      <c r="AF24" s="80"/>
      <c r="AG24" s="82"/>
      <c r="AH24" s="82"/>
      <c r="AI24" s="82"/>
      <c r="AJ24" s="82"/>
      <c r="AK24" s="83"/>
      <c r="AL24" s="82"/>
      <c r="AM24" s="82"/>
      <c r="AN24" s="84"/>
      <c r="AO24" s="82"/>
      <c r="AP24" s="82"/>
      <c r="AQ24" s="82"/>
      <c r="AR24" s="82"/>
      <c r="AS24" s="83"/>
      <c r="AT24" s="82"/>
      <c r="AU24" s="82"/>
      <c r="AV24" s="82"/>
      <c r="AW24" s="82"/>
      <c r="AX24" s="85"/>
      <c r="AY24" s="85"/>
      <c r="AZ24" s="85"/>
      <c r="BA24" s="85"/>
      <c r="BB24" s="86"/>
      <c r="BC24" s="86"/>
      <c r="BD24" s="89"/>
      <c r="BE24" s="72"/>
      <c r="BH24" s="51"/>
      <c r="BI24" s="51"/>
      <c r="BJ24" s="51"/>
      <c r="BK24" s="51"/>
      <c r="BL24" s="51"/>
    </row>
    <row collapsed="false" customFormat="true" customHeight="false" hidden="false" ht="12.75" outlineLevel="0" r="25" s="88">
      <c r="A25" s="67"/>
      <c r="B25" s="68"/>
      <c r="C25" s="68"/>
      <c r="D25" s="69"/>
      <c r="E25" s="69"/>
      <c r="F25" s="69"/>
      <c r="G25" s="69"/>
      <c r="H25" s="69"/>
      <c r="I25" s="70"/>
      <c r="J25" s="70"/>
      <c r="K25" s="69"/>
      <c r="L25" s="71"/>
      <c r="M25" s="72"/>
      <c r="N25" s="73"/>
      <c r="O25" s="74"/>
      <c r="P25" s="75"/>
      <c r="Q25" s="75"/>
      <c r="R25" s="75"/>
      <c r="S25" s="75"/>
      <c r="T25" s="76"/>
      <c r="U25" s="77"/>
      <c r="V25" s="77"/>
      <c r="W25" s="78"/>
      <c r="X25" s="77"/>
      <c r="Y25" s="77"/>
      <c r="Z25" s="79"/>
      <c r="AA25" s="80"/>
      <c r="AB25" s="80"/>
      <c r="AC25" s="80"/>
      <c r="AD25" s="81"/>
      <c r="AE25" s="80"/>
      <c r="AF25" s="80"/>
      <c r="AG25" s="82"/>
      <c r="AH25" s="82"/>
      <c r="AI25" s="82"/>
      <c r="AJ25" s="82"/>
      <c r="AK25" s="83"/>
      <c r="AL25" s="82"/>
      <c r="AM25" s="82"/>
      <c r="AN25" s="84"/>
      <c r="AO25" s="82"/>
      <c r="AP25" s="82"/>
      <c r="AQ25" s="82"/>
      <c r="AR25" s="82"/>
      <c r="AS25" s="83"/>
      <c r="AT25" s="82"/>
      <c r="AU25" s="82"/>
      <c r="AV25" s="82"/>
      <c r="AW25" s="82"/>
      <c r="AX25" s="85"/>
      <c r="AY25" s="85"/>
      <c r="AZ25" s="85"/>
      <c r="BA25" s="85"/>
      <c r="BB25" s="86"/>
      <c r="BC25" s="86"/>
      <c r="BD25" s="89"/>
      <c r="BE25" s="72"/>
      <c r="BH25" s="51"/>
      <c r="BI25" s="51"/>
      <c r="BJ25" s="51"/>
      <c r="BK25" s="51"/>
      <c r="BL25" s="51"/>
    </row>
    <row collapsed="false" customFormat="true" customHeight="false" hidden="false" ht="12.75" outlineLevel="0" r="26" s="88">
      <c r="A26" s="67"/>
      <c r="B26" s="68"/>
      <c r="C26" s="68"/>
      <c r="D26" s="69"/>
      <c r="E26" s="69"/>
      <c r="F26" s="69"/>
      <c r="G26" s="69"/>
      <c r="H26" s="69"/>
      <c r="I26" s="70"/>
      <c r="J26" s="70"/>
      <c r="K26" s="69"/>
      <c r="L26" s="71"/>
      <c r="M26" s="72"/>
      <c r="N26" s="73"/>
      <c r="O26" s="74"/>
      <c r="P26" s="75"/>
      <c r="Q26" s="75"/>
      <c r="R26" s="75"/>
      <c r="S26" s="75"/>
      <c r="T26" s="76"/>
      <c r="U26" s="77"/>
      <c r="V26" s="77"/>
      <c r="W26" s="78"/>
      <c r="X26" s="77"/>
      <c r="Y26" s="77"/>
      <c r="Z26" s="79"/>
      <c r="AA26" s="80"/>
      <c r="AB26" s="80"/>
      <c r="AC26" s="80"/>
      <c r="AD26" s="81"/>
      <c r="AE26" s="80"/>
      <c r="AF26" s="80"/>
      <c r="AG26" s="82"/>
      <c r="AH26" s="82"/>
      <c r="AI26" s="82"/>
      <c r="AJ26" s="82"/>
      <c r="AK26" s="83"/>
      <c r="AL26" s="82"/>
      <c r="AM26" s="82"/>
      <c r="AN26" s="84"/>
      <c r="AO26" s="82"/>
      <c r="AP26" s="82"/>
      <c r="AQ26" s="82"/>
      <c r="AR26" s="82"/>
      <c r="AS26" s="83"/>
      <c r="AT26" s="82"/>
      <c r="AU26" s="82"/>
      <c r="AV26" s="82"/>
      <c r="AW26" s="82"/>
      <c r="AX26" s="85"/>
      <c r="AY26" s="85"/>
      <c r="AZ26" s="85"/>
      <c r="BA26" s="85"/>
      <c r="BB26" s="86"/>
      <c r="BC26" s="86"/>
      <c r="BD26" s="89"/>
      <c r="BE26" s="72"/>
      <c r="BH26" s="51"/>
      <c r="BI26" s="51"/>
      <c r="BJ26" s="51"/>
      <c r="BK26" s="51"/>
      <c r="BL26" s="51"/>
    </row>
    <row collapsed="false" customFormat="true" customHeight="false" hidden="false" ht="12.75" outlineLevel="0" r="27" s="88">
      <c r="A27" s="67"/>
      <c r="B27" s="68"/>
      <c r="C27" s="68"/>
      <c r="D27" s="69"/>
      <c r="E27" s="69"/>
      <c r="F27" s="69"/>
      <c r="G27" s="69"/>
      <c r="H27" s="69"/>
      <c r="I27" s="70"/>
      <c r="J27" s="70"/>
      <c r="K27" s="69"/>
      <c r="L27" s="71"/>
      <c r="M27" s="72"/>
      <c r="N27" s="73"/>
      <c r="O27" s="74"/>
      <c r="P27" s="75"/>
      <c r="Q27" s="75"/>
      <c r="R27" s="75"/>
      <c r="S27" s="75"/>
      <c r="T27" s="76"/>
      <c r="U27" s="77"/>
      <c r="V27" s="77"/>
      <c r="W27" s="78"/>
      <c r="X27" s="77"/>
      <c r="Y27" s="77"/>
      <c r="Z27" s="79"/>
      <c r="AA27" s="80"/>
      <c r="AB27" s="80"/>
      <c r="AC27" s="80"/>
      <c r="AD27" s="81"/>
      <c r="AE27" s="80"/>
      <c r="AF27" s="80"/>
      <c r="AG27" s="82"/>
      <c r="AH27" s="82"/>
      <c r="AI27" s="82"/>
      <c r="AJ27" s="82"/>
      <c r="AK27" s="83"/>
      <c r="AL27" s="82"/>
      <c r="AM27" s="82"/>
      <c r="AN27" s="84"/>
      <c r="AO27" s="82"/>
      <c r="AP27" s="82"/>
      <c r="AQ27" s="82"/>
      <c r="AR27" s="82"/>
      <c r="AS27" s="83"/>
      <c r="AT27" s="82"/>
      <c r="AU27" s="82"/>
      <c r="AV27" s="82"/>
      <c r="AW27" s="82"/>
      <c r="AX27" s="85"/>
      <c r="AY27" s="85"/>
      <c r="AZ27" s="85"/>
      <c r="BA27" s="85"/>
      <c r="BB27" s="86"/>
      <c r="BC27" s="86"/>
      <c r="BD27" s="89"/>
      <c r="BE27" s="72"/>
      <c r="BH27" s="51"/>
      <c r="BI27" s="51"/>
      <c r="BJ27" s="51"/>
      <c r="BK27" s="51"/>
      <c r="BL27" s="51"/>
    </row>
    <row collapsed="false" customFormat="true" customHeight="false" hidden="false" ht="12.75" outlineLevel="0" r="28" s="88">
      <c r="A28" s="67"/>
      <c r="B28" s="68"/>
      <c r="C28" s="68"/>
      <c r="D28" s="69"/>
      <c r="E28" s="69"/>
      <c r="F28" s="69"/>
      <c r="G28" s="69"/>
      <c r="H28" s="69"/>
      <c r="I28" s="70"/>
      <c r="J28" s="70"/>
      <c r="K28" s="69"/>
      <c r="L28" s="71"/>
      <c r="M28" s="72"/>
      <c r="N28" s="73"/>
      <c r="O28" s="74"/>
      <c r="P28" s="75"/>
      <c r="Q28" s="75"/>
      <c r="R28" s="75"/>
      <c r="S28" s="75"/>
      <c r="T28" s="76"/>
      <c r="U28" s="77"/>
      <c r="V28" s="77"/>
      <c r="W28" s="78"/>
      <c r="X28" s="77"/>
      <c r="Y28" s="77"/>
      <c r="Z28" s="79"/>
      <c r="AA28" s="80"/>
      <c r="AB28" s="80"/>
      <c r="AC28" s="80"/>
      <c r="AD28" s="81"/>
      <c r="AE28" s="80"/>
      <c r="AF28" s="80"/>
      <c r="AG28" s="82"/>
      <c r="AH28" s="82"/>
      <c r="AI28" s="82"/>
      <c r="AJ28" s="82"/>
      <c r="AK28" s="83"/>
      <c r="AL28" s="82"/>
      <c r="AM28" s="82"/>
      <c r="AN28" s="84"/>
      <c r="AO28" s="82"/>
      <c r="AP28" s="82"/>
      <c r="AQ28" s="82"/>
      <c r="AR28" s="82"/>
      <c r="AS28" s="83"/>
      <c r="AT28" s="82"/>
      <c r="AU28" s="82"/>
      <c r="AV28" s="82"/>
      <c r="AW28" s="82"/>
      <c r="AX28" s="85"/>
      <c r="AY28" s="85"/>
      <c r="AZ28" s="85"/>
      <c r="BA28" s="85"/>
      <c r="BB28" s="86"/>
      <c r="BC28" s="86"/>
      <c r="BD28" s="89"/>
      <c r="BE28" s="72"/>
      <c r="BH28" s="51"/>
      <c r="BI28" s="51"/>
      <c r="BJ28" s="51"/>
      <c r="BK28" s="51"/>
      <c r="BL28" s="51"/>
    </row>
    <row collapsed="false" customFormat="true" customHeight="false" hidden="false" ht="12.75" outlineLevel="0" r="29" s="88">
      <c r="A29" s="67"/>
      <c r="B29" s="68"/>
      <c r="C29" s="68"/>
      <c r="D29" s="69"/>
      <c r="E29" s="69"/>
      <c r="F29" s="69"/>
      <c r="G29" s="69"/>
      <c r="H29" s="69"/>
      <c r="I29" s="70"/>
      <c r="J29" s="70"/>
      <c r="K29" s="69"/>
      <c r="L29" s="71"/>
      <c r="M29" s="72"/>
      <c r="N29" s="73"/>
      <c r="O29" s="74"/>
      <c r="P29" s="75"/>
      <c r="Q29" s="75"/>
      <c r="R29" s="75"/>
      <c r="S29" s="75"/>
      <c r="T29" s="76"/>
      <c r="U29" s="77"/>
      <c r="V29" s="77"/>
      <c r="W29" s="78"/>
      <c r="X29" s="77"/>
      <c r="Y29" s="77"/>
      <c r="Z29" s="79"/>
      <c r="AA29" s="80"/>
      <c r="AB29" s="80"/>
      <c r="AC29" s="80"/>
      <c r="AD29" s="81"/>
      <c r="AE29" s="80"/>
      <c r="AF29" s="80"/>
      <c r="AG29" s="82"/>
      <c r="AH29" s="82"/>
      <c r="AI29" s="82"/>
      <c r="AJ29" s="82"/>
      <c r="AK29" s="83"/>
      <c r="AL29" s="82"/>
      <c r="AM29" s="82"/>
      <c r="AN29" s="84"/>
      <c r="AO29" s="82"/>
      <c r="AP29" s="82"/>
      <c r="AQ29" s="82"/>
      <c r="AR29" s="82"/>
      <c r="AS29" s="83"/>
      <c r="AT29" s="82"/>
      <c r="AU29" s="82"/>
      <c r="AV29" s="82"/>
      <c r="AW29" s="82"/>
      <c r="AX29" s="85"/>
      <c r="AY29" s="85"/>
      <c r="AZ29" s="85"/>
      <c r="BA29" s="85"/>
      <c r="BB29" s="86"/>
      <c r="BC29" s="86"/>
      <c r="BD29" s="89"/>
      <c r="BE29" s="72"/>
      <c r="BH29" s="51"/>
      <c r="BI29" s="51"/>
      <c r="BJ29" s="51"/>
      <c r="BK29" s="51"/>
      <c r="BL29" s="51"/>
    </row>
    <row collapsed="false" customFormat="true" customHeight="false" hidden="false" ht="12.75" outlineLevel="0" r="30" s="88">
      <c r="A30" s="67"/>
      <c r="B30" s="68"/>
      <c r="C30" s="68"/>
      <c r="D30" s="69"/>
      <c r="E30" s="69"/>
      <c r="F30" s="69"/>
      <c r="G30" s="69"/>
      <c r="H30" s="69"/>
      <c r="I30" s="70"/>
      <c r="J30" s="70"/>
      <c r="K30" s="69"/>
      <c r="L30" s="71"/>
      <c r="M30" s="72"/>
      <c r="N30" s="73"/>
      <c r="O30" s="74"/>
      <c r="P30" s="75"/>
      <c r="Q30" s="75"/>
      <c r="R30" s="75"/>
      <c r="S30" s="75"/>
      <c r="T30" s="76"/>
      <c r="U30" s="77"/>
      <c r="V30" s="77"/>
      <c r="W30" s="78"/>
      <c r="X30" s="77"/>
      <c r="Y30" s="77"/>
      <c r="Z30" s="79"/>
      <c r="AA30" s="80"/>
      <c r="AB30" s="80"/>
      <c r="AC30" s="80"/>
      <c r="AD30" s="81"/>
      <c r="AE30" s="80"/>
      <c r="AF30" s="80"/>
      <c r="AG30" s="82"/>
      <c r="AH30" s="82"/>
      <c r="AI30" s="82"/>
      <c r="AJ30" s="82"/>
      <c r="AK30" s="83"/>
      <c r="AL30" s="82"/>
      <c r="AM30" s="82"/>
      <c r="AN30" s="84"/>
      <c r="AO30" s="82"/>
      <c r="AP30" s="82"/>
      <c r="AQ30" s="82"/>
      <c r="AR30" s="82"/>
      <c r="AS30" s="83"/>
      <c r="AT30" s="82"/>
      <c r="AU30" s="82"/>
      <c r="AV30" s="82"/>
      <c r="AW30" s="82"/>
      <c r="AX30" s="85"/>
      <c r="AY30" s="85"/>
      <c r="AZ30" s="85"/>
      <c r="BA30" s="85"/>
      <c r="BB30" s="86"/>
      <c r="BC30" s="86"/>
      <c r="BD30" s="89"/>
      <c r="BE30" s="72"/>
      <c r="BH30" s="51"/>
      <c r="BI30" s="51"/>
      <c r="BJ30" s="51"/>
      <c r="BK30" s="51"/>
      <c r="BL30" s="51"/>
    </row>
    <row collapsed="false" customFormat="true" customHeight="false" hidden="false" ht="12.75" outlineLevel="0" r="31" s="88">
      <c r="A31" s="67"/>
      <c r="B31" s="68"/>
      <c r="C31" s="68"/>
      <c r="D31" s="69"/>
      <c r="E31" s="69"/>
      <c r="F31" s="69"/>
      <c r="G31" s="69"/>
      <c r="H31" s="69"/>
      <c r="I31" s="70"/>
      <c r="J31" s="70"/>
      <c r="K31" s="69"/>
      <c r="L31" s="71"/>
      <c r="M31" s="72"/>
      <c r="N31" s="73"/>
      <c r="O31" s="74"/>
      <c r="P31" s="75"/>
      <c r="Q31" s="75"/>
      <c r="R31" s="75"/>
      <c r="S31" s="75"/>
      <c r="T31" s="76"/>
      <c r="U31" s="77"/>
      <c r="V31" s="77"/>
      <c r="W31" s="78"/>
      <c r="X31" s="77"/>
      <c r="Y31" s="77"/>
      <c r="Z31" s="79"/>
      <c r="AA31" s="80"/>
      <c r="AB31" s="80"/>
      <c r="AC31" s="80"/>
      <c r="AD31" s="81"/>
      <c r="AE31" s="80"/>
      <c r="AF31" s="80"/>
      <c r="AG31" s="82"/>
      <c r="AH31" s="82"/>
      <c r="AI31" s="82"/>
      <c r="AJ31" s="82"/>
      <c r="AK31" s="83"/>
      <c r="AL31" s="82"/>
      <c r="AM31" s="82"/>
      <c r="AN31" s="84"/>
      <c r="AO31" s="82"/>
      <c r="AP31" s="82"/>
      <c r="AQ31" s="82"/>
      <c r="AR31" s="82"/>
      <c r="AS31" s="83"/>
      <c r="AT31" s="82"/>
      <c r="AU31" s="82"/>
      <c r="AV31" s="82"/>
      <c r="AW31" s="82"/>
      <c r="AX31" s="85"/>
      <c r="AY31" s="85"/>
      <c r="AZ31" s="85"/>
      <c r="BA31" s="85"/>
      <c r="BB31" s="86"/>
      <c r="BC31" s="86"/>
      <c r="BD31" s="89"/>
      <c r="BE31" s="72"/>
      <c r="BH31" s="51"/>
      <c r="BI31" s="51"/>
      <c r="BJ31" s="51"/>
      <c r="BK31" s="51"/>
      <c r="BL31" s="51"/>
    </row>
    <row collapsed="false" customFormat="true" customHeight="false" hidden="false" ht="12.75" outlineLevel="0" r="32" s="88">
      <c r="A32" s="67"/>
      <c r="B32" s="68"/>
      <c r="C32" s="68"/>
      <c r="D32" s="69"/>
      <c r="E32" s="69"/>
      <c r="F32" s="69"/>
      <c r="G32" s="69"/>
      <c r="H32" s="69"/>
      <c r="I32" s="70"/>
      <c r="J32" s="70"/>
      <c r="K32" s="69"/>
      <c r="L32" s="71"/>
      <c r="M32" s="72"/>
      <c r="N32" s="73"/>
      <c r="O32" s="74"/>
      <c r="P32" s="75"/>
      <c r="Q32" s="75"/>
      <c r="R32" s="75"/>
      <c r="S32" s="75"/>
      <c r="T32" s="76"/>
      <c r="U32" s="77"/>
      <c r="V32" s="77"/>
      <c r="W32" s="78"/>
      <c r="X32" s="77"/>
      <c r="Y32" s="77"/>
      <c r="Z32" s="79"/>
      <c r="AA32" s="80"/>
      <c r="AB32" s="80"/>
      <c r="AC32" s="80"/>
      <c r="AD32" s="81"/>
      <c r="AE32" s="80"/>
      <c r="AF32" s="80"/>
      <c r="AG32" s="82"/>
      <c r="AH32" s="82"/>
      <c r="AI32" s="82"/>
      <c r="AJ32" s="82"/>
      <c r="AK32" s="83"/>
      <c r="AL32" s="82"/>
      <c r="AM32" s="82"/>
      <c r="AN32" s="84"/>
      <c r="AO32" s="82"/>
      <c r="AP32" s="82"/>
      <c r="AQ32" s="82"/>
      <c r="AR32" s="82"/>
      <c r="AS32" s="83"/>
      <c r="AT32" s="82"/>
      <c r="AU32" s="82"/>
      <c r="AV32" s="82"/>
      <c r="AW32" s="82"/>
      <c r="AX32" s="85"/>
      <c r="AY32" s="85"/>
      <c r="AZ32" s="85"/>
      <c r="BA32" s="85"/>
      <c r="BB32" s="86"/>
      <c r="BC32" s="86"/>
      <c r="BD32" s="89"/>
      <c r="BE32" s="72"/>
      <c r="BH32" s="51"/>
      <c r="BI32" s="51"/>
      <c r="BJ32" s="51"/>
      <c r="BK32" s="51"/>
      <c r="BL32" s="51"/>
    </row>
    <row collapsed="false" customFormat="true" customHeight="false" hidden="false" ht="12.75" outlineLevel="0" r="33" s="88">
      <c r="A33" s="67"/>
      <c r="B33" s="68"/>
      <c r="C33" s="68"/>
      <c r="D33" s="69"/>
      <c r="E33" s="69"/>
      <c r="F33" s="69"/>
      <c r="G33" s="69"/>
      <c r="H33" s="69"/>
      <c r="I33" s="70"/>
      <c r="J33" s="70"/>
      <c r="K33" s="69"/>
      <c r="L33" s="71"/>
      <c r="M33" s="72"/>
      <c r="N33" s="73"/>
      <c r="O33" s="74"/>
      <c r="P33" s="75"/>
      <c r="Q33" s="75"/>
      <c r="R33" s="75"/>
      <c r="S33" s="75"/>
      <c r="T33" s="76"/>
      <c r="U33" s="77"/>
      <c r="V33" s="77"/>
      <c r="W33" s="78"/>
      <c r="X33" s="77"/>
      <c r="Y33" s="77"/>
      <c r="Z33" s="79"/>
      <c r="AA33" s="80"/>
      <c r="AB33" s="80"/>
      <c r="AC33" s="80"/>
      <c r="AD33" s="81"/>
      <c r="AE33" s="80"/>
      <c r="AF33" s="80"/>
      <c r="AG33" s="82"/>
      <c r="AH33" s="82"/>
      <c r="AI33" s="82"/>
      <c r="AJ33" s="82"/>
      <c r="AK33" s="83"/>
      <c r="AL33" s="82"/>
      <c r="AM33" s="82"/>
      <c r="AN33" s="84"/>
      <c r="AO33" s="82"/>
      <c r="AP33" s="82"/>
      <c r="AQ33" s="82"/>
      <c r="AR33" s="82"/>
      <c r="AS33" s="83"/>
      <c r="AT33" s="82"/>
      <c r="AU33" s="82"/>
      <c r="AV33" s="82"/>
      <c r="AW33" s="82"/>
      <c r="AX33" s="85"/>
      <c r="AY33" s="85"/>
      <c r="AZ33" s="85"/>
      <c r="BA33" s="85"/>
      <c r="BB33" s="86"/>
      <c r="BC33" s="86"/>
      <c r="BD33" s="89"/>
      <c r="BE33" s="72"/>
      <c r="BH33" s="51"/>
      <c r="BI33" s="51"/>
      <c r="BJ33" s="51"/>
      <c r="BK33" s="51"/>
      <c r="BL33" s="51"/>
    </row>
    <row collapsed="false" customFormat="true" customHeight="false" hidden="false" ht="12.75" outlineLevel="0" r="34" s="88">
      <c r="A34" s="67"/>
      <c r="B34" s="68"/>
      <c r="C34" s="68"/>
      <c r="D34" s="69"/>
      <c r="E34" s="69"/>
      <c r="F34" s="69"/>
      <c r="G34" s="69"/>
      <c r="H34" s="69"/>
      <c r="I34" s="70"/>
      <c r="J34" s="70"/>
      <c r="K34" s="69"/>
      <c r="L34" s="71"/>
      <c r="M34" s="72"/>
      <c r="N34" s="73"/>
      <c r="O34" s="74"/>
      <c r="P34" s="75"/>
      <c r="Q34" s="75"/>
      <c r="R34" s="75"/>
      <c r="S34" s="75"/>
      <c r="T34" s="76"/>
      <c r="U34" s="77"/>
      <c r="V34" s="77"/>
      <c r="W34" s="78"/>
      <c r="X34" s="77"/>
      <c r="Y34" s="77"/>
      <c r="Z34" s="79"/>
      <c r="AA34" s="80"/>
      <c r="AB34" s="80"/>
      <c r="AC34" s="80"/>
      <c r="AD34" s="81"/>
      <c r="AE34" s="80"/>
      <c r="AF34" s="80"/>
      <c r="AG34" s="82"/>
      <c r="AH34" s="82"/>
      <c r="AI34" s="82"/>
      <c r="AJ34" s="82"/>
      <c r="AK34" s="83"/>
      <c r="AL34" s="82"/>
      <c r="AM34" s="82"/>
      <c r="AN34" s="84"/>
      <c r="AO34" s="82"/>
      <c r="AP34" s="82"/>
      <c r="AQ34" s="82"/>
      <c r="AR34" s="82"/>
      <c r="AS34" s="83"/>
      <c r="AT34" s="82"/>
      <c r="AU34" s="82"/>
      <c r="AV34" s="82"/>
      <c r="AW34" s="82"/>
      <c r="AX34" s="85"/>
      <c r="AY34" s="85"/>
      <c r="AZ34" s="85"/>
      <c r="BA34" s="85"/>
      <c r="BB34" s="86"/>
      <c r="BC34" s="86"/>
      <c r="BD34" s="89"/>
      <c r="BE34" s="72"/>
      <c r="BH34" s="51"/>
      <c r="BI34" s="51"/>
      <c r="BJ34" s="51"/>
      <c r="BK34" s="51"/>
      <c r="BL34" s="51"/>
    </row>
    <row collapsed="false" customFormat="true" customHeight="false" hidden="false" ht="12.75" outlineLevel="0" r="35" s="88">
      <c r="A35" s="67"/>
      <c r="B35" s="68"/>
      <c r="C35" s="68"/>
      <c r="D35" s="69"/>
      <c r="E35" s="69"/>
      <c r="F35" s="69"/>
      <c r="G35" s="69"/>
      <c r="H35" s="69"/>
      <c r="I35" s="70"/>
      <c r="J35" s="70"/>
      <c r="K35" s="69"/>
      <c r="L35" s="71"/>
      <c r="M35" s="72"/>
      <c r="N35" s="73"/>
      <c r="O35" s="74"/>
      <c r="P35" s="75"/>
      <c r="Q35" s="75"/>
      <c r="R35" s="75"/>
      <c r="S35" s="75"/>
      <c r="T35" s="76"/>
      <c r="U35" s="77"/>
      <c r="V35" s="77"/>
      <c r="W35" s="78"/>
      <c r="X35" s="77"/>
      <c r="Y35" s="77"/>
      <c r="Z35" s="79"/>
      <c r="AA35" s="80"/>
      <c r="AB35" s="80"/>
      <c r="AC35" s="80"/>
      <c r="AD35" s="81"/>
      <c r="AE35" s="80"/>
      <c r="AF35" s="80"/>
      <c r="AG35" s="82"/>
      <c r="AH35" s="82"/>
      <c r="AI35" s="82"/>
      <c r="AJ35" s="82"/>
      <c r="AK35" s="83"/>
      <c r="AL35" s="82"/>
      <c r="AM35" s="82"/>
      <c r="AN35" s="84"/>
      <c r="AO35" s="82"/>
      <c r="AP35" s="82"/>
      <c r="AQ35" s="82"/>
      <c r="AR35" s="82"/>
      <c r="AS35" s="83"/>
      <c r="AT35" s="82"/>
      <c r="AU35" s="82"/>
      <c r="AV35" s="82"/>
      <c r="AW35" s="82"/>
      <c r="AX35" s="85"/>
      <c r="AY35" s="85"/>
      <c r="AZ35" s="85"/>
      <c r="BA35" s="85"/>
      <c r="BB35" s="86"/>
      <c r="BC35" s="86"/>
      <c r="BD35" s="89"/>
      <c r="BE35" s="72"/>
      <c r="BH35" s="51"/>
      <c r="BI35" s="51"/>
      <c r="BJ35" s="51"/>
      <c r="BK35" s="51"/>
      <c r="BL35" s="51"/>
    </row>
    <row collapsed="false" customFormat="true" customHeight="false" hidden="false" ht="12.75" outlineLevel="0" r="36" s="88">
      <c r="A36" s="67"/>
      <c r="B36" s="68"/>
      <c r="C36" s="68"/>
      <c r="D36" s="69"/>
      <c r="E36" s="69"/>
      <c r="F36" s="69"/>
      <c r="G36" s="69"/>
      <c r="H36" s="69"/>
      <c r="I36" s="70"/>
      <c r="J36" s="70"/>
      <c r="K36" s="69"/>
      <c r="L36" s="71"/>
      <c r="M36" s="72"/>
      <c r="N36" s="73"/>
      <c r="O36" s="74"/>
      <c r="P36" s="75"/>
      <c r="Q36" s="75"/>
      <c r="R36" s="75"/>
      <c r="S36" s="75"/>
      <c r="T36" s="76"/>
      <c r="U36" s="77"/>
      <c r="V36" s="77"/>
      <c r="W36" s="78"/>
      <c r="X36" s="77"/>
      <c r="Y36" s="77"/>
      <c r="Z36" s="79"/>
      <c r="AA36" s="80"/>
      <c r="AB36" s="80"/>
      <c r="AC36" s="80"/>
      <c r="AD36" s="81"/>
      <c r="AE36" s="80"/>
      <c r="AF36" s="80"/>
      <c r="AG36" s="82"/>
      <c r="AH36" s="82"/>
      <c r="AI36" s="82"/>
      <c r="AJ36" s="82"/>
      <c r="AK36" s="83"/>
      <c r="AL36" s="82"/>
      <c r="AM36" s="82"/>
      <c r="AN36" s="84"/>
      <c r="AO36" s="82"/>
      <c r="AP36" s="82"/>
      <c r="AQ36" s="82"/>
      <c r="AR36" s="82"/>
      <c r="AS36" s="83"/>
      <c r="AT36" s="82"/>
      <c r="AU36" s="82"/>
      <c r="AV36" s="82"/>
      <c r="AW36" s="82"/>
      <c r="AX36" s="85"/>
      <c r="AY36" s="85"/>
      <c r="AZ36" s="85"/>
      <c r="BA36" s="85"/>
      <c r="BB36" s="86"/>
      <c r="BC36" s="86"/>
      <c r="BD36" s="89"/>
      <c r="BE36" s="72"/>
      <c r="BH36" s="51"/>
      <c r="BI36" s="51"/>
      <c r="BJ36" s="51"/>
      <c r="BK36" s="51"/>
      <c r="BL36" s="51"/>
    </row>
    <row collapsed="false" customFormat="true" customHeight="false" hidden="false" ht="12.75" outlineLevel="0" r="37" s="88">
      <c r="A37" s="67"/>
      <c r="B37" s="68"/>
      <c r="C37" s="68"/>
      <c r="D37" s="69"/>
      <c r="E37" s="69"/>
      <c r="F37" s="69"/>
      <c r="G37" s="69"/>
      <c r="H37" s="69"/>
      <c r="I37" s="70"/>
      <c r="J37" s="70"/>
      <c r="K37" s="69"/>
      <c r="L37" s="71"/>
      <c r="M37" s="72"/>
      <c r="N37" s="73"/>
      <c r="O37" s="74"/>
      <c r="P37" s="75"/>
      <c r="Q37" s="75"/>
      <c r="R37" s="75"/>
      <c r="S37" s="75"/>
      <c r="T37" s="76"/>
      <c r="U37" s="77"/>
      <c r="V37" s="77"/>
      <c r="W37" s="78"/>
      <c r="X37" s="77"/>
      <c r="Y37" s="77"/>
      <c r="Z37" s="79"/>
      <c r="AA37" s="80"/>
      <c r="AB37" s="80"/>
      <c r="AC37" s="80"/>
      <c r="AD37" s="81"/>
      <c r="AE37" s="80"/>
      <c r="AF37" s="80"/>
      <c r="AG37" s="82"/>
      <c r="AH37" s="82"/>
      <c r="AI37" s="82"/>
      <c r="AJ37" s="82"/>
      <c r="AK37" s="83"/>
      <c r="AL37" s="82"/>
      <c r="AM37" s="82"/>
      <c r="AN37" s="84"/>
      <c r="AO37" s="82"/>
      <c r="AP37" s="82"/>
      <c r="AQ37" s="82"/>
      <c r="AR37" s="82"/>
      <c r="AS37" s="83"/>
      <c r="AT37" s="82"/>
      <c r="AU37" s="82"/>
      <c r="AV37" s="82"/>
      <c r="AW37" s="82"/>
      <c r="AX37" s="85"/>
      <c r="AY37" s="85"/>
      <c r="AZ37" s="85"/>
      <c r="BA37" s="85"/>
      <c r="BB37" s="86"/>
      <c r="BC37" s="86"/>
      <c r="BD37" s="89"/>
      <c r="BE37" s="72"/>
      <c r="BH37" s="51"/>
      <c r="BI37" s="51"/>
      <c r="BJ37" s="51"/>
      <c r="BK37" s="51"/>
      <c r="BL37" s="51"/>
    </row>
    <row collapsed="false" customFormat="true" customHeight="false" hidden="false" ht="12.75" outlineLevel="0" r="38" s="88">
      <c r="A38" s="67"/>
      <c r="B38" s="68"/>
      <c r="C38" s="68"/>
      <c r="D38" s="69"/>
      <c r="E38" s="69"/>
      <c r="F38" s="69"/>
      <c r="G38" s="69"/>
      <c r="H38" s="69"/>
      <c r="I38" s="70"/>
      <c r="J38" s="70"/>
      <c r="K38" s="69"/>
      <c r="L38" s="71"/>
      <c r="M38" s="72"/>
      <c r="N38" s="73"/>
      <c r="O38" s="74"/>
      <c r="P38" s="75"/>
      <c r="Q38" s="75"/>
      <c r="R38" s="75"/>
      <c r="S38" s="75"/>
      <c r="T38" s="76"/>
      <c r="U38" s="77"/>
      <c r="V38" s="77"/>
      <c r="W38" s="78"/>
      <c r="X38" s="77"/>
      <c r="Y38" s="77"/>
      <c r="Z38" s="79"/>
      <c r="AA38" s="80"/>
      <c r="AB38" s="80"/>
      <c r="AC38" s="80"/>
      <c r="AD38" s="81"/>
      <c r="AE38" s="80"/>
      <c r="AF38" s="80"/>
      <c r="AG38" s="82"/>
      <c r="AH38" s="82"/>
      <c r="AI38" s="82"/>
      <c r="AJ38" s="82"/>
      <c r="AK38" s="83"/>
      <c r="AL38" s="82"/>
      <c r="AM38" s="82"/>
      <c r="AN38" s="84"/>
      <c r="AO38" s="82"/>
      <c r="AP38" s="82"/>
      <c r="AQ38" s="82"/>
      <c r="AR38" s="82"/>
      <c r="AS38" s="83"/>
      <c r="AT38" s="82"/>
      <c r="AU38" s="82"/>
      <c r="AV38" s="82"/>
      <c r="AW38" s="82"/>
      <c r="AX38" s="85"/>
      <c r="AY38" s="85"/>
      <c r="AZ38" s="85"/>
      <c r="BA38" s="85"/>
      <c r="BB38" s="86"/>
      <c r="BC38" s="86"/>
      <c r="BD38" s="89"/>
      <c r="BE38" s="72"/>
      <c r="BH38" s="51"/>
      <c r="BI38" s="51"/>
      <c r="BJ38" s="51"/>
      <c r="BK38" s="51"/>
      <c r="BL38" s="51"/>
    </row>
    <row collapsed="false" customFormat="true" customHeight="false" hidden="false" ht="13.5" outlineLevel="0" r="39" s="88">
      <c r="A39" s="67"/>
      <c r="B39" s="68"/>
      <c r="C39" s="68"/>
      <c r="D39" s="69"/>
      <c r="E39" s="69"/>
      <c r="F39" s="69"/>
      <c r="G39" s="69"/>
      <c r="H39" s="69"/>
      <c r="I39" s="70"/>
      <c r="J39" s="70"/>
      <c r="K39" s="69"/>
      <c r="L39" s="71"/>
      <c r="M39" s="72"/>
      <c r="N39" s="73"/>
      <c r="O39" s="74"/>
      <c r="P39" s="75"/>
      <c r="Q39" s="75"/>
      <c r="R39" s="75"/>
      <c r="S39" s="75"/>
      <c r="T39" s="76"/>
      <c r="U39" s="77"/>
      <c r="V39" s="77"/>
      <c r="W39" s="78"/>
      <c r="X39" s="77"/>
      <c r="Y39" s="77"/>
      <c r="Z39" s="79"/>
      <c r="AA39" s="80"/>
      <c r="AB39" s="80"/>
      <c r="AC39" s="80"/>
      <c r="AD39" s="81"/>
      <c r="AE39" s="80"/>
      <c r="AF39" s="80"/>
      <c r="AG39" s="82"/>
      <c r="AH39" s="82"/>
      <c r="AI39" s="82"/>
      <c r="AJ39" s="82"/>
      <c r="AK39" s="83"/>
      <c r="AL39" s="82"/>
      <c r="AM39" s="82"/>
      <c r="AN39" s="84"/>
      <c r="AO39" s="82"/>
      <c r="AP39" s="82"/>
      <c r="AQ39" s="82"/>
      <c r="AR39" s="82"/>
      <c r="AS39" s="83"/>
      <c r="AT39" s="82"/>
      <c r="AU39" s="82"/>
      <c r="AV39" s="82"/>
      <c r="AW39" s="82"/>
      <c r="AX39" s="85"/>
      <c r="AY39" s="85"/>
      <c r="AZ39" s="85"/>
      <c r="BA39" s="85"/>
      <c r="BB39" s="86"/>
      <c r="BC39" s="86"/>
      <c r="BD39" s="89"/>
      <c r="BE39" s="72"/>
      <c r="BH39" s="51"/>
      <c r="BI39" s="51"/>
      <c r="BJ39" s="51"/>
      <c r="BK39" s="51"/>
      <c r="BL39" s="51"/>
    </row>
    <row collapsed="false" customFormat="false" customHeight="true" hidden="false" ht="6.75" outlineLevel="0" r="40">
      <c r="A40" s="90" t="n">
        <v>-1</v>
      </c>
      <c r="B40" s="91" t="n">
        <v>-1</v>
      </c>
      <c r="C40" s="91" t="n">
        <v>-1</v>
      </c>
      <c r="D40" s="91"/>
      <c r="E40" s="92"/>
      <c r="F40" s="91"/>
      <c r="G40" s="93"/>
      <c r="H40" s="91"/>
      <c r="I40" s="94"/>
      <c r="J40" s="95"/>
      <c r="K40" s="91"/>
      <c r="L40" s="96"/>
      <c r="M40" s="97"/>
      <c r="N40" s="98"/>
      <c r="O40" s="92"/>
      <c r="P40" s="92"/>
      <c r="Q40" s="99"/>
      <c r="R40" s="94"/>
      <c r="S40" s="93"/>
      <c r="T40" s="93"/>
      <c r="U40" s="100"/>
      <c r="V40" s="101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102"/>
      <c r="AL40" s="97"/>
      <c r="AM40" s="97"/>
      <c r="AN40" s="96"/>
      <c r="AO40" s="93"/>
      <c r="AP40" s="96"/>
      <c r="AQ40" s="103"/>
      <c r="AR40" s="102"/>
      <c r="AS40" s="104"/>
      <c r="AT40" s="102"/>
      <c r="AU40" s="102"/>
      <c r="AV40" s="102"/>
      <c r="AW40" s="102"/>
      <c r="AX40" s="97"/>
      <c r="AY40" s="97"/>
      <c r="AZ40" s="97"/>
      <c r="BA40" s="97"/>
      <c r="BB40" s="97"/>
      <c r="BC40" s="93"/>
      <c r="BD40" s="93"/>
      <c r="BE40" s="93"/>
    </row>
    <row collapsed="false" customFormat="true" customHeight="false" hidden="false" ht="12.75" outlineLevel="0" r="41" s="106">
      <c r="A41" s="105" t="n">
        <v>1</v>
      </c>
      <c r="B41" s="105" t="n">
        <v>2</v>
      </c>
      <c r="C41" s="105" t="n">
        <v>3</v>
      </c>
      <c r="D41" s="105" t="n">
        <v>4</v>
      </c>
      <c r="E41" s="105" t="n">
        <v>5</v>
      </c>
      <c r="F41" s="105" t="n">
        <v>6</v>
      </c>
      <c r="G41" s="105" t="n">
        <v>7</v>
      </c>
      <c r="H41" s="105" t="n">
        <v>8</v>
      </c>
      <c r="I41" s="105" t="n">
        <v>9</v>
      </c>
      <c r="J41" s="105" t="n">
        <v>10</v>
      </c>
      <c r="K41" s="105" t="n">
        <v>11</v>
      </c>
      <c r="L41" s="105" t="n">
        <v>12</v>
      </c>
      <c r="M41" s="105" t="n">
        <v>13</v>
      </c>
      <c r="N41" s="105" t="n">
        <v>14</v>
      </c>
      <c r="O41" s="105" t="n">
        <v>15</v>
      </c>
      <c r="P41" s="105" t="n">
        <v>16</v>
      </c>
      <c r="Q41" s="105" t="n">
        <v>17</v>
      </c>
      <c r="R41" s="105" t="n">
        <v>18</v>
      </c>
      <c r="S41" s="105" t="n">
        <v>19</v>
      </c>
      <c r="T41" s="105" t="n">
        <v>20</v>
      </c>
      <c r="U41" s="105" t="n">
        <v>21</v>
      </c>
      <c r="V41" s="105" t="n">
        <v>22</v>
      </c>
      <c r="W41" s="105" t="n">
        <v>23</v>
      </c>
      <c r="X41" s="105" t="n">
        <v>24</v>
      </c>
      <c r="Y41" s="105" t="n">
        <v>25</v>
      </c>
      <c r="Z41" s="105" t="n">
        <v>26</v>
      </c>
      <c r="AA41" s="105" t="n">
        <v>27</v>
      </c>
      <c r="AB41" s="105" t="n">
        <v>28</v>
      </c>
      <c r="AC41" s="105" t="n">
        <v>29</v>
      </c>
      <c r="AD41" s="105" t="n">
        <v>30</v>
      </c>
      <c r="AE41" s="105" t="n">
        <v>31</v>
      </c>
      <c r="AF41" s="105" t="n">
        <v>32</v>
      </c>
      <c r="AG41" s="105" t="n">
        <v>33</v>
      </c>
      <c r="AH41" s="105" t="n">
        <v>34</v>
      </c>
      <c r="AI41" s="105" t="n">
        <v>35</v>
      </c>
      <c r="AJ41" s="105" t="n">
        <v>36</v>
      </c>
      <c r="AK41" s="105" t="n">
        <v>37</v>
      </c>
      <c r="AL41" s="105" t="n">
        <v>38</v>
      </c>
      <c r="AM41" s="105" t="n">
        <v>39</v>
      </c>
      <c r="AN41" s="105" t="n">
        <v>40</v>
      </c>
      <c r="AO41" s="105" t="n">
        <v>41</v>
      </c>
      <c r="AP41" s="105" t="n">
        <v>42</v>
      </c>
      <c r="AQ41" s="105" t="n">
        <v>43</v>
      </c>
      <c r="AR41" s="105" t="n">
        <v>44</v>
      </c>
      <c r="AS41" s="105" t="n">
        <v>45</v>
      </c>
      <c r="AT41" s="105" t="n">
        <v>46</v>
      </c>
      <c r="AU41" s="105" t="n">
        <v>47</v>
      </c>
      <c r="AV41" s="105" t="n">
        <v>48</v>
      </c>
      <c r="AW41" s="105" t="n">
        <v>49</v>
      </c>
      <c r="AX41" s="105" t="n">
        <v>50</v>
      </c>
      <c r="AY41" s="105" t="n">
        <v>51</v>
      </c>
      <c r="AZ41" s="105" t="n">
        <v>52</v>
      </c>
      <c r="BA41" s="105" t="n">
        <v>53</v>
      </c>
      <c r="BB41" s="105" t="n">
        <v>54</v>
      </c>
      <c r="BC41" s="105" t="n">
        <v>55</v>
      </c>
      <c r="BD41" s="105" t="n">
        <v>56</v>
      </c>
      <c r="BE41" s="105" t="n">
        <v>57</v>
      </c>
      <c r="BF41" s="105" t="n">
        <v>58</v>
      </c>
      <c r="BG41" s="105" t="n">
        <v>59</v>
      </c>
      <c r="BH41" s="105" t="n">
        <v>60</v>
      </c>
      <c r="BI41" s="105" t="n">
        <v>61</v>
      </c>
      <c r="BJ41" s="105" t="n">
        <v>62</v>
      </c>
      <c r="BK41" s="105" t="n">
        <v>63</v>
      </c>
      <c r="BL41" s="105" t="n">
        <v>64</v>
      </c>
      <c r="BM41" s="105" t="n">
        <v>65</v>
      </c>
      <c r="BN41" s="105" t="n">
        <v>66</v>
      </c>
      <c r="BO41" s="105" t="n">
        <v>67</v>
      </c>
      <c r="BP41" s="105" t="n">
        <v>68</v>
      </c>
      <c r="BQ41" s="105" t="n">
        <v>69</v>
      </c>
      <c r="BR41" s="105" t="n">
        <v>70</v>
      </c>
    </row>
    <row collapsed="false" customFormat="true" customHeight="false" hidden="false" ht="12.75" outlineLevel="0" r="42" s="107">
      <c r="B42" s="108"/>
      <c r="C42" s="109"/>
      <c r="D42" s="108"/>
      <c r="E42" s="108"/>
      <c r="F42" s="108"/>
      <c r="G42" s="108"/>
      <c r="H42" s="109"/>
      <c r="I42" s="109"/>
      <c r="J42" s="109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9"/>
      <c r="V42" s="109"/>
      <c r="W42" s="110"/>
      <c r="X42" s="110"/>
      <c r="Y42" s="110"/>
      <c r="Z42" s="110"/>
      <c r="AA42" s="110"/>
      <c r="AB42" s="110"/>
      <c r="AC42" s="110"/>
      <c r="AD42" s="110"/>
      <c r="AE42" s="110"/>
      <c r="AF42" s="110"/>
      <c r="AG42" s="110"/>
      <c r="AH42" s="110"/>
      <c r="AI42" s="110"/>
      <c r="AJ42" s="110"/>
      <c r="AK42" s="110"/>
      <c r="AL42" s="110"/>
      <c r="AM42" s="110"/>
      <c r="AN42" s="110"/>
      <c r="AO42" s="110"/>
      <c r="AP42" s="110"/>
      <c r="AQ42" s="110"/>
      <c r="AR42" s="110"/>
      <c r="AS42" s="110"/>
      <c r="AT42" s="110"/>
      <c r="AU42" s="110"/>
      <c r="AV42" s="110"/>
      <c r="AW42" s="110"/>
      <c r="AX42" s="108"/>
      <c r="AY42" s="108"/>
      <c r="AZ42" s="108"/>
      <c r="BA42" s="108"/>
      <c r="BB42" s="108"/>
      <c r="BC42" s="108"/>
      <c r="BD42" s="108"/>
      <c r="BE42" s="108"/>
    </row>
    <row collapsed="false" customFormat="false" customHeight="false" hidden="false" ht="12.75" outlineLevel="0" r="43">
      <c r="B43" s="111" t="s">
        <v>131</v>
      </c>
      <c r="C43" s="111"/>
      <c r="D43" s="112"/>
      <c r="E43" s="13"/>
      <c r="F43" s="13"/>
      <c r="G43" s="13"/>
      <c r="H43" s="113"/>
      <c r="I43" s="113"/>
      <c r="J43" s="1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13"/>
      <c r="V43" s="113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4"/>
      <c r="AO43" s="114"/>
      <c r="AP43" s="114"/>
      <c r="AQ43" s="114"/>
      <c r="AR43" s="114"/>
      <c r="AS43" s="114"/>
      <c r="AT43" s="114"/>
      <c r="AU43" s="114"/>
      <c r="AV43" s="114"/>
      <c r="AW43" s="114"/>
      <c r="AX43" s="13"/>
      <c r="AY43" s="13"/>
      <c r="AZ43" s="13"/>
      <c r="BA43" s="13"/>
      <c r="BB43" s="13"/>
      <c r="BC43" s="13"/>
      <c r="BD43" s="13"/>
      <c r="BE43" s="13"/>
    </row>
    <row collapsed="false" customFormat="false" customHeight="false" hidden="false" ht="12.75" outlineLevel="0" r="44">
      <c r="B44" s="115" t="s">
        <v>132</v>
      </c>
      <c r="C44" s="115"/>
      <c r="D44" s="112"/>
      <c r="E44" s="13"/>
      <c r="F44" s="13"/>
      <c r="G44" s="13"/>
      <c r="H44" s="113"/>
      <c r="I44" s="116"/>
      <c r="J44" s="116"/>
      <c r="K44" s="116"/>
      <c r="L44" s="116"/>
      <c r="M44" s="116"/>
      <c r="N44" s="116"/>
      <c r="O44" s="117"/>
      <c r="P44" s="117"/>
      <c r="Q44" s="117"/>
      <c r="R44" s="117"/>
      <c r="S44" s="13"/>
      <c r="T44" s="13"/>
      <c r="U44" s="113"/>
      <c r="V44" s="113"/>
      <c r="AX44" s="13"/>
      <c r="AY44" s="13"/>
      <c r="AZ44" s="13"/>
      <c r="BA44" s="13"/>
      <c r="BB44" s="13"/>
      <c r="BC44" s="13"/>
      <c r="BD44" s="13"/>
      <c r="BE44" s="13"/>
    </row>
    <row collapsed="false" customFormat="false" customHeight="false" hidden="false" ht="12.75" outlineLevel="0" r="45">
      <c r="B45" s="118" t="s">
        <v>133</v>
      </c>
      <c r="C45" s="118"/>
      <c r="D45" s="112"/>
      <c r="E45" s="13"/>
      <c r="F45" s="13"/>
      <c r="G45" s="13"/>
      <c r="H45" s="113"/>
      <c r="I45" s="113"/>
      <c r="J45" s="1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13"/>
      <c r="V45" s="113"/>
      <c r="W45" s="113"/>
      <c r="X45" s="113"/>
      <c r="Y45" s="113"/>
      <c r="Z45" s="1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</row>
    <row collapsed="false" customFormat="false" customHeight="false" hidden="false" ht="12.75" outlineLevel="0" r="46">
      <c r="B46" s="119" t="s">
        <v>134</v>
      </c>
      <c r="C46" s="119"/>
      <c r="D46" s="112"/>
      <c r="E46" s="13"/>
      <c r="F46" s="13"/>
      <c r="G46" s="13"/>
      <c r="H46" s="113"/>
      <c r="I46" s="113"/>
      <c r="J46" s="1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13"/>
      <c r="V46" s="113"/>
      <c r="W46" s="113"/>
      <c r="X46" s="113"/>
      <c r="Y46" s="113"/>
      <c r="Z46" s="1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</row>
    <row collapsed="false" customFormat="false" customHeight="false" hidden="false" ht="12.75" outlineLevel="0" r="47">
      <c r="B47" s="120" t="s">
        <v>135</v>
      </c>
      <c r="C47" s="120"/>
      <c r="D47" s="112"/>
      <c r="E47" s="13"/>
      <c r="F47" s="13"/>
      <c r="G47" s="13"/>
      <c r="H47" s="113"/>
      <c r="I47" s="113"/>
      <c r="J47" s="1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13"/>
      <c r="V47" s="113"/>
      <c r="W47" s="113"/>
      <c r="X47" s="113"/>
      <c r="Y47" s="113"/>
      <c r="Z47" s="1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</row>
    <row collapsed="false" customFormat="false" customHeight="false" hidden="false" ht="12.75" outlineLevel="0" r="48">
      <c r="B48" s="121" t="s">
        <v>136</v>
      </c>
      <c r="C48" s="121"/>
      <c r="D48" s="112"/>
      <c r="E48" s="13"/>
      <c r="F48" s="13"/>
      <c r="G48" s="13"/>
      <c r="H48" s="113"/>
      <c r="I48" s="113"/>
      <c r="J48" s="1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13"/>
      <c r="V48" s="113"/>
      <c r="W48" s="113"/>
      <c r="X48" s="113"/>
      <c r="Y48" s="113"/>
      <c r="Z48" s="1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</row>
    <row collapsed="false" customFormat="false" customHeight="false" hidden="false" ht="12.75" outlineLevel="0" r="49">
      <c r="B49" s="122" t="s">
        <v>137</v>
      </c>
      <c r="C49" s="122"/>
      <c r="D49" s="112"/>
      <c r="E49" s="13"/>
      <c r="F49" s="13"/>
      <c r="G49" s="13"/>
      <c r="H49" s="113"/>
      <c r="I49" s="113"/>
      <c r="J49" s="1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13"/>
      <c r="V49" s="113"/>
      <c r="W49" s="113"/>
      <c r="X49" s="113"/>
      <c r="Y49" s="113"/>
      <c r="Z49" s="1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</row>
    <row collapsed="false" customFormat="false" customHeight="false" hidden="false" ht="12.75" outlineLevel="0" r="50">
      <c r="B50" s="123" t="s">
        <v>138</v>
      </c>
      <c r="C50" s="123"/>
      <c r="D50" s="112"/>
      <c r="E50" s="13"/>
      <c r="F50" s="13"/>
      <c r="G50" s="13"/>
      <c r="H50" s="113"/>
      <c r="I50" s="113"/>
      <c r="J50" s="1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13"/>
      <c r="V50" s="113"/>
      <c r="W50" s="113"/>
      <c r="X50" s="113"/>
      <c r="Y50" s="113"/>
      <c r="Z50" s="1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</row>
    <row collapsed="false" customFormat="false" customHeight="false" hidden="false" ht="12.75" outlineLevel="0" r="51">
      <c r="E51" s="13"/>
      <c r="F51" s="13"/>
      <c r="G51" s="13"/>
      <c r="H51" s="113"/>
      <c r="I51" s="113"/>
      <c r="J51" s="1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13"/>
      <c r="V51" s="113"/>
      <c r="W51" s="113"/>
      <c r="X51" s="113"/>
      <c r="Y51" s="113"/>
      <c r="Z51" s="1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</row>
    <row collapsed="false" customFormat="false" customHeight="false" hidden="false" ht="12.75" outlineLevel="0" r="52">
      <c r="B52" s="124"/>
      <c r="C52" s="111" t="s">
        <v>139</v>
      </c>
      <c r="D52" s="111"/>
      <c r="E52" s="13"/>
      <c r="F52" s="13"/>
      <c r="G52" s="13"/>
      <c r="H52" s="113"/>
      <c r="I52" s="113"/>
      <c r="J52" s="1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13"/>
      <c r="V52" s="113"/>
      <c r="W52" s="113"/>
      <c r="X52" s="113"/>
      <c r="Y52" s="113"/>
      <c r="Z52" s="1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</row>
    <row collapsed="false" customFormat="false" customHeight="false" hidden="false" ht="12.75" outlineLevel="0" r="53">
      <c r="B53" s="125"/>
      <c r="C53" s="111" t="s">
        <v>140</v>
      </c>
      <c r="D53" s="111"/>
      <c r="E53" s="13"/>
      <c r="F53" s="13"/>
      <c r="G53" s="13"/>
      <c r="H53" s="113"/>
      <c r="I53" s="113"/>
      <c r="J53" s="1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13"/>
      <c r="V53" s="113"/>
      <c r="W53" s="113"/>
      <c r="X53" s="113"/>
      <c r="Y53" s="113"/>
      <c r="Z53" s="1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</row>
    <row collapsed="false" customFormat="false" customHeight="false" hidden="false" ht="12.75" outlineLevel="0" r="54">
      <c r="B54" s="126"/>
      <c r="C54" s="111" t="s">
        <v>141</v>
      </c>
      <c r="D54" s="111"/>
      <c r="E54" s="13"/>
      <c r="F54" s="13"/>
      <c r="G54" s="13"/>
      <c r="H54" s="113"/>
      <c r="I54" s="113"/>
      <c r="J54" s="1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13"/>
      <c r="V54" s="113"/>
      <c r="W54" s="113"/>
      <c r="X54" s="113"/>
      <c r="Y54" s="113"/>
      <c r="Z54" s="1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</row>
    <row collapsed="false" customFormat="false" customHeight="false" hidden="false" ht="12.75" outlineLevel="0" r="55">
      <c r="B55" s="13"/>
      <c r="C55" s="113"/>
      <c r="D55" s="13"/>
      <c r="E55" s="13"/>
      <c r="F55" s="13"/>
      <c r="G55" s="13"/>
      <c r="H55" s="113"/>
      <c r="I55" s="113"/>
      <c r="J55" s="1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13"/>
      <c r="V55" s="113"/>
      <c r="W55" s="113"/>
      <c r="X55" s="113"/>
      <c r="Y55" s="113"/>
      <c r="Z55" s="1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</row>
    <row collapsed="false" customFormat="true" customHeight="false" hidden="false" ht="12.75" outlineLevel="0" r="56" s="127">
      <c r="B56" s="128" t="e">
        <f aca="false">IF(LEN(#ref!)=0,"",IF(ISERROR(SEARCH("APIMMD",#ref!)),IF(MID(#ref!,1,3)="PLC","X",""),"X"))</f>
        <v>#NAME?</v>
      </c>
      <c r="C56" s="128"/>
      <c r="D56" s="128"/>
      <c r="E56" s="128"/>
      <c r="F56" s="128"/>
      <c r="G56" s="128"/>
      <c r="H56" s="128"/>
      <c r="I56" s="128"/>
      <c r="J56" s="128"/>
      <c r="K56" s="128"/>
      <c r="L56" s="128"/>
      <c r="M56" s="128"/>
      <c r="N56" s="128"/>
      <c r="O56" s="128"/>
      <c r="P56" s="128"/>
      <c r="Q56" s="128"/>
      <c r="R56" s="128"/>
      <c r="S56" s="128"/>
      <c r="T56" s="128"/>
      <c r="U56" s="128"/>
      <c r="V56" s="128"/>
      <c r="W56" s="128"/>
      <c r="X56" s="128"/>
      <c r="Y56" s="128"/>
      <c r="Z56" s="128"/>
      <c r="AA56" s="128"/>
      <c r="AB56" s="128"/>
      <c r="AC56" s="128"/>
      <c r="AD56" s="128"/>
      <c r="AE56" s="128"/>
      <c r="AF56" s="128"/>
      <c r="AG56" s="128"/>
      <c r="AH56" s="128"/>
      <c r="AI56" s="128"/>
      <c r="AJ56" s="128"/>
      <c r="AK56" s="128"/>
      <c r="AL56" s="129"/>
      <c r="AM56" s="128"/>
      <c r="AN56" s="128"/>
      <c r="AO56" s="128"/>
      <c r="AP56" s="128"/>
      <c r="AQ56" s="128"/>
      <c r="AR56" s="128"/>
      <c r="AS56" s="128"/>
      <c r="AT56" s="128"/>
      <c r="AU56" s="128"/>
      <c r="AV56" s="128"/>
      <c r="AW56" s="128"/>
      <c r="AX56" s="128"/>
      <c r="AY56" s="128"/>
      <c r="AZ56" s="128"/>
      <c r="BA56" s="128"/>
      <c r="BB56" s="128"/>
      <c r="BC56" s="128"/>
      <c r="BD56" s="128"/>
      <c r="BE56" s="128"/>
      <c r="BF56" s="128"/>
      <c r="BG56" s="128"/>
      <c r="BH56" s="128"/>
      <c r="BI56" s="128"/>
      <c r="BJ56" s="128"/>
      <c r="BK56" s="128"/>
      <c r="BL56" s="128"/>
      <c r="BM56" s="128"/>
      <c r="BN56" s="128"/>
      <c r="BO56" s="128"/>
      <c r="BP56" s="128"/>
      <c r="BQ56" s="128"/>
      <c r="BR56" s="128"/>
      <c r="BS56" s="128"/>
      <c r="BT56" s="128"/>
      <c r="BU56" s="128"/>
      <c r="BV56" s="128"/>
      <c r="BW56" s="128"/>
      <c r="BX56" s="128"/>
      <c r="BY56" s="128"/>
      <c r="BZ56" s="128"/>
      <c r="CA56" s="128"/>
      <c r="CB56" s="128"/>
      <c r="CC56" s="128"/>
      <c r="CD56" s="128"/>
      <c r="CE56" s="128"/>
      <c r="CF56" s="128"/>
      <c r="CG56" s="128"/>
      <c r="CH56" s="128"/>
      <c r="CI56" s="130"/>
      <c r="CJ56" s="131"/>
      <c r="CK56" s="131"/>
      <c r="CL56" s="131"/>
    </row>
  </sheetData>
  <mergeCells count="86">
    <mergeCell ref="Q2:T2"/>
    <mergeCell ref="B3:C3"/>
    <mergeCell ref="D3:K3"/>
    <mergeCell ref="L3:N3"/>
    <mergeCell ref="O3:T3"/>
    <mergeCell ref="AX3:BA3"/>
    <mergeCell ref="BB3:BC3"/>
    <mergeCell ref="BD3:BE3"/>
    <mergeCell ref="B4:B6"/>
    <mergeCell ref="C4:C6"/>
    <mergeCell ref="D4:D6"/>
    <mergeCell ref="E4:E6"/>
    <mergeCell ref="F4:F6"/>
    <mergeCell ref="G4:G6"/>
    <mergeCell ref="H4:H6"/>
    <mergeCell ref="I4:J4"/>
    <mergeCell ref="K4:K6"/>
    <mergeCell ref="L4:M4"/>
    <mergeCell ref="N4:N6"/>
    <mergeCell ref="O4:O6"/>
    <mergeCell ref="P4:P6"/>
    <mergeCell ref="Q4:R4"/>
    <mergeCell ref="S4:S6"/>
    <mergeCell ref="T4:T6"/>
    <mergeCell ref="U4:U6"/>
    <mergeCell ref="V4:V6"/>
    <mergeCell ref="W4:Z4"/>
    <mergeCell ref="AA4:AF4"/>
    <mergeCell ref="AG4:AH4"/>
    <mergeCell ref="AI4:AJ4"/>
    <mergeCell ref="AK4:AO4"/>
    <mergeCell ref="AP4:AS4"/>
    <mergeCell ref="AT4:AW4"/>
    <mergeCell ref="AX4:BA4"/>
    <mergeCell ref="BB4:BB6"/>
    <mergeCell ref="BC4:BC6"/>
    <mergeCell ref="BD4:BD6"/>
    <mergeCell ref="BE4:BE6"/>
    <mergeCell ref="I5:I6"/>
    <mergeCell ref="J5:J6"/>
    <mergeCell ref="L5:L6"/>
    <mergeCell ref="M5:M6"/>
    <mergeCell ref="Q5:Q6"/>
    <mergeCell ref="R5:R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AQ5:AQ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43:C43"/>
    <mergeCell ref="B44:C44"/>
    <mergeCell ref="B45:C45"/>
    <mergeCell ref="B46:C46"/>
    <mergeCell ref="B47:C47"/>
    <mergeCell ref="B48:C48"/>
    <mergeCell ref="B49:C49"/>
    <mergeCell ref="B50:C50"/>
    <mergeCell ref="C52:D52"/>
    <mergeCell ref="C53:D53"/>
    <mergeCell ref="C54:D54"/>
  </mergeCells>
  <conditionalFormatting sqref="BE8:BE39">
    <cfRule aboveAverage="0" bottom="0" dxfId="0" operator="expression" percent="0" priority="2" rank="0" text="" type="expression">
      <formula>IF(#REF!=2,1,0)</formula>
    </cfRule>
  </conditionalFormatting>
  <dataValidations count="28">
    <dataValidation allowBlank="true" operator="between" showDropDown="false" showErrorMessage="true" showInputMessage="true" sqref="AK8:AK39" type="whole">
      <formula1>0</formula1>
      <formula2>16</formula2>
    </dataValidation>
    <dataValidation allowBlank="true" error="La valeur doit entre 0 et 6 ou  blanc" operator="between" prompt="Entrez une valeur entre 0 et 6 ou laissez blanc" showDropDown="true" showErrorMessage="true" showInputMessage="true" sqref="AO8:AO39" type="whole">
      <formula1>0</formula1>
      <formula2>6</formula2>
    </dataValidation>
    <dataValidation allowBlank="true" operator="between" showDropDown="false" showErrorMessage="true" showInputMessage="true" sqref="AL8:AM39" type="whole">
      <formula1>1</formula1>
      <formula2>16</formula2>
    </dataValidation>
    <dataValidation allowBlank="true" operator="between" showDropDown="false" showErrorMessage="true" showInputMessage="true" sqref="AN8:AN39" type="list">
      <formula1>"0 Defaut centrale,1 Alarme,2 Pre alarme,3 Inhibition,4 Defaut detecteur,5 Defaut communication,6 Revision"</formula1>
      <formula2>0</formula2>
    </dataValidation>
    <dataValidation allowBlank="false" operator="greaterThan" showDropDown="false" showErrorMessage="true" showInputMessage="true" sqref="C8:C39" type="whole">
      <formula1>0</formula1>
      <formula2>0</formula2>
    </dataValidation>
    <dataValidation allowBlank="false" operator="greaterThan" showDropDown="false" showErrorMessage="true" showInputMessage="true" sqref="B8:B39" type="whole">
      <formula1>10000</formula1>
      <formula2>0</formula2>
    </dataValidation>
    <dataValidation allowBlank="true" error="The value must be between 0 (analogue) and 17." operator="between" showDropDown="false" showErrorMessage="true" showInputMessage="true" sqref="AJ8:AJ39" type="list">
      <formula1>"0,1,2,3,4,5,6,7,8,9,10,11,12,13,14,15,16,17"</formula1>
      <formula2>0</formula2>
    </dataValidation>
    <dataValidation allowBlank="true" operator="between" showDropDown="false" showErrorMessage="true" showInputMessage="true" sqref="AE8:AE39" type="whole">
      <formula1>0</formula1>
      <formula2>999999</formula2>
    </dataValidation>
    <dataValidation allowBlank="true" operator="between" prompt="Entrer X pour une alarme a cabler sinon laisser blanc" promptTitle="Cablage" showDropDown="false" showErrorMessage="false" showInputMessage="false" sqref="V8:V39" type="none">
      <formula1>0</formula1>
      <formula2>0</formula2>
    </dataValidation>
    <dataValidation allowBlank="true" operator="between" showDropDown="false" showErrorMessage="false" showInputMessage="false" sqref="J8:J39" type="none">
      <formula1>0</formula1>
      <formula2>0</formula2>
    </dataValidation>
    <dataValidation allowBlank="true" operator="between" showDropDown="false" showErrorMessage="true" showInputMessage="true" sqref="H8:H39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I8:I39" type="whole">
      <formula1>0</formula1>
      <formula2>999999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E8:E39" type="list">
      <formula1>"Boolean,Integer,Float,String"</formula1>
      <formula2>0</formula2>
    </dataValidation>
    <dataValidation allowBlank="true" operator="between" showDropDown="false" showErrorMessage="true" showInputMessage="true" sqref="O8:O39" type="list">
      <formula1>"LHC,MEY,PRE,PS,SPS"</formula1>
      <formula2>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W8:W39" type="list">
      <formula1>"IN,OUT"</formula1>
      <formula2>0</formula2>
    </dataValidation>
    <dataValidation allowBlank="true" error="Entrez un numero de 1 a 34, mais pas le 3!" errorTitle="Zone Securite" operator="between" showDropDown="true" showErrorMessage="true" showInputMessage="false" sqref="P8:P39" type="list">
      <formula1>"1,2,4,5,6,7,8,9,10,11,12,13,14,15,16,17,18,19,20,21,22,23,24,25,26,27,28,29,30,31,32,33,34"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B8:AB39" type="whole">
      <formula1>0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Q8:Q39" type="whole">
      <formula1>1</formula1>
      <formula2>9000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M8:M39" type="list">
      <formula1>"0,1,2,3"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AA8:AA39" type="list">
      <formula1>"1,2,3,4"</formula1>
      <formula2>0</formula2>
    </dataValidation>
    <dataValidation allowBlank="true" error="La valeur doit entre 0 et 6 ou  blanc" operator="between" prompt="Entrez une valeur entre 0 et 6 ou laissez blanc" showDropDown="true" showErrorMessage="false" showInputMessage="false" sqref="AP8:AQ39" type="none">
      <formula1>0</formula1>
      <formula2>0</formula2>
    </dataValidation>
    <dataValidation allowBlank="true" operator="between" showDropDown="false" showErrorMessage="true" showInputMessage="true" sqref="AC8:AC39" type="list">
      <formula1>"-2,-1,0,1,2,3,4,5,6,7,8,9,10,11,12,13,14,15"</formula1>
      <formula2>0</formula2>
    </dataValidation>
    <dataValidation allowBlank="true" error="La valeur doit etre entre -2 et 7" operator="between" showDropDown="false" showErrorMessage="true" showInputMessage="true" sqref="AH8:AH39" type="list">
      <formula1>"-2,-1,0,1,2,3,4,5,6,7,8,9,10,11,12,13,14,15"</formula1>
      <formula2>0</formula2>
    </dataValidation>
    <dataValidation allowBlank="true" operator="between" showDropDown="false" showErrorMessage="true" showInputMessage="true" sqref="AT8:AV39" type="whole">
      <formula1>0</formula1>
      <formula2>99999</formula2>
    </dataValidation>
    <dataValidation allowBlank="true" operator="between" showDropDown="false" showErrorMessage="true" showInputMessage="true" sqref="AW8:AW39" type="list">
      <formula1>"1 Alarme,2 Inhibition,3 Defaut detecteur,4 Defaut Centrale,5 Defaut communication"</formula1>
      <formula2>0</formula2>
    </dataValidation>
    <dataValidation allowBlank="true" operator="between" showDropDown="false" showErrorMessage="true" showInputMessage="true" sqref="AD8:AD39" type="list">
      <formula1>"PET,PES,PWA,OBI,OBO,INT"</formula1>
      <formula2>0</formula2>
    </dataValidation>
    <dataValidation allowBlank="true" operator="between" showDropDown="false" showErrorMessage="true" showInputMessage="true" sqref="AS8:AS39" type="list">
      <formula1>"1 MCD(SMOKE),2 MCD(TEMP),3 ASD516(SMOKE),4 ASD516(AIRFLOW),5 ASD535(SMOKE),6 ASD535(AIRFLOW),7 SSD(SMOKE)"</formula1>
      <formula2>0</formula2>
    </dataValidation>
    <dataValidation allowBlank="true" error="La valeur doit entre 0 et 6 ou  blanc" operator="between" prompt="Entrez une valeur entre 0 et 6 ou laissez blanc" showDropDown="false" showErrorMessage="true" showInputMessage="true" sqref="AR8:AR39" type="list">
      <formula1>"0 Defaut centrale,1 Alarme,2 Pre alarme,3 Inhibition,4 Defaut detecteur,5 Defaut communication,6 Revision,7 Analogue"</formula1>
      <formula2>0</formula2>
    </dataValidation>
  </dataValidations>
  <hyperlinks>
    <hyperlink display="Find" ref="B2" r:id="rId1"/>
    <hyperlink display="Find" ref="H2" r:id="rId2"/>
    <hyperlink display="Find" ref="K2" r:id="rId3"/>
    <hyperlink display="Find" ref="O2" r:id="rId4"/>
    <hyperlink display="Find" ref="Q2" r:id="rId5"/>
  </hyperlinks>
  <printOptions headings="false" gridLines="false" gridLinesSet="true" horizontalCentered="false" verticalCentered="false"/>
  <pageMargins left="0.157638888888889" right="0.157638888888889" top="0.196527777777778" bottom="0.196527777777778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9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2" activeCellId="1" pane="topLeft" sqref="R8 A2"/>
    </sheetView>
  </sheetViews>
  <sheetFormatPr defaultRowHeight="12.75"/>
  <cols>
    <col collapsed="false" hidden="false" max="1" min="1" style="132" width="99.7040816326531"/>
    <col collapsed="false" hidden="false" max="2" min="2" style="133" width="19.8520408163265"/>
    <col collapsed="false" hidden="false" max="3" min="3" style="132" width="29.4183673469388"/>
    <col collapsed="false" hidden="false" max="4" min="4" style="132" width="16.2908163265306"/>
    <col collapsed="false" hidden="false" max="1025" min="5" style="0" width="8.6734693877551"/>
  </cols>
  <sheetData>
    <row collapsed="false" customFormat="false" customHeight="false" hidden="false" ht="15.75" outlineLevel="0" r="1">
      <c r="A1" s="134" t="s">
        <v>142</v>
      </c>
      <c r="B1" s="135" t="s">
        <v>143</v>
      </c>
      <c r="C1" s="134" t="s">
        <v>144</v>
      </c>
      <c r="D1" s="134" t="s">
        <v>145</v>
      </c>
    </row>
    <row collapsed="false" customFormat="false" customHeight="false" hidden="false" ht="12.75" outlineLevel="0" r="2">
      <c r="A2" s="132" t="s">
        <v>146</v>
      </c>
      <c r="B2" s="136" t="s">
        <v>147</v>
      </c>
      <c r="C2" s="132" t="s">
        <v>148</v>
      </c>
      <c r="D2" s="132" t="s">
        <v>149</v>
      </c>
    </row>
    <row collapsed="false" customFormat="false" customHeight="false" hidden="false" ht="12.75" outlineLevel="0" r="3">
      <c r="A3" s="132" t="s">
        <v>150</v>
      </c>
      <c r="B3" s="136" t="s">
        <v>151</v>
      </c>
      <c r="C3" s="132" t="s">
        <v>148</v>
      </c>
      <c r="D3" s="132" t="s">
        <v>149</v>
      </c>
    </row>
    <row collapsed="false" customFormat="false" customHeight="false" hidden="false" ht="12.75" outlineLevel="0" r="9999">
      <c r="A9999" s="132" t="s">
        <v>152</v>
      </c>
      <c r="B9999" s="136" t="s">
        <v>153</v>
      </c>
      <c r="C9999" s="132" t="s">
        <v>148</v>
      </c>
      <c r="D9999" s="132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G37"/>
  <sheetViews>
    <sheetView colorId="64" defaultGridColor="true" rightToLeft="false" showFormulas="false" showGridLines="true" showOutlineSymbols="true" showRowColHeaders="true" showZeros="true" tabSelected="false" topLeftCell="N1" view="normal" windowProtection="false" workbookViewId="0" zoomScale="110" zoomScaleNormal="110" zoomScalePageLayoutView="100">
      <selection activeCell="N8" activeCellId="1" pane="topLeft" sqref="R8 N8"/>
    </sheetView>
  </sheetViews>
  <sheetFormatPr defaultRowHeight="12.75"/>
  <cols>
    <col collapsed="false" hidden="false" max="1" min="1" style="13" width="10.4234693877551"/>
    <col collapsed="false" hidden="false" max="2" min="2" style="113" width="6.14795918367347"/>
    <col collapsed="false" hidden="false" max="3" min="3" style="13" width="43.1428571428572"/>
    <col collapsed="false" hidden="false" max="4" min="4" style="13" width="10"/>
    <col collapsed="false" hidden="false" max="5" min="5" style="13" width="12.1377551020408"/>
    <col collapsed="false" hidden="false" max="6" min="6" style="13" width="11.4183673469388"/>
    <col collapsed="false" hidden="false" max="7" min="7" style="113" width="13.5714285714286"/>
    <col collapsed="false" hidden="false" max="8" min="8" style="113" width="9"/>
    <col collapsed="false" hidden="false" max="9" min="9" style="113" width="11.8622448979592"/>
    <col collapsed="false" hidden="false" max="10" min="10" style="13" width="23.280612244898"/>
    <col collapsed="false" hidden="false" max="11" min="11" style="13" width="6.00510204081633"/>
    <col collapsed="false" hidden="false" max="12" min="12" style="13" width="8"/>
    <col collapsed="false" hidden="false" max="13" min="13" style="13" width="44.5765306122449"/>
    <col collapsed="false" hidden="false" max="14" min="14" style="13" width="4.57142857142857"/>
    <col collapsed="false" hidden="false" max="15" min="15" style="13" width="5.42857142857143"/>
    <col collapsed="false" hidden="false" max="16" min="16" style="13" width="9.4234693877551"/>
    <col collapsed="false" hidden="false" max="17" min="17" style="13" width="9"/>
    <col collapsed="false" hidden="false" max="18" min="18" style="13" width="6.00510204081633"/>
    <col collapsed="false" hidden="false" max="19" min="19" style="13" width="5.85714285714286"/>
    <col collapsed="false" hidden="false" max="20" min="20" style="113" width="13.2857142857143"/>
    <col collapsed="false" hidden="false" max="21" min="21" style="113" width="8.70918367346939"/>
    <col collapsed="false" hidden="false" max="22" min="22" style="113" width="4.86224489795918"/>
    <col collapsed="false" hidden="false" max="24" min="23" style="113" width="5.28061224489796"/>
    <col collapsed="false" hidden="false" max="25" min="25" style="113" width="6.57142857142857"/>
    <col collapsed="false" hidden="false" max="26" min="26" style="0" width="13.5714285714286"/>
    <col collapsed="false" hidden="false" max="27" min="27" style="0" width="6.57142857142857"/>
    <col collapsed="false" hidden="false" max="28" min="28" style="0" width="4.57142857142857"/>
    <col collapsed="false" hidden="false" max="29" min="29" style="0" width="7"/>
    <col collapsed="false" hidden="false" max="30" min="30" style="0" width="7.56632653061225"/>
    <col collapsed="false" hidden="false" max="31" min="31" style="0" width="8.6734693877551"/>
    <col collapsed="false" hidden="false" max="32" min="32" style="13" width="5.13775510204082"/>
    <col collapsed="false" hidden="false" max="33" min="33" style="13" width="4.57142857142857"/>
    <col collapsed="false" hidden="false" max="34" min="34" style="13" width="6.00510204081633"/>
    <col collapsed="false" hidden="false" max="35" min="35" style="13" width="4.57142857142857"/>
    <col collapsed="false" hidden="false" max="37" min="36" style="13" width="6.85714285714286"/>
    <col collapsed="false" hidden="false" max="38" min="38" style="13" width="11.5714285714286"/>
    <col collapsed="false" hidden="false" max="39" min="39" style="13" width="11.4183673469388"/>
    <col collapsed="false" hidden="false" max="40" min="40" style="13" width="8"/>
    <col collapsed="false" hidden="false" max="41" min="41" style="13" width="6.57142857142857"/>
    <col collapsed="false" hidden="false" max="42" min="42" style="13" width="7.14795918367347"/>
    <col collapsed="false" hidden="false" max="43" min="43" style="13" width="8"/>
    <col collapsed="false" hidden="false" max="44" min="44" style="13" width="8.14285714285714"/>
    <col collapsed="false" hidden="false" max="45" min="45" style="13" width="7.14795918367347"/>
    <col collapsed="false" hidden="false" max="47" min="46" style="13" width="39.280612244898"/>
    <col collapsed="false" hidden="false" max="1025" min="48" style="13" width="9.14285714285714"/>
  </cols>
  <sheetData>
    <row collapsed="false" customFormat="false" customHeight="false" hidden="false" ht="13.5" outlineLevel="0" r="1">
      <c r="A1" s="2" t="s">
        <v>154</v>
      </c>
      <c r="B1" s="3"/>
      <c r="C1" s="137"/>
      <c r="D1" s="138" t="s">
        <v>155</v>
      </c>
      <c r="E1" s="139" t="s">
        <v>156</v>
      </c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9"/>
      <c r="AB1" s="139"/>
      <c r="AC1" s="139"/>
      <c r="AD1" s="139"/>
      <c r="AE1" s="139"/>
      <c r="AF1" s="139"/>
      <c r="AG1" s="139"/>
      <c r="AH1" s="139"/>
      <c r="AI1" s="139"/>
      <c r="AJ1" s="139"/>
      <c r="AK1" s="139"/>
      <c r="AL1" s="139"/>
      <c r="AM1" s="139"/>
      <c r="AN1" s="139"/>
      <c r="AO1" s="139"/>
      <c r="AP1" s="139"/>
      <c r="AQ1" s="139"/>
      <c r="AR1" s="139"/>
      <c r="AS1" s="139"/>
      <c r="AT1" s="139"/>
      <c r="AU1" s="139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40"/>
    </row>
    <row collapsed="false" customFormat="false" customHeight="true" hidden="false" ht="12" outlineLevel="0" r="2">
      <c r="A2" s="141" t="s">
        <v>4</v>
      </c>
      <c r="B2" s="141"/>
      <c r="C2" s="142" t="s">
        <v>5</v>
      </c>
      <c r="D2" s="142"/>
      <c r="E2" s="142"/>
      <c r="F2" s="142"/>
      <c r="G2" s="142"/>
      <c r="H2" s="142"/>
      <c r="I2" s="142"/>
      <c r="J2" s="142"/>
      <c r="K2" s="19" t="s">
        <v>6</v>
      </c>
      <c r="L2" s="19"/>
      <c r="M2" s="19"/>
      <c r="N2" s="30" t="s">
        <v>7</v>
      </c>
      <c r="O2" s="30"/>
      <c r="P2" s="30"/>
      <c r="Q2" s="30"/>
      <c r="R2" s="30"/>
      <c r="S2" s="30"/>
      <c r="T2" s="25" t="s">
        <v>8</v>
      </c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30" t="s">
        <v>9</v>
      </c>
      <c r="AO2" s="30"/>
      <c r="AP2" s="30"/>
      <c r="AQ2" s="30"/>
      <c r="AR2" s="30" t="s">
        <v>10</v>
      </c>
      <c r="AS2" s="30"/>
      <c r="AT2" s="30" t="s">
        <v>11</v>
      </c>
      <c r="AU2" s="30"/>
    </row>
    <row collapsed="false" customFormat="false" customHeight="true" hidden="false" ht="12" outlineLevel="0" r="3">
      <c r="A3" s="143" t="s">
        <v>3</v>
      </c>
      <c r="B3" s="144"/>
      <c r="C3" s="145"/>
      <c r="D3" s="17"/>
      <c r="E3" s="17"/>
      <c r="F3" s="17"/>
      <c r="G3" s="146" t="s">
        <v>3</v>
      </c>
      <c r="H3" s="17"/>
      <c r="I3" s="17"/>
      <c r="J3" s="146" t="s">
        <v>3</v>
      </c>
      <c r="K3" s="147"/>
      <c r="L3" s="147"/>
      <c r="M3" s="147"/>
      <c r="N3" s="22" t="s">
        <v>3</v>
      </c>
      <c r="O3" s="23"/>
      <c r="P3" s="24" t="s">
        <v>3</v>
      </c>
      <c r="Q3" s="24"/>
      <c r="R3" s="24"/>
      <c r="S3" s="24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6"/>
      <c r="AO3" s="25"/>
      <c r="AP3" s="25"/>
      <c r="AQ3" s="27"/>
      <c r="AR3" s="26"/>
      <c r="AS3" s="27"/>
      <c r="AT3" s="26"/>
      <c r="AU3" s="27"/>
    </row>
    <row collapsed="false" customFormat="true" customHeight="true" hidden="false" ht="12.75" outlineLevel="0" r="4" s="159">
      <c r="A4" s="34" t="s">
        <v>13</v>
      </c>
      <c r="B4" s="148" t="s">
        <v>14</v>
      </c>
      <c r="C4" s="149" t="s">
        <v>15</v>
      </c>
      <c r="D4" s="149" t="s">
        <v>16</v>
      </c>
      <c r="E4" s="149" t="s">
        <v>17</v>
      </c>
      <c r="F4" s="149" t="s">
        <v>18</v>
      </c>
      <c r="G4" s="149" t="s">
        <v>19</v>
      </c>
      <c r="H4" s="149" t="s">
        <v>20</v>
      </c>
      <c r="I4" s="149"/>
      <c r="J4" s="150" t="s">
        <v>21</v>
      </c>
      <c r="K4" s="151" t="s">
        <v>45</v>
      </c>
      <c r="L4" s="151" t="s">
        <v>46</v>
      </c>
      <c r="M4" s="151" t="s">
        <v>23</v>
      </c>
      <c r="N4" s="152" t="s">
        <v>24</v>
      </c>
      <c r="O4" s="153" t="s">
        <v>25</v>
      </c>
      <c r="P4" s="153" t="s">
        <v>157</v>
      </c>
      <c r="Q4" s="153" t="s">
        <v>158</v>
      </c>
      <c r="R4" s="153" t="s">
        <v>27</v>
      </c>
      <c r="S4" s="154" t="s">
        <v>28</v>
      </c>
      <c r="T4" s="155" t="s">
        <v>29</v>
      </c>
      <c r="U4" s="155" t="s">
        <v>30</v>
      </c>
      <c r="V4" s="155" t="s">
        <v>31</v>
      </c>
      <c r="W4" s="155"/>
      <c r="X4" s="155"/>
      <c r="Y4" s="155"/>
      <c r="Z4" s="156" t="s">
        <v>159</v>
      </c>
      <c r="AA4" s="156"/>
      <c r="AB4" s="156"/>
      <c r="AC4" s="156"/>
      <c r="AD4" s="156"/>
      <c r="AE4" s="156"/>
      <c r="AF4" s="155" t="s">
        <v>160</v>
      </c>
      <c r="AG4" s="155"/>
      <c r="AH4" s="155" t="s">
        <v>34</v>
      </c>
      <c r="AI4" s="155"/>
      <c r="AJ4" s="155" t="s">
        <v>35</v>
      </c>
      <c r="AK4" s="155"/>
      <c r="AL4" s="155"/>
      <c r="AM4" s="155"/>
      <c r="AN4" s="157" t="s">
        <v>70</v>
      </c>
      <c r="AO4" s="157" t="s">
        <v>71</v>
      </c>
      <c r="AP4" s="157" t="s">
        <v>72</v>
      </c>
      <c r="AQ4" s="157" t="s">
        <v>73</v>
      </c>
      <c r="AR4" s="158" t="s">
        <v>39</v>
      </c>
      <c r="AS4" s="158" t="s">
        <v>40</v>
      </c>
      <c r="AT4" s="151" t="s">
        <v>41</v>
      </c>
      <c r="AU4" s="151" t="s">
        <v>42</v>
      </c>
    </row>
    <row collapsed="false" customFormat="true" customHeight="true" hidden="false" ht="11.25" outlineLevel="0" r="5" s="162">
      <c r="A5" s="34"/>
      <c r="B5" s="148"/>
      <c r="C5" s="149"/>
      <c r="D5" s="149"/>
      <c r="E5" s="149"/>
      <c r="F5" s="149"/>
      <c r="G5" s="149"/>
      <c r="H5" s="149" t="s">
        <v>43</v>
      </c>
      <c r="I5" s="149" t="s">
        <v>44</v>
      </c>
      <c r="J5" s="150"/>
      <c r="K5" s="151"/>
      <c r="L5" s="151"/>
      <c r="M5" s="151"/>
      <c r="N5" s="152"/>
      <c r="O5" s="153"/>
      <c r="P5" s="153"/>
      <c r="Q5" s="153"/>
      <c r="R5" s="153"/>
      <c r="S5" s="154"/>
      <c r="T5" s="155"/>
      <c r="U5" s="155"/>
      <c r="V5" s="155" t="s">
        <v>49</v>
      </c>
      <c r="W5" s="155" t="s">
        <v>50</v>
      </c>
      <c r="X5" s="155" t="s">
        <v>51</v>
      </c>
      <c r="Y5" s="160" t="s">
        <v>52</v>
      </c>
      <c r="Z5" s="161" t="s">
        <v>53</v>
      </c>
      <c r="AA5" s="161" t="s">
        <v>54</v>
      </c>
      <c r="AB5" s="161" t="s">
        <v>55</v>
      </c>
      <c r="AC5" s="161" t="s">
        <v>56</v>
      </c>
      <c r="AD5" s="161" t="s">
        <v>57</v>
      </c>
      <c r="AE5" s="161" t="s">
        <v>58</v>
      </c>
      <c r="AF5" s="155" t="s">
        <v>59</v>
      </c>
      <c r="AG5" s="160" t="s">
        <v>60</v>
      </c>
      <c r="AH5" s="155" t="s">
        <v>61</v>
      </c>
      <c r="AI5" s="155" t="s">
        <v>60</v>
      </c>
      <c r="AJ5" s="155" t="s">
        <v>62</v>
      </c>
      <c r="AK5" s="155" t="s">
        <v>63</v>
      </c>
      <c r="AL5" s="155" t="s">
        <v>64</v>
      </c>
      <c r="AM5" s="155" t="s">
        <v>65</v>
      </c>
      <c r="AN5" s="157"/>
      <c r="AO5" s="157"/>
      <c r="AP5" s="157"/>
      <c r="AQ5" s="157"/>
      <c r="AR5" s="158"/>
      <c r="AS5" s="158"/>
      <c r="AT5" s="151"/>
      <c r="AU5" s="151"/>
    </row>
    <row collapsed="false" customFormat="false" customHeight="true" hidden="false" ht="13.5" outlineLevel="0" r="6">
      <c r="A6" s="34"/>
      <c r="B6" s="148"/>
      <c r="C6" s="149"/>
      <c r="D6" s="149"/>
      <c r="E6" s="149"/>
      <c r="F6" s="149"/>
      <c r="G6" s="149"/>
      <c r="H6" s="149"/>
      <c r="I6" s="149"/>
      <c r="J6" s="150"/>
      <c r="K6" s="151"/>
      <c r="L6" s="151"/>
      <c r="M6" s="151"/>
      <c r="N6" s="152"/>
      <c r="O6" s="153"/>
      <c r="P6" s="153"/>
      <c r="Q6" s="153"/>
      <c r="R6" s="153"/>
      <c r="S6" s="154"/>
      <c r="T6" s="155"/>
      <c r="U6" s="155"/>
      <c r="V6" s="155"/>
      <c r="W6" s="155"/>
      <c r="X6" s="155"/>
      <c r="Y6" s="160"/>
      <c r="Z6" s="161"/>
      <c r="AA6" s="161"/>
      <c r="AB6" s="161"/>
      <c r="AC6" s="161"/>
      <c r="AD6" s="161"/>
      <c r="AE6" s="161"/>
      <c r="AF6" s="155"/>
      <c r="AG6" s="160"/>
      <c r="AH6" s="155"/>
      <c r="AI6" s="155"/>
      <c r="AJ6" s="155"/>
      <c r="AK6" s="155"/>
      <c r="AL6" s="155"/>
      <c r="AM6" s="155"/>
      <c r="AN6" s="157"/>
      <c r="AO6" s="157"/>
      <c r="AP6" s="157"/>
      <c r="AQ6" s="157"/>
      <c r="AR6" s="158"/>
      <c r="AS6" s="158"/>
      <c r="AT6" s="151"/>
      <c r="AU6" s="151"/>
    </row>
    <row collapsed="false" customFormat="true" customHeight="true" hidden="false" ht="6.75" outlineLevel="0" r="7" s="172">
      <c r="A7" s="163" t="s">
        <v>161</v>
      </c>
      <c r="B7" s="164" t="s">
        <v>161</v>
      </c>
      <c r="C7" s="165" t="s">
        <v>161</v>
      </c>
      <c r="D7" s="163" t="s">
        <v>161</v>
      </c>
      <c r="E7" s="163" t="s">
        <v>161</v>
      </c>
      <c r="F7" s="166"/>
      <c r="G7" s="163" t="s">
        <v>161</v>
      </c>
      <c r="H7" s="167"/>
      <c r="I7" s="167"/>
      <c r="J7" s="164" t="s">
        <v>161</v>
      </c>
      <c r="K7" s="168"/>
      <c r="L7" s="168"/>
      <c r="M7" s="166"/>
      <c r="N7" s="165" t="s">
        <v>161</v>
      </c>
      <c r="O7" s="163" t="s">
        <v>161</v>
      </c>
      <c r="P7" s="163" t="s">
        <v>161</v>
      </c>
      <c r="Q7" s="166"/>
      <c r="R7" s="166"/>
      <c r="S7" s="169"/>
      <c r="T7" s="170" t="s">
        <v>161</v>
      </c>
      <c r="U7" s="171"/>
      <c r="V7" s="166"/>
      <c r="W7" s="166"/>
      <c r="X7" s="166"/>
      <c r="Y7" s="169"/>
      <c r="Z7" s="169"/>
      <c r="AA7" s="166"/>
      <c r="AB7" s="166"/>
      <c r="AC7" s="166"/>
      <c r="AD7" s="166"/>
      <c r="AE7" s="166"/>
      <c r="AF7" s="171"/>
      <c r="AG7" s="169"/>
      <c r="AH7" s="166"/>
      <c r="AI7" s="166"/>
      <c r="AJ7" s="166"/>
      <c r="AK7" s="166"/>
      <c r="AL7" s="166"/>
      <c r="AM7" s="166"/>
      <c r="AN7" s="168"/>
      <c r="AO7" s="168"/>
      <c r="AP7" s="168"/>
      <c r="AQ7" s="168"/>
      <c r="AR7" s="168"/>
      <c r="AS7" s="171"/>
      <c r="AT7" s="166"/>
      <c r="AU7" s="166"/>
    </row>
    <row collapsed="false" customFormat="true" customHeight="false" hidden="false" ht="12.75" outlineLevel="0" r="8" s="192">
      <c r="A8" s="68" t="n">
        <v>654321</v>
      </c>
      <c r="B8" s="68" t="n">
        <v>1</v>
      </c>
      <c r="C8" s="173" t="s">
        <v>162</v>
      </c>
      <c r="D8" s="174" t="s">
        <v>80</v>
      </c>
      <c r="E8" s="174" t="s">
        <v>163</v>
      </c>
      <c r="F8" s="174" t="s">
        <v>164</v>
      </c>
      <c r="G8" s="175" t="s">
        <v>165</v>
      </c>
      <c r="H8" s="175" t="n">
        <v>29161</v>
      </c>
      <c r="I8" s="175" t="s">
        <v>166</v>
      </c>
      <c r="J8" s="176" t="s">
        <v>165</v>
      </c>
      <c r="K8" s="177" t="n">
        <v>1</v>
      </c>
      <c r="L8" s="178" t="n">
        <v>3</v>
      </c>
      <c r="M8" s="179"/>
      <c r="N8" s="180" t="s">
        <v>167</v>
      </c>
      <c r="O8" s="181" t="n">
        <v>1</v>
      </c>
      <c r="P8" s="181" t="n">
        <v>3122</v>
      </c>
      <c r="Q8" s="181" t="s">
        <v>168</v>
      </c>
      <c r="R8" s="181" t="s">
        <v>169</v>
      </c>
      <c r="S8" s="182" t="n">
        <v>0</v>
      </c>
      <c r="T8" s="183" t="s">
        <v>170</v>
      </c>
      <c r="U8" s="183" t="str">
        <f aca="false">IF(LEN(T8)=0,"",IF(ISERROR(SEARCH("APIMMD",$T8)),IF(MID(T8,1,3)="PLC","X",""),"X"))</f>
        <v/>
      </c>
      <c r="V8" s="184"/>
      <c r="W8" s="183"/>
      <c r="X8" s="183"/>
      <c r="Y8" s="185"/>
      <c r="Z8" s="186"/>
      <c r="AA8" s="186"/>
      <c r="AB8" s="186"/>
      <c r="AC8" s="186"/>
      <c r="AD8" s="186"/>
      <c r="AE8" s="186"/>
      <c r="AF8" s="187"/>
      <c r="AG8" s="188"/>
      <c r="AH8" s="189"/>
      <c r="AI8" s="189"/>
      <c r="AJ8" s="187" t="n">
        <v>1</v>
      </c>
      <c r="AK8" s="189" t="n">
        <v>50</v>
      </c>
      <c r="AL8" s="189" t="n">
        <v>1</v>
      </c>
      <c r="AM8" s="188"/>
      <c r="AN8" s="190"/>
      <c r="AO8" s="190"/>
      <c r="AP8" s="190"/>
      <c r="AQ8" s="190"/>
      <c r="AR8" s="191"/>
      <c r="AS8" s="191"/>
      <c r="AT8" s="178"/>
      <c r="AU8" s="178"/>
    </row>
    <row collapsed="false" customFormat="true" customHeight="false" hidden="false" ht="12.75" outlineLevel="0" r="9" s="192">
      <c r="A9" s="68" t="n">
        <v>654321</v>
      </c>
      <c r="B9" s="68" t="n">
        <v>2</v>
      </c>
      <c r="C9" s="173" t="s">
        <v>171</v>
      </c>
      <c r="D9" s="174" t="s">
        <v>80</v>
      </c>
      <c r="E9" s="174" t="s">
        <v>163</v>
      </c>
      <c r="F9" s="174" t="s">
        <v>164</v>
      </c>
      <c r="G9" s="175" t="s">
        <v>165</v>
      </c>
      <c r="H9" s="175" t="n">
        <v>29161</v>
      </c>
      <c r="I9" s="175" t="s">
        <v>166</v>
      </c>
      <c r="J9" s="176" t="s">
        <v>172</v>
      </c>
      <c r="K9" s="177" t="n">
        <v>1</v>
      </c>
      <c r="L9" s="178" t="n">
        <v>0</v>
      </c>
      <c r="M9" s="179"/>
      <c r="N9" s="180" t="s">
        <v>167</v>
      </c>
      <c r="O9" s="181" t="n">
        <v>1</v>
      </c>
      <c r="P9" s="181" t="n">
        <v>3122</v>
      </c>
      <c r="Q9" s="181" t="s">
        <v>168</v>
      </c>
      <c r="R9" s="181" t="s">
        <v>169</v>
      </c>
      <c r="S9" s="182" t="n">
        <v>0</v>
      </c>
      <c r="T9" s="183" t="s">
        <v>170</v>
      </c>
      <c r="U9" s="183" t="str">
        <f aca="false">IF(LEN(T9)=0,"",IF(ISERROR(SEARCH("APIMMD",$T9)),IF(MID(T9,1,3)="PLC","X",""),"X"))</f>
        <v/>
      </c>
      <c r="V9" s="184"/>
      <c r="W9" s="183"/>
      <c r="X9" s="183"/>
      <c r="Y9" s="185"/>
      <c r="Z9" s="186"/>
      <c r="AA9" s="186"/>
      <c r="AB9" s="186"/>
      <c r="AC9" s="186"/>
      <c r="AD9" s="186"/>
      <c r="AE9" s="186"/>
      <c r="AF9" s="187"/>
      <c r="AG9" s="188"/>
      <c r="AH9" s="189"/>
      <c r="AI9" s="189"/>
      <c r="AJ9" s="187" t="n">
        <v>1</v>
      </c>
      <c r="AK9" s="189" t="n">
        <v>50</v>
      </c>
      <c r="AL9" s="189" t="n">
        <v>1</v>
      </c>
      <c r="AM9" s="188"/>
      <c r="AN9" s="190"/>
      <c r="AO9" s="190"/>
      <c r="AP9" s="190"/>
      <c r="AQ9" s="190"/>
      <c r="AR9" s="191"/>
      <c r="AS9" s="191"/>
      <c r="AT9" s="178"/>
      <c r="AU9" s="178"/>
    </row>
    <row collapsed="false" customFormat="true" customHeight="false" hidden="false" ht="12.75" outlineLevel="0" r="10" s="192">
      <c r="A10" s="68" t="n">
        <v>654321</v>
      </c>
      <c r="B10" s="68" t="n">
        <v>3</v>
      </c>
      <c r="C10" s="173" t="s">
        <v>173</v>
      </c>
      <c r="D10" s="174" t="s">
        <v>80</v>
      </c>
      <c r="E10" s="174" t="s">
        <v>174</v>
      </c>
      <c r="F10" s="174" t="s">
        <v>175</v>
      </c>
      <c r="G10" s="175" t="s">
        <v>82</v>
      </c>
      <c r="H10" s="175" t="n">
        <v>31169</v>
      </c>
      <c r="I10" s="175" t="s">
        <v>176</v>
      </c>
      <c r="J10" s="176" t="s">
        <v>82</v>
      </c>
      <c r="K10" s="177" t="n">
        <v>1</v>
      </c>
      <c r="L10" s="178" t="n">
        <v>3</v>
      </c>
      <c r="M10" s="179"/>
      <c r="N10" s="180" t="s">
        <v>85</v>
      </c>
      <c r="O10" s="181" t="n">
        <v>28</v>
      </c>
      <c r="P10" s="181" t="n">
        <v>363</v>
      </c>
      <c r="Q10" s="181"/>
      <c r="R10" s="181" t="s">
        <v>86</v>
      </c>
      <c r="S10" s="182" t="n">
        <v>10</v>
      </c>
      <c r="T10" s="183" t="s">
        <v>177</v>
      </c>
      <c r="U10" s="183" t="str">
        <f aca="false">IF(LEN(T10)=0,"",IF(ISERROR(SEARCH("APIMMD",$T10)),IF(MID(T10,1,3)="PLC","X",""),"X"))</f>
        <v/>
      </c>
      <c r="V10" s="184"/>
      <c r="W10" s="183"/>
      <c r="X10" s="183"/>
      <c r="Y10" s="185"/>
      <c r="Z10" s="186"/>
      <c r="AA10" s="186"/>
      <c r="AB10" s="186"/>
      <c r="AC10" s="186"/>
      <c r="AD10" s="186"/>
      <c r="AE10" s="186"/>
      <c r="AF10" s="187"/>
      <c r="AG10" s="188"/>
      <c r="AH10" s="189"/>
      <c r="AI10" s="189"/>
      <c r="AJ10" s="187" t="n">
        <v>0</v>
      </c>
      <c r="AK10" s="189" t="n">
        <v>14</v>
      </c>
      <c r="AL10" s="189" t="n">
        <v>1</v>
      </c>
      <c r="AM10" s="188"/>
      <c r="AN10" s="190"/>
      <c r="AO10" s="190"/>
      <c r="AP10" s="190"/>
      <c r="AQ10" s="190"/>
      <c r="AR10" s="191"/>
      <c r="AS10" s="191"/>
      <c r="AT10" s="178"/>
      <c r="AU10" s="178"/>
    </row>
    <row collapsed="false" customFormat="true" customHeight="false" hidden="false" ht="12.75" outlineLevel="0" r="11" s="192">
      <c r="A11" s="68" t="n">
        <v>654321</v>
      </c>
      <c r="B11" s="68" t="n">
        <v>4</v>
      </c>
      <c r="C11" s="173" t="s">
        <v>178</v>
      </c>
      <c r="D11" s="174" t="s">
        <v>80</v>
      </c>
      <c r="E11" s="174" t="s">
        <v>174</v>
      </c>
      <c r="F11" s="174" t="s">
        <v>175</v>
      </c>
      <c r="G11" s="175" t="s">
        <v>82</v>
      </c>
      <c r="H11" s="175" t="n">
        <v>31169</v>
      </c>
      <c r="I11" s="175" t="s">
        <v>176</v>
      </c>
      <c r="J11" s="176" t="s">
        <v>172</v>
      </c>
      <c r="K11" s="177" t="n">
        <v>1</v>
      </c>
      <c r="L11" s="178" t="n">
        <v>0</v>
      </c>
      <c r="M11" s="179"/>
      <c r="N11" s="180" t="s">
        <v>85</v>
      </c>
      <c r="O11" s="181" t="n">
        <v>28</v>
      </c>
      <c r="P11" s="181" t="n">
        <v>363</v>
      </c>
      <c r="Q11" s="181"/>
      <c r="R11" s="181" t="s">
        <v>86</v>
      </c>
      <c r="S11" s="182" t="n">
        <v>10</v>
      </c>
      <c r="T11" s="183" t="s">
        <v>177</v>
      </c>
      <c r="U11" s="183" t="str">
        <f aca="false">IF(LEN(T11)=0,"",IF(ISERROR(SEARCH("APIMMD",$T11)),IF(MID(T11,1,3)="PLC","X",""),"X"))</f>
        <v/>
      </c>
      <c r="V11" s="184"/>
      <c r="W11" s="183"/>
      <c r="X11" s="183"/>
      <c r="Y11" s="185"/>
      <c r="Z11" s="186"/>
      <c r="AA11" s="186"/>
      <c r="AB11" s="186"/>
      <c r="AC11" s="186"/>
      <c r="AD11" s="186"/>
      <c r="AE11" s="186"/>
      <c r="AF11" s="187"/>
      <c r="AG11" s="188"/>
      <c r="AH11" s="189"/>
      <c r="AI11" s="189"/>
      <c r="AJ11" s="187" t="n">
        <v>0</v>
      </c>
      <c r="AK11" s="189" t="n">
        <v>14</v>
      </c>
      <c r="AL11" s="189" t="n">
        <v>1</v>
      </c>
      <c r="AM11" s="188"/>
      <c r="AN11" s="190"/>
      <c r="AO11" s="190"/>
      <c r="AP11" s="190"/>
      <c r="AQ11" s="190"/>
      <c r="AR11" s="191"/>
      <c r="AS11" s="191"/>
      <c r="AT11" s="178"/>
      <c r="AU11" s="178"/>
    </row>
    <row collapsed="false" customFormat="true" customHeight="false" hidden="false" ht="12.75" outlineLevel="0" r="12" s="192">
      <c r="A12" s="68" t="n">
        <v>654321</v>
      </c>
      <c r="B12" s="68" t="n">
        <v>5</v>
      </c>
      <c r="C12" s="173" t="s">
        <v>179</v>
      </c>
      <c r="D12" s="174" t="s">
        <v>80</v>
      </c>
      <c r="E12" s="174" t="s">
        <v>180</v>
      </c>
      <c r="F12" s="174"/>
      <c r="G12" s="175" t="s">
        <v>181</v>
      </c>
      <c r="H12" s="175"/>
      <c r="I12" s="175" t="s">
        <v>182</v>
      </c>
      <c r="J12" s="176" t="s">
        <v>183</v>
      </c>
      <c r="K12" s="177" t="n">
        <v>0</v>
      </c>
      <c r="L12" s="178" t="n">
        <v>3</v>
      </c>
      <c r="M12" s="179"/>
      <c r="N12" s="180" t="s">
        <v>85</v>
      </c>
      <c r="O12" s="181" t="n">
        <v>27</v>
      </c>
      <c r="P12" s="181" t="n">
        <v>171</v>
      </c>
      <c r="Q12" s="181" t="n">
        <v>171</v>
      </c>
      <c r="R12" s="181" t="s">
        <v>86</v>
      </c>
      <c r="S12" s="182" t="s">
        <v>184</v>
      </c>
      <c r="T12" s="183" t="s">
        <v>185</v>
      </c>
      <c r="U12" s="183" t="str">
        <f aca="false">IF(LEN(T12)=0,"",IF(ISERROR(SEARCH("APIMMD",$T12)),IF(MID(T12,1,3)="PLC","X",""),"X"))</f>
        <v>X</v>
      </c>
      <c r="V12" s="184" t="s">
        <v>117</v>
      </c>
      <c r="W12" s="183" t="n">
        <v>0</v>
      </c>
      <c r="X12" s="183" t="n">
        <v>6</v>
      </c>
      <c r="Y12" s="185" t="n">
        <v>41</v>
      </c>
      <c r="Z12" s="186"/>
      <c r="AA12" s="186"/>
      <c r="AB12" s="186"/>
      <c r="AC12" s="186"/>
      <c r="AD12" s="186"/>
      <c r="AE12" s="186"/>
      <c r="AF12" s="187"/>
      <c r="AG12" s="188"/>
      <c r="AH12" s="189"/>
      <c r="AI12" s="189"/>
      <c r="AJ12" s="187"/>
      <c r="AK12" s="189"/>
      <c r="AL12" s="189"/>
      <c r="AM12" s="188"/>
      <c r="AN12" s="190"/>
      <c r="AO12" s="190"/>
      <c r="AP12" s="190"/>
      <c r="AQ12" s="190"/>
      <c r="AR12" s="191"/>
      <c r="AS12" s="191"/>
      <c r="AT12" s="178"/>
      <c r="AU12" s="178"/>
    </row>
    <row collapsed="false" customFormat="true" customHeight="false" hidden="false" ht="12.75" outlineLevel="0" r="13" s="192">
      <c r="A13" s="68" t="n">
        <v>654321</v>
      </c>
      <c r="B13" s="68" t="n">
        <v>6</v>
      </c>
      <c r="C13" s="173" t="s">
        <v>186</v>
      </c>
      <c r="D13" s="174" t="s">
        <v>80</v>
      </c>
      <c r="E13" s="174" t="s">
        <v>180</v>
      </c>
      <c r="F13" s="174"/>
      <c r="G13" s="175" t="s">
        <v>181</v>
      </c>
      <c r="H13" s="175" t="n">
        <v>399525</v>
      </c>
      <c r="I13" s="175" t="s">
        <v>187</v>
      </c>
      <c r="J13" s="176" t="s">
        <v>188</v>
      </c>
      <c r="K13" s="177" t="n">
        <v>0</v>
      </c>
      <c r="L13" s="178" t="n">
        <v>2</v>
      </c>
      <c r="M13" s="179"/>
      <c r="N13" s="180" t="s">
        <v>85</v>
      </c>
      <c r="O13" s="181" t="n">
        <v>27</v>
      </c>
      <c r="P13" s="181" t="n">
        <v>171</v>
      </c>
      <c r="Q13" s="181" t="n">
        <v>171</v>
      </c>
      <c r="R13" s="181" t="s">
        <v>86</v>
      </c>
      <c r="S13" s="182" t="s">
        <v>184</v>
      </c>
      <c r="T13" s="183" t="s">
        <v>189</v>
      </c>
      <c r="U13" s="183" t="str">
        <f aca="false">IF(LEN(T13)=0,"",IF(ISERROR(SEARCH("APIMMD",$T13)),IF(MID(T13,1,3)="PLC","X",""),"X"))</f>
        <v>X</v>
      </c>
      <c r="V13" s="184"/>
      <c r="W13" s="183"/>
      <c r="X13" s="183"/>
      <c r="Y13" s="185"/>
      <c r="Z13" s="186" t="s">
        <v>190</v>
      </c>
      <c r="AA13" s="186" t="n">
        <v>31</v>
      </c>
      <c r="AB13" s="186" t="n">
        <v>2</v>
      </c>
      <c r="AC13" s="186" t="s">
        <v>89</v>
      </c>
      <c r="AD13" s="186" t="n">
        <v>7</v>
      </c>
      <c r="AE13" s="186" t="s">
        <v>191</v>
      </c>
      <c r="AF13" s="187"/>
      <c r="AG13" s="188"/>
      <c r="AH13" s="189"/>
      <c r="AI13" s="189"/>
      <c r="AJ13" s="187"/>
      <c r="AK13" s="189"/>
      <c r="AL13" s="189"/>
      <c r="AM13" s="188"/>
      <c r="AN13" s="190"/>
      <c r="AO13" s="190"/>
      <c r="AP13" s="190"/>
      <c r="AQ13" s="190"/>
      <c r="AR13" s="191"/>
      <c r="AS13" s="191"/>
      <c r="AT13" s="178" t="s">
        <v>192</v>
      </c>
      <c r="AU13" s="178" t="s">
        <v>192</v>
      </c>
    </row>
    <row collapsed="false" customFormat="true" customHeight="false" hidden="false" ht="12.75" outlineLevel="0" r="14" s="192">
      <c r="A14" s="68" t="n">
        <v>654321</v>
      </c>
      <c r="B14" s="68" t="n">
        <v>7</v>
      </c>
      <c r="C14" s="173" t="s">
        <v>193</v>
      </c>
      <c r="D14" s="174" t="s">
        <v>80</v>
      </c>
      <c r="E14" s="174" t="s">
        <v>180</v>
      </c>
      <c r="F14" s="174"/>
      <c r="G14" s="175" t="s">
        <v>181</v>
      </c>
      <c r="H14" s="175" t="n">
        <v>38942</v>
      </c>
      <c r="I14" s="175"/>
      <c r="J14" s="176" t="s">
        <v>194</v>
      </c>
      <c r="K14" s="177" t="n">
        <v>0</v>
      </c>
      <c r="L14" s="178" t="n">
        <v>2</v>
      </c>
      <c r="M14" s="179"/>
      <c r="N14" s="180" t="s">
        <v>85</v>
      </c>
      <c r="O14" s="181" t="n">
        <v>27</v>
      </c>
      <c r="P14" s="181" t="n">
        <v>171</v>
      </c>
      <c r="Q14" s="181" t="n">
        <v>171</v>
      </c>
      <c r="R14" s="181" t="s">
        <v>86</v>
      </c>
      <c r="S14" s="182" t="s">
        <v>184</v>
      </c>
      <c r="T14" s="183" t="s">
        <v>189</v>
      </c>
      <c r="U14" s="183" t="str">
        <f aca="false">IF(LEN(T14)=0,"",IF(ISERROR(SEARCH("APIMMD",$T14)),IF(MID(T14,1,3)="PLC","X",""),"X"))</f>
        <v>X</v>
      </c>
      <c r="V14" s="184"/>
      <c r="W14" s="183"/>
      <c r="X14" s="183"/>
      <c r="Y14" s="185"/>
      <c r="Z14" s="186" t="s">
        <v>190</v>
      </c>
      <c r="AA14" s="186" t="n">
        <v>31</v>
      </c>
      <c r="AB14" s="186" t="n">
        <v>8</v>
      </c>
      <c r="AC14" s="186" t="s">
        <v>89</v>
      </c>
      <c r="AD14" s="186" t="n">
        <v>7</v>
      </c>
      <c r="AE14" s="186" t="s">
        <v>195</v>
      </c>
      <c r="AF14" s="187"/>
      <c r="AG14" s="188"/>
      <c r="AH14" s="189"/>
      <c r="AI14" s="189"/>
      <c r="AJ14" s="187"/>
      <c r="AK14" s="189"/>
      <c r="AL14" s="189"/>
      <c r="AM14" s="188"/>
      <c r="AN14" s="190"/>
      <c r="AO14" s="190"/>
      <c r="AP14" s="190"/>
      <c r="AQ14" s="190"/>
      <c r="AR14" s="191"/>
      <c r="AS14" s="191"/>
      <c r="AT14" s="178" t="s">
        <v>192</v>
      </c>
      <c r="AU14" s="178" t="s">
        <v>192</v>
      </c>
    </row>
    <row collapsed="false" customFormat="true" customHeight="false" hidden="false" ht="12.75" outlineLevel="0" r="15" s="192">
      <c r="A15" s="68" t="n">
        <v>654321</v>
      </c>
      <c r="B15" s="68" t="n">
        <v>8</v>
      </c>
      <c r="C15" s="173" t="s">
        <v>196</v>
      </c>
      <c r="D15" s="174" t="s">
        <v>80</v>
      </c>
      <c r="E15" s="174" t="s">
        <v>197</v>
      </c>
      <c r="F15" s="174"/>
      <c r="G15" s="175" t="s">
        <v>198</v>
      </c>
      <c r="H15" s="175" t="n">
        <v>24990</v>
      </c>
      <c r="I15" s="175"/>
      <c r="J15" s="176" t="s">
        <v>199</v>
      </c>
      <c r="K15" s="177" t="n">
        <v>0</v>
      </c>
      <c r="L15" s="178" t="n">
        <v>3</v>
      </c>
      <c r="M15" s="179"/>
      <c r="N15" s="180" t="s">
        <v>85</v>
      </c>
      <c r="O15" s="181" t="n">
        <v>24</v>
      </c>
      <c r="P15" s="181" t="n">
        <v>156</v>
      </c>
      <c r="Q15" s="181"/>
      <c r="R15" s="181"/>
      <c r="S15" s="182"/>
      <c r="T15" s="183"/>
      <c r="U15" s="183" t="s">
        <v>88</v>
      </c>
      <c r="V15" s="184"/>
      <c r="W15" s="183"/>
      <c r="X15" s="183"/>
      <c r="Y15" s="185"/>
      <c r="Z15" s="186"/>
      <c r="AA15" s="186"/>
      <c r="AB15" s="186"/>
      <c r="AC15" s="186"/>
      <c r="AD15" s="186"/>
      <c r="AE15" s="186"/>
      <c r="AF15" s="187"/>
      <c r="AG15" s="188"/>
      <c r="AH15" s="189"/>
      <c r="AI15" s="189"/>
      <c r="AJ15" s="187"/>
      <c r="AK15" s="189"/>
      <c r="AL15" s="189"/>
      <c r="AM15" s="188"/>
      <c r="AN15" s="190"/>
      <c r="AO15" s="190"/>
      <c r="AP15" s="190"/>
      <c r="AQ15" s="190"/>
      <c r="AR15" s="191"/>
      <c r="AS15" s="191"/>
      <c r="AT15" s="178"/>
      <c r="AU15" s="178"/>
    </row>
    <row collapsed="false" customFormat="true" customHeight="false" hidden="false" ht="12.75" outlineLevel="0" r="16" s="192">
      <c r="A16" s="68"/>
      <c r="B16" s="68" t="n">
        <v>9</v>
      </c>
      <c r="C16" s="173"/>
      <c r="D16" s="174"/>
      <c r="E16" s="174"/>
      <c r="F16" s="174"/>
      <c r="G16" s="175"/>
      <c r="H16" s="175"/>
      <c r="I16" s="175"/>
      <c r="J16" s="176"/>
      <c r="K16" s="177"/>
      <c r="L16" s="178"/>
      <c r="M16" s="179"/>
      <c r="N16" s="180"/>
      <c r="O16" s="181"/>
      <c r="P16" s="181"/>
      <c r="Q16" s="181"/>
      <c r="R16" s="181"/>
      <c r="S16" s="182"/>
      <c r="T16" s="183"/>
      <c r="U16" s="183" t="str">
        <f aca="false">IF(LEN(T16)=0,"",IF(ISERROR(SEARCH("APIMMD",$T16)),IF(MID(T16,1,3)="PLC","X",""),"X"))</f>
        <v/>
      </c>
      <c r="V16" s="184"/>
      <c r="W16" s="183"/>
      <c r="X16" s="183"/>
      <c r="Y16" s="185"/>
      <c r="Z16" s="186"/>
      <c r="AA16" s="186"/>
      <c r="AB16" s="186"/>
      <c r="AC16" s="186"/>
      <c r="AD16" s="186"/>
      <c r="AE16" s="186"/>
      <c r="AF16" s="187"/>
      <c r="AG16" s="188"/>
      <c r="AH16" s="189"/>
      <c r="AI16" s="189"/>
      <c r="AJ16" s="187"/>
      <c r="AK16" s="189"/>
      <c r="AL16" s="189"/>
      <c r="AM16" s="188"/>
      <c r="AN16" s="190"/>
      <c r="AO16" s="190"/>
      <c r="AP16" s="190"/>
      <c r="AQ16" s="190"/>
      <c r="AR16" s="191"/>
      <c r="AS16" s="191"/>
      <c r="AT16" s="178"/>
      <c r="AU16" s="178"/>
    </row>
    <row collapsed="false" customFormat="true" customHeight="false" hidden="false" ht="12.75" outlineLevel="0" r="17" s="192">
      <c r="A17" s="68"/>
      <c r="B17" s="68" t="n">
        <v>10</v>
      </c>
      <c r="C17" s="173"/>
      <c r="D17" s="174"/>
      <c r="E17" s="174"/>
      <c r="F17" s="174"/>
      <c r="G17" s="175"/>
      <c r="H17" s="175"/>
      <c r="I17" s="175"/>
      <c r="J17" s="176"/>
      <c r="K17" s="177"/>
      <c r="L17" s="178"/>
      <c r="M17" s="179"/>
      <c r="N17" s="180"/>
      <c r="O17" s="181"/>
      <c r="P17" s="181"/>
      <c r="Q17" s="181"/>
      <c r="R17" s="181"/>
      <c r="S17" s="182"/>
      <c r="T17" s="183"/>
      <c r="U17" s="183" t="str">
        <f aca="false">IF(LEN(T17)=0,"",IF(ISERROR(SEARCH("APIMMD",$T17)),IF(MID(T17,1,3)="PLC","X",""),"X"))</f>
        <v/>
      </c>
      <c r="V17" s="184"/>
      <c r="W17" s="183"/>
      <c r="X17" s="183"/>
      <c r="Y17" s="185"/>
      <c r="Z17" s="186"/>
      <c r="AA17" s="186"/>
      <c r="AB17" s="186"/>
      <c r="AC17" s="186"/>
      <c r="AD17" s="186"/>
      <c r="AE17" s="186"/>
      <c r="AF17" s="187"/>
      <c r="AG17" s="188"/>
      <c r="AH17" s="189"/>
      <c r="AI17" s="189"/>
      <c r="AJ17" s="187"/>
      <c r="AK17" s="189"/>
      <c r="AL17" s="189"/>
      <c r="AM17" s="188"/>
      <c r="AN17" s="190"/>
      <c r="AO17" s="190"/>
      <c r="AP17" s="190"/>
      <c r="AQ17" s="190"/>
      <c r="AR17" s="191"/>
      <c r="AS17" s="191"/>
      <c r="AT17" s="178"/>
      <c r="AU17" s="178"/>
    </row>
    <row collapsed="false" customFormat="true" customHeight="false" hidden="false" ht="12.75" outlineLevel="0" r="18" s="192">
      <c r="A18" s="68"/>
      <c r="B18" s="68" t="n">
        <v>11</v>
      </c>
      <c r="C18" s="173"/>
      <c r="D18" s="174"/>
      <c r="E18" s="174"/>
      <c r="F18" s="174"/>
      <c r="G18" s="175"/>
      <c r="H18" s="175"/>
      <c r="I18" s="175"/>
      <c r="J18" s="176"/>
      <c r="K18" s="177"/>
      <c r="L18" s="178"/>
      <c r="M18" s="179"/>
      <c r="N18" s="180"/>
      <c r="O18" s="181"/>
      <c r="P18" s="181"/>
      <c r="Q18" s="181"/>
      <c r="R18" s="181"/>
      <c r="S18" s="182"/>
      <c r="T18" s="183"/>
      <c r="U18" s="183" t="str">
        <f aca="false">IF(LEN(T18)=0,"",IF(ISERROR(SEARCH("APIMMD",$T18)),IF(MID(T18,1,3)="PLC","X",""),"X"))</f>
        <v/>
      </c>
      <c r="V18" s="184"/>
      <c r="W18" s="183"/>
      <c r="X18" s="183"/>
      <c r="Y18" s="185"/>
      <c r="Z18" s="186"/>
      <c r="AA18" s="186"/>
      <c r="AB18" s="186"/>
      <c r="AC18" s="186"/>
      <c r="AD18" s="186"/>
      <c r="AE18" s="186"/>
      <c r="AF18" s="187"/>
      <c r="AG18" s="188"/>
      <c r="AH18" s="189"/>
      <c r="AI18" s="189"/>
      <c r="AJ18" s="187"/>
      <c r="AK18" s="189"/>
      <c r="AL18" s="189"/>
      <c r="AM18" s="188"/>
      <c r="AN18" s="190"/>
      <c r="AO18" s="190"/>
      <c r="AP18" s="190"/>
      <c r="AQ18" s="190"/>
      <c r="AR18" s="191"/>
      <c r="AS18" s="191"/>
      <c r="AT18" s="178"/>
      <c r="AU18" s="178"/>
    </row>
    <row collapsed="false" customFormat="true" customHeight="false" hidden="false" ht="12.75" outlineLevel="0" r="19" s="192">
      <c r="A19" s="68"/>
      <c r="B19" s="68" t="n">
        <v>12</v>
      </c>
      <c r="C19" s="173"/>
      <c r="D19" s="174"/>
      <c r="E19" s="174"/>
      <c r="F19" s="174"/>
      <c r="G19" s="175"/>
      <c r="H19" s="175"/>
      <c r="I19" s="175"/>
      <c r="J19" s="176"/>
      <c r="K19" s="177"/>
      <c r="L19" s="178"/>
      <c r="M19" s="179"/>
      <c r="N19" s="180"/>
      <c r="O19" s="181"/>
      <c r="P19" s="181"/>
      <c r="Q19" s="181"/>
      <c r="R19" s="181"/>
      <c r="S19" s="182"/>
      <c r="T19" s="183"/>
      <c r="U19" s="183" t="str">
        <f aca="false">IF(LEN(T19)=0,"",IF(ISERROR(SEARCH("APIMMD",$T19)),IF(MID(T19,1,3)="PLC","X",""),"X"))</f>
        <v/>
      </c>
      <c r="V19" s="184"/>
      <c r="W19" s="183"/>
      <c r="X19" s="183"/>
      <c r="Y19" s="185"/>
      <c r="Z19" s="186"/>
      <c r="AA19" s="186"/>
      <c r="AB19" s="186"/>
      <c r="AC19" s="186"/>
      <c r="AD19" s="186"/>
      <c r="AE19" s="186"/>
      <c r="AF19" s="187"/>
      <c r="AG19" s="188"/>
      <c r="AH19" s="189"/>
      <c r="AI19" s="189"/>
      <c r="AJ19" s="187"/>
      <c r="AK19" s="189"/>
      <c r="AL19" s="189"/>
      <c r="AM19" s="188"/>
      <c r="AN19" s="190"/>
      <c r="AO19" s="190"/>
      <c r="AP19" s="190"/>
      <c r="AQ19" s="190"/>
      <c r="AR19" s="191"/>
      <c r="AS19" s="191"/>
      <c r="AT19" s="178"/>
      <c r="AU19" s="178"/>
    </row>
    <row collapsed="false" customFormat="true" customHeight="false" hidden="false" ht="12.75" outlineLevel="0" r="20" s="192">
      <c r="A20" s="68"/>
      <c r="B20" s="68" t="n">
        <v>13</v>
      </c>
      <c r="C20" s="173"/>
      <c r="D20" s="174"/>
      <c r="E20" s="174"/>
      <c r="F20" s="174"/>
      <c r="G20" s="175"/>
      <c r="H20" s="175"/>
      <c r="I20" s="175"/>
      <c r="J20" s="176"/>
      <c r="K20" s="177"/>
      <c r="L20" s="178"/>
      <c r="M20" s="179"/>
      <c r="N20" s="180"/>
      <c r="O20" s="181"/>
      <c r="P20" s="181"/>
      <c r="Q20" s="181"/>
      <c r="R20" s="181"/>
      <c r="S20" s="182"/>
      <c r="T20" s="183"/>
      <c r="U20" s="183" t="str">
        <f aca="false">IF(LEN(T20)=0,"",IF(ISERROR(SEARCH("APIMMD",$T20)),IF(MID(T20,1,3)="PLC","X",""),"X"))</f>
        <v/>
      </c>
      <c r="V20" s="184"/>
      <c r="W20" s="183"/>
      <c r="X20" s="183"/>
      <c r="Y20" s="185"/>
      <c r="Z20" s="186"/>
      <c r="AA20" s="186"/>
      <c r="AB20" s="186"/>
      <c r="AC20" s="186"/>
      <c r="AD20" s="186"/>
      <c r="AE20" s="186"/>
      <c r="AF20" s="187"/>
      <c r="AG20" s="188"/>
      <c r="AH20" s="189"/>
      <c r="AI20" s="189"/>
      <c r="AJ20" s="187"/>
      <c r="AK20" s="189"/>
      <c r="AL20" s="189"/>
      <c r="AM20" s="188"/>
      <c r="AN20" s="190"/>
      <c r="AO20" s="190"/>
      <c r="AP20" s="190"/>
      <c r="AQ20" s="190"/>
      <c r="AR20" s="191"/>
      <c r="AS20" s="191"/>
      <c r="AT20" s="178"/>
      <c r="AU20" s="178"/>
    </row>
    <row collapsed="false" customFormat="true" customHeight="false" hidden="false" ht="12.75" outlineLevel="0" r="21" s="192">
      <c r="A21" s="68"/>
      <c r="B21" s="68" t="n">
        <v>14</v>
      </c>
      <c r="C21" s="173"/>
      <c r="D21" s="174"/>
      <c r="E21" s="174"/>
      <c r="F21" s="174"/>
      <c r="G21" s="175"/>
      <c r="H21" s="175"/>
      <c r="I21" s="175"/>
      <c r="J21" s="176"/>
      <c r="K21" s="177"/>
      <c r="L21" s="178"/>
      <c r="M21" s="179"/>
      <c r="N21" s="180"/>
      <c r="O21" s="181"/>
      <c r="P21" s="181"/>
      <c r="Q21" s="181"/>
      <c r="R21" s="181"/>
      <c r="S21" s="182"/>
      <c r="T21" s="183"/>
      <c r="U21" s="183" t="str">
        <f aca="false">IF(LEN(T21)=0,"",IF(ISERROR(SEARCH("APIMMD",$T21)),IF(MID(T21,1,3)="PLC","X",""),"X"))</f>
        <v/>
      </c>
      <c r="V21" s="184"/>
      <c r="W21" s="183"/>
      <c r="X21" s="183"/>
      <c r="Y21" s="185"/>
      <c r="Z21" s="186"/>
      <c r="AA21" s="186"/>
      <c r="AB21" s="186"/>
      <c r="AC21" s="186"/>
      <c r="AD21" s="186"/>
      <c r="AE21" s="186"/>
      <c r="AF21" s="187"/>
      <c r="AG21" s="188"/>
      <c r="AH21" s="189"/>
      <c r="AI21" s="189"/>
      <c r="AJ21" s="187"/>
      <c r="AK21" s="189"/>
      <c r="AL21" s="189"/>
      <c r="AM21" s="188"/>
      <c r="AN21" s="190"/>
      <c r="AO21" s="190"/>
      <c r="AP21" s="190"/>
      <c r="AQ21" s="190"/>
      <c r="AR21" s="191"/>
      <c r="AS21" s="191"/>
      <c r="AT21" s="178"/>
      <c r="AU21" s="178"/>
    </row>
    <row collapsed="false" customFormat="true" customHeight="false" hidden="false" ht="13.5" outlineLevel="0" r="22" s="192">
      <c r="A22" s="68"/>
      <c r="B22" s="68" t="n">
        <v>15</v>
      </c>
      <c r="C22" s="173"/>
      <c r="D22" s="174"/>
      <c r="E22" s="174"/>
      <c r="F22" s="174"/>
      <c r="G22" s="175"/>
      <c r="H22" s="175"/>
      <c r="I22" s="175"/>
      <c r="J22" s="176"/>
      <c r="K22" s="177"/>
      <c r="L22" s="178"/>
      <c r="M22" s="179"/>
      <c r="N22" s="180"/>
      <c r="O22" s="181"/>
      <c r="P22" s="181"/>
      <c r="Q22" s="181"/>
      <c r="R22" s="181"/>
      <c r="S22" s="182"/>
      <c r="T22" s="183"/>
      <c r="U22" s="183" t="str">
        <f aca="false">IF(LEN(T22)=0,"",IF(ISERROR(SEARCH("APIMMD",$T22)),IF(MID(T22,1,3)="PLC","X",""),"X"))</f>
        <v/>
      </c>
      <c r="V22" s="184"/>
      <c r="W22" s="183"/>
      <c r="X22" s="183"/>
      <c r="Y22" s="185"/>
      <c r="Z22" s="186"/>
      <c r="AA22" s="186"/>
      <c r="AB22" s="186"/>
      <c r="AC22" s="186"/>
      <c r="AD22" s="186"/>
      <c r="AE22" s="186"/>
      <c r="AF22" s="187"/>
      <c r="AG22" s="188"/>
      <c r="AH22" s="189"/>
      <c r="AI22" s="189"/>
      <c r="AJ22" s="187"/>
      <c r="AK22" s="189"/>
      <c r="AL22" s="189"/>
      <c r="AM22" s="188"/>
      <c r="AN22" s="190"/>
      <c r="AO22" s="190"/>
      <c r="AP22" s="190"/>
      <c r="AQ22" s="190"/>
      <c r="AR22" s="191"/>
      <c r="AS22" s="191"/>
      <c r="AT22" s="178"/>
      <c r="AU22" s="178"/>
    </row>
    <row collapsed="false" customFormat="true" customHeight="true" hidden="false" ht="6.75" outlineLevel="0" r="23" s="197">
      <c r="A23" s="91" t="n">
        <v>-1</v>
      </c>
      <c r="B23" s="91" t="n">
        <v>-1</v>
      </c>
      <c r="C23" s="91"/>
      <c r="D23" s="92"/>
      <c r="E23" s="91"/>
      <c r="F23" s="193"/>
      <c r="G23" s="91"/>
      <c r="H23" s="94"/>
      <c r="I23" s="95"/>
      <c r="J23" s="100"/>
      <c r="K23" s="96"/>
      <c r="L23" s="97"/>
      <c r="M23" s="194"/>
      <c r="N23" s="92"/>
      <c r="O23" s="92"/>
      <c r="P23" s="92"/>
      <c r="Q23" s="193"/>
      <c r="R23" s="193"/>
      <c r="S23" s="193"/>
      <c r="T23" s="100"/>
      <c r="U23" s="195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6"/>
      <c r="AK23" s="193"/>
      <c r="AL23" s="193"/>
      <c r="AM23" s="193"/>
      <c r="AN23" s="97"/>
      <c r="AO23" s="97"/>
      <c r="AP23" s="97"/>
      <c r="AQ23" s="97"/>
      <c r="AR23" s="97"/>
      <c r="AS23" s="193"/>
      <c r="AT23" s="193"/>
      <c r="AU23" s="193"/>
    </row>
    <row collapsed="false" customFormat="false" customHeight="false" hidden="false" ht="12" outlineLevel="0" r="24">
      <c r="A24" s="198" t="n">
        <v>1</v>
      </c>
      <c r="B24" s="198" t="n">
        <v>2</v>
      </c>
      <c r="C24" s="198" t="n">
        <v>3</v>
      </c>
      <c r="D24" s="198" t="n">
        <v>4</v>
      </c>
      <c r="E24" s="198" t="n">
        <v>5</v>
      </c>
      <c r="F24" s="198" t="n">
        <v>6</v>
      </c>
      <c r="G24" s="198" t="n">
        <v>7</v>
      </c>
      <c r="H24" s="198" t="n">
        <v>8</v>
      </c>
      <c r="I24" s="198" t="n">
        <v>9</v>
      </c>
      <c r="J24" s="198" t="n">
        <v>10</v>
      </c>
      <c r="K24" s="198" t="n">
        <v>11</v>
      </c>
      <c r="L24" s="198" t="n">
        <v>12</v>
      </c>
      <c r="M24" s="198" t="n">
        <v>13</v>
      </c>
      <c r="N24" s="198" t="n">
        <v>14</v>
      </c>
      <c r="O24" s="198" t="n">
        <v>15</v>
      </c>
      <c r="P24" s="198" t="n">
        <v>16</v>
      </c>
      <c r="Q24" s="198" t="n">
        <v>17</v>
      </c>
      <c r="R24" s="198" t="n">
        <v>18</v>
      </c>
      <c r="S24" s="198" t="n">
        <v>19</v>
      </c>
      <c r="T24" s="198" t="n">
        <v>20</v>
      </c>
      <c r="U24" s="198" t="n">
        <v>21</v>
      </c>
      <c r="V24" s="198" t="n">
        <v>22</v>
      </c>
      <c r="W24" s="198" t="n">
        <v>23</v>
      </c>
      <c r="X24" s="198" t="n">
        <v>24</v>
      </c>
      <c r="Y24" s="198" t="n">
        <v>25</v>
      </c>
      <c r="Z24" s="198" t="n">
        <v>26</v>
      </c>
      <c r="AA24" s="198" t="n">
        <v>27</v>
      </c>
      <c r="AB24" s="198" t="n">
        <v>28</v>
      </c>
      <c r="AC24" s="198" t="n">
        <v>29</v>
      </c>
      <c r="AD24" s="198" t="n">
        <v>30</v>
      </c>
      <c r="AE24" s="198" t="n">
        <v>31</v>
      </c>
      <c r="AF24" s="198" t="n">
        <v>32</v>
      </c>
      <c r="AG24" s="198" t="n">
        <v>33</v>
      </c>
      <c r="AH24" s="198" t="n">
        <v>34</v>
      </c>
      <c r="AI24" s="198" t="n">
        <v>35</v>
      </c>
      <c r="AJ24" s="198" t="n">
        <v>36</v>
      </c>
      <c r="AK24" s="198" t="n">
        <v>37</v>
      </c>
      <c r="AL24" s="198" t="n">
        <v>38</v>
      </c>
      <c r="AM24" s="198" t="n">
        <v>39</v>
      </c>
      <c r="AN24" s="198" t="n">
        <v>40</v>
      </c>
      <c r="AO24" s="198" t="n">
        <v>41</v>
      </c>
      <c r="AP24" s="198" t="n">
        <v>42</v>
      </c>
      <c r="AQ24" s="198" t="n">
        <v>43</v>
      </c>
      <c r="AR24" s="198" t="n">
        <v>44</v>
      </c>
      <c r="AS24" s="198" t="n">
        <v>45</v>
      </c>
      <c r="AT24" s="198" t="n">
        <v>46</v>
      </c>
      <c r="AU24" s="198" t="n">
        <v>47</v>
      </c>
      <c r="AV24" s="198" t="n">
        <v>48</v>
      </c>
      <c r="AW24" s="198" t="n">
        <v>49</v>
      </c>
      <c r="AX24" s="198" t="n">
        <v>50</v>
      </c>
      <c r="AY24" s="198" t="n">
        <v>51</v>
      </c>
      <c r="AZ24" s="198" t="n">
        <v>52</v>
      </c>
      <c r="BA24" s="198" t="n">
        <v>53</v>
      </c>
      <c r="BB24" s="198" t="n">
        <v>54</v>
      </c>
      <c r="BC24" s="198" t="n">
        <v>55</v>
      </c>
    </row>
    <row collapsed="false" customFormat="false" customHeight="false" hidden="false" ht="12.75" outlineLevel="0" r="25">
      <c r="Y25" s="199"/>
    </row>
    <row collapsed="false" customFormat="false" customHeight="false" hidden="false" ht="12.75" outlineLevel="0" r="26">
      <c r="A26" s="111" t="s">
        <v>131</v>
      </c>
      <c r="B26" s="111"/>
      <c r="C26" s="112"/>
      <c r="Y26" s="199"/>
    </row>
    <row collapsed="false" customFormat="false" customHeight="false" hidden="false" ht="12.75" outlineLevel="0" r="27">
      <c r="A27" s="115" t="s">
        <v>132</v>
      </c>
      <c r="B27" s="115"/>
      <c r="C27" s="112"/>
      <c r="Y27" s="199"/>
    </row>
    <row collapsed="false" customFormat="false" customHeight="false" hidden="false" ht="12.75" outlineLevel="0" r="28">
      <c r="A28" s="118" t="s">
        <v>133</v>
      </c>
      <c r="B28" s="118"/>
      <c r="C28" s="112"/>
      <c r="Y28" s="199"/>
    </row>
    <row collapsed="false" customFormat="false" customHeight="false" hidden="false" ht="12.75" outlineLevel="0" r="29">
      <c r="A29" s="119" t="s">
        <v>134</v>
      </c>
      <c r="B29" s="119"/>
      <c r="C29" s="112"/>
    </row>
    <row collapsed="false" customFormat="false" customHeight="false" hidden="false" ht="12.75" outlineLevel="0" r="30">
      <c r="A30" s="120" t="s">
        <v>135</v>
      </c>
      <c r="B30" s="120"/>
      <c r="C30" s="112"/>
    </row>
    <row collapsed="false" customFormat="false" customHeight="false" hidden="false" ht="12.75" outlineLevel="0" r="31">
      <c r="A31" s="121" t="s">
        <v>136</v>
      </c>
      <c r="B31" s="121"/>
      <c r="C31" s="112"/>
    </row>
    <row collapsed="false" customFormat="false" customHeight="false" hidden="false" ht="12.75" outlineLevel="0" r="32">
      <c r="A32" s="122" t="s">
        <v>137</v>
      </c>
      <c r="B32" s="122"/>
      <c r="C32" s="112"/>
    </row>
    <row collapsed="false" customFormat="false" customHeight="false" hidden="false" ht="12.75" outlineLevel="0" r="33">
      <c r="A33" s="123" t="s">
        <v>138</v>
      </c>
      <c r="B33" s="123"/>
      <c r="C33" s="112"/>
    </row>
    <row collapsed="false" customFormat="false" customHeight="false" hidden="false" ht="12.75" outlineLevel="0" r="35">
      <c r="A35" s="124"/>
      <c r="B35" s="111" t="s">
        <v>139</v>
      </c>
      <c r="C35" s="111"/>
    </row>
    <row collapsed="false" customFormat="false" customHeight="false" hidden="false" ht="12.75" outlineLevel="0" r="36">
      <c r="A36" s="125"/>
      <c r="B36" s="111" t="s">
        <v>140</v>
      </c>
      <c r="C36" s="111"/>
    </row>
    <row collapsed="false" customFormat="false" customHeight="false" hidden="false" ht="12.75" outlineLevel="0" r="37">
      <c r="A37" s="126"/>
      <c r="B37" s="111" t="s">
        <v>141</v>
      </c>
      <c r="C37" s="111"/>
    </row>
  </sheetData>
  <mergeCells count="74">
    <mergeCell ref="E1:AU1"/>
    <mergeCell ref="A2:B2"/>
    <mergeCell ref="C2:J2"/>
    <mergeCell ref="K2:M2"/>
    <mergeCell ref="N2:S2"/>
    <mergeCell ref="T2:AM2"/>
    <mergeCell ref="AN2:AQ2"/>
    <mergeCell ref="AR2:AS2"/>
    <mergeCell ref="AT2:AU2"/>
    <mergeCell ref="P3:S3"/>
    <mergeCell ref="A4:A6"/>
    <mergeCell ref="B4:B6"/>
    <mergeCell ref="C4:C6"/>
    <mergeCell ref="D4:D6"/>
    <mergeCell ref="E4:E6"/>
    <mergeCell ref="F4:F6"/>
    <mergeCell ref="G4:G6"/>
    <mergeCell ref="H4:I4"/>
    <mergeCell ref="J4:J6"/>
    <mergeCell ref="K4:K6"/>
    <mergeCell ref="L4:L6"/>
    <mergeCell ref="M4:M6"/>
    <mergeCell ref="N4:N6"/>
    <mergeCell ref="O4:O6"/>
    <mergeCell ref="P4:P6"/>
    <mergeCell ref="Q4:Q6"/>
    <mergeCell ref="R4:R6"/>
    <mergeCell ref="S4:S6"/>
    <mergeCell ref="T4:T6"/>
    <mergeCell ref="U4:U6"/>
    <mergeCell ref="V4:Y4"/>
    <mergeCell ref="Z4:AE4"/>
    <mergeCell ref="AF4:AG4"/>
    <mergeCell ref="AH4:AI4"/>
    <mergeCell ref="AJ4:AM4"/>
    <mergeCell ref="AN4:AN6"/>
    <mergeCell ref="AO4:AO6"/>
    <mergeCell ref="AP4:AP6"/>
    <mergeCell ref="AQ4:AQ6"/>
    <mergeCell ref="AR4:AR6"/>
    <mergeCell ref="AS4:AS6"/>
    <mergeCell ref="AT4:AT6"/>
    <mergeCell ref="AU4:AU6"/>
    <mergeCell ref="H5:H6"/>
    <mergeCell ref="I5:I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AH5:AH6"/>
    <mergeCell ref="AI5:AI6"/>
    <mergeCell ref="AJ5:AJ6"/>
    <mergeCell ref="AK5:AK6"/>
    <mergeCell ref="AL5:AL6"/>
    <mergeCell ref="AM5:AM6"/>
    <mergeCell ref="A26:B26"/>
    <mergeCell ref="A27:B27"/>
    <mergeCell ref="A28:B28"/>
    <mergeCell ref="A29:B29"/>
    <mergeCell ref="A30:B30"/>
    <mergeCell ref="A31:B31"/>
    <mergeCell ref="A32:B32"/>
    <mergeCell ref="A33:B33"/>
    <mergeCell ref="B35:C35"/>
    <mergeCell ref="B36:C36"/>
    <mergeCell ref="B37:C37"/>
  </mergeCells>
  <dataValidations count="21">
    <dataValidation allowBlank="true" operator="between" showDropDown="false" showErrorMessage="true" showInputMessage="true" sqref="AJ8:AL22" type="whole">
      <formula1>1</formula1>
      <formula2>16</formula2>
    </dataValidation>
    <dataValidation allowBlank="false" operator="greaterThan" showDropDown="false" showErrorMessage="true" showInputMessage="true" sqref="B8:B22" type="whole">
      <formula1>0</formula1>
      <formula2>0</formula2>
    </dataValidation>
    <dataValidation allowBlank="false" operator="greaterThan" showDropDown="false" showErrorMessage="true" showInputMessage="true" sqref="A8:A22" type="whole">
      <formula1>10000</formula1>
      <formula2>0</formula2>
    </dataValidation>
    <dataValidation allowBlank="true" error="The value must be between 0 (analogue) and 17." operator="between" showDropDown="false" showErrorMessage="true" showInputMessage="true" sqref="AI8:AI22" type="list">
      <formula1>"0,1,2,3,4,5,6,7,8,9,10,11,12,13,14,15,16,17"</formula1>
      <formula2>0</formula2>
    </dataValidation>
    <dataValidation allowBlank="true" operator="between" showDropDown="false" showErrorMessage="true" showInputMessage="true" sqref="AD8:AD16" type="whole">
      <formula1>0</formula1>
      <formula2>999999</formula2>
    </dataValidation>
    <dataValidation allowBlank="true" operator="between" prompt="Entrer X pour une alarme a cabler sinon laisser blanc" promptTitle="Cablage" showDropDown="false" showErrorMessage="false" showInputMessage="false" sqref="U8:U22" type="none">
      <formula1>0</formula1>
      <formula2>0</formula2>
    </dataValidation>
    <dataValidation allowBlank="true" operator="between" showDropDown="false" showErrorMessage="false" showInputMessage="false" sqref="I8:I22" type="none">
      <formula1>0</formula1>
      <formula2>0</formula2>
    </dataValidation>
    <dataValidation allowBlank="true" operator="between" showDropDown="false" showErrorMessage="true" showInputMessage="true" sqref="G8:G22" type="list">
      <formula1>"AGRESSION,ASCENSEUR,AU,DIVERS,EVACUATION,FEU,GAZ,HOMMEMORT,INONDATION,LEVAGE,SYNOPTIQUE,TELURGENT"</formula1>
      <formula2>0</formula2>
    </dataValidation>
    <dataValidation allowBlank="true" error="Ce champ n'accepte que des numeros." errorTitle="CERNID du responsable" operator="between" prompt="Entrez le numero CERN du responsable" promptTitle="CERNID du responsable" showDropDown="false" showErrorMessage="true" showInputMessage="true" sqref="H8:H22" type="whole">
      <formula1>0</formula1>
      <formula2>999999</formula2>
    </dataValidation>
    <dataValidation allowBlank="true" error="Utilisez seulement les valeurs dans la liste ou laissez blanc" errorTitle="Type de point" operator="between" prompt="Entrez le type du point suggere dans la liste " promptTitle="Type de point" showDropDown="false" showErrorMessage="true" showInputMessage="true" sqref="D8:D22" type="list">
      <formula1>"Boolean,Integer,Float,String"</formula1>
      <formula2>0</formula2>
    </dataValidation>
    <dataValidation allowBlank="true" operator="between" showDropDown="false" showErrorMessage="true" showInputMessage="true" sqref="N8:N22" type="list">
      <formula1>"LHC,MEY,PRE,PS,SPS"</formula1>
      <formula2>0</formula2>
    </dataValidation>
    <dataValidation allowBlank="true" error="Entrez 'IN' ou 'OUT'" errorTitle="Type de point" operator="between" prompt="IN = entre&#10;OUT = sortie&#10;" promptTitle="Type de point" showDropDown="false" showErrorMessage="true" showInputMessage="true" sqref="V8:V22" type="list">
      <formula1>"IN,OUT"</formula1>
      <formula2>0</formula2>
    </dataValidation>
    <dataValidation allowBlank="true" error="Entrez un numero de 1 a 34, mais pas le 3!" errorTitle="Zone Securite" operator="between" showDropDown="true" showErrorMessage="true" showInputMessage="false" sqref="O8:O22" type="list">
      <formula1>"1,2,4,5,6,7,8,9,10,11,12,13,14,15,16,17,18,19,20,21,22,23,24,25,26,27,28,29,30,31,32,33,34"</formula1>
      <formula2>0</formula2>
    </dataValidation>
    <dataValidation allowBlank="true" error="Must be numeric!" errorTitle="Word" operator="greaterThanOrEqual" prompt="Must be numeric" promptTitle="Word" showDropDown="false" showErrorMessage="true" showInputMessage="true" sqref="AA8:AA22" type="whole">
      <formula1>0</formula1>
      <formula2>0</formula2>
    </dataValidation>
    <dataValidation allowBlank="false" error="Le numero du batiment entre 1 et 9000 est obligatoire" errorTitle="Numero du Batiment" operator="between" promptTitle="Numero du Batiment" showDropDown="false" showErrorMessage="true" showInputMessage="false" sqref="P8:P22" type="whole">
      <formula1>1</formula1>
      <formula2>9000</formula2>
    </dataValidation>
    <dataValidation allowBlank="false" error="La priorite de l'alarme doit etre entre 0 et 3" errorTitle="Priorite d'alarme" operator="between" prompt="Entrez la priorite de l'alarme entre 0 et 3" promptTitle="Priorite de l'arme entre 0 et 3" showDropDown="false" showErrorMessage="true" showInputMessage="true" sqref="L8:L22" type="list">
      <formula1>"0,1,2,3"</formula1>
      <formula2>0</formula2>
    </dataValidation>
    <dataValidation allowBlank="true" operator="between" showDropDown="false" showErrorMessage="true" showInputMessage="true" sqref="AC8:AC16" type="list">
      <formula1>"PET,PWA,OBI,OBO,INT"</formula1>
      <formula2>0</formula2>
    </dataValidation>
    <dataValidation allowBlank="true" operator="between" prompt="1: Boolean input&#10;2: Analogue input&#10;3: Boolean command&#10;4: Analogue command" promptTitle="BlockID" showDropDown="false" showErrorMessage="true" showInputMessage="true" sqref="Z8:Z22" type="list">
      <formula1>"1-Boolean data,2-analogical data,3-Boolean command,4-analogical command"</formula1>
      <formula2>0</formula2>
    </dataValidation>
    <dataValidation allowBlank="true" operator="between" prompt="0 - Defaut centrale&#10;1 - Alarme Niveau 3&#10;2-  Pre-alarme&#10;3 - Inhibition&#10;5 - Defaut communication&#10;" promptTitle="STATUS SECURITON" showDropDown="false" showErrorMessage="true" showInputMessage="true" sqref="AM8:AM22" type="list">
      <formula1>"0,1,2,3,5"</formula1>
      <formula2>0</formula2>
    </dataValidation>
    <dataValidation allowBlank="true" error="The value must be between 0 and 7" operator="between" showDropDown="false" showErrorMessage="true" showInputMessage="true" sqref="AG8:AG22" type="list">
      <formula1>"0,1,2,3,4,5,6,7"</formula1>
      <formula2>0</formula2>
    </dataValidation>
    <dataValidation allowBlank="true" operator="between" showDropDown="false" showErrorMessage="true" showInputMessage="true" sqref="AB8:AB16 AB17:AD22" type="list">
      <formula1>"-1,0,1,2,3,4,5,6,7,8,9,10,11,12,13,14,15"</formula1>
      <formula2>0</formula2>
    </dataValidation>
  </dataValidations>
  <hyperlinks>
    <hyperlink display="Find" ref="A3" r:id="rId1"/>
    <hyperlink display="Find" ref="G3" r:id="rId2"/>
    <hyperlink display="Find" ref="J3" r:id="rId3"/>
    <hyperlink display="Find" ref="N3" r:id="rId4"/>
    <hyperlink display="Find" ref="P3" r:id="rId5"/>
  </hyperlink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9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110" zoomScaleNormal="110" zoomScalePageLayoutView="100">
      <selection activeCell="B56" activeCellId="1" pane="topLeft" sqref="R8 B56"/>
    </sheetView>
  </sheetViews>
  <sheetFormatPr defaultRowHeight="12.75"/>
  <cols>
    <col collapsed="false" hidden="false" max="1" min="1" style="200" width="5.85714285714286"/>
    <col collapsed="false" hidden="false" max="2" min="2" style="0" width="23.5714285714286"/>
    <col collapsed="false" hidden="false" max="3" min="3" style="201" width="11.1428571428571"/>
    <col collapsed="false" hidden="false" max="4" min="4" style="201" width="12.8622448979592"/>
    <col collapsed="false" hidden="false" max="5" min="5" style="0" width="73.8571428571429"/>
    <col collapsed="false" hidden="false" max="6" min="6" style="0" width="16.4234693877551"/>
    <col collapsed="false" hidden="false" max="7" min="7" style="0" width="22.7040816326531"/>
    <col collapsed="false" hidden="false" max="8" min="8" style="0" width="11.1428571428571"/>
    <col collapsed="false" hidden="false" max="9" min="9" style="0" width="8"/>
    <col collapsed="false" hidden="false" max="10" min="10" style="0" width="5.42857142857143"/>
    <col collapsed="false" hidden="false" max="11" min="11" style="0" width="6.57142857142857"/>
    <col collapsed="false" hidden="false" max="12" min="12" style="0" width="5.00510204081633"/>
    <col collapsed="false" hidden="false" max="13" min="13" style="0" width="5.85714285714286"/>
    <col collapsed="false" hidden="false" max="14" min="14" style="0" width="2"/>
    <col collapsed="false" hidden="false" max="15" min="15" style="0" width="11.8622448979592"/>
    <col collapsed="false" hidden="false" max="1025" min="16" style="0" width="8.6734693877551"/>
  </cols>
  <sheetData>
    <row collapsed="false" customFormat="false" customHeight="false" hidden="false" ht="13.5" outlineLevel="0" r="1">
      <c r="B1" s="202" t="s">
        <v>200</v>
      </c>
      <c r="C1" s="203" t="s">
        <v>201</v>
      </c>
      <c r="D1" s="203" t="s">
        <v>202</v>
      </c>
      <c r="E1" s="202" t="s">
        <v>203</v>
      </c>
      <c r="F1" s="202" t="s">
        <v>204</v>
      </c>
      <c r="G1" s="204" t="s">
        <v>205</v>
      </c>
      <c r="H1" s="205" t="s">
        <v>206</v>
      </c>
      <c r="I1" s="206"/>
      <c r="J1" s="206"/>
      <c r="K1" s="206"/>
      <c r="L1" s="206"/>
      <c r="M1" s="206"/>
      <c r="N1" s="206"/>
    </row>
    <row collapsed="false" customFormat="false" customHeight="false" hidden="false" ht="38.25" outlineLevel="0" r="2">
      <c r="A2" s="200" t="s">
        <v>207</v>
      </c>
      <c r="B2" s="207" t="s">
        <v>208</v>
      </c>
      <c r="C2" s="208" t="s">
        <v>209</v>
      </c>
      <c r="D2" s="208"/>
      <c r="E2" s="207" t="s">
        <v>210</v>
      </c>
      <c r="F2" s="207" t="s">
        <v>211</v>
      </c>
      <c r="G2" s="209"/>
      <c r="H2" s="209"/>
    </row>
    <row collapsed="false" customFormat="false" customHeight="false" hidden="false" ht="38.25" outlineLevel="0" r="3">
      <c r="A3" s="200" t="s">
        <v>212</v>
      </c>
      <c r="B3" s="207" t="s">
        <v>14</v>
      </c>
      <c r="C3" s="208" t="s">
        <v>209</v>
      </c>
      <c r="D3" s="208"/>
      <c r="E3" s="207" t="s">
        <v>213</v>
      </c>
      <c r="F3" s="207" t="s">
        <v>211</v>
      </c>
      <c r="G3" s="209"/>
      <c r="H3" s="209"/>
    </row>
    <row collapsed="false" customFormat="false" customHeight="false" hidden="false" ht="25.5" outlineLevel="0" r="4">
      <c r="A4" s="200" t="s">
        <v>214</v>
      </c>
      <c r="B4" s="210" t="s">
        <v>15</v>
      </c>
      <c r="C4" s="211" t="s">
        <v>88</v>
      </c>
      <c r="D4" s="211"/>
      <c r="E4" s="210" t="s">
        <v>215</v>
      </c>
      <c r="F4" s="210" t="s">
        <v>216</v>
      </c>
      <c r="G4" s="209" t="s">
        <v>217</v>
      </c>
      <c r="H4" s="209"/>
    </row>
    <row collapsed="false" customFormat="false" customHeight="false" hidden="false" ht="12.75" outlineLevel="0" r="5">
      <c r="A5" s="200" t="s">
        <v>218</v>
      </c>
      <c r="B5" s="212" t="s">
        <v>16</v>
      </c>
      <c r="C5" s="213" t="s">
        <v>88</v>
      </c>
      <c r="D5" s="213" t="s">
        <v>219</v>
      </c>
      <c r="E5" s="214" t="s">
        <v>220</v>
      </c>
      <c r="F5" s="214" t="s">
        <v>216</v>
      </c>
      <c r="G5" s="209"/>
      <c r="H5" s="209" t="s">
        <v>221</v>
      </c>
      <c r="I5" s="0" t="s">
        <v>80</v>
      </c>
      <c r="J5" s="0" t="s">
        <v>222</v>
      </c>
      <c r="K5" s="0" t="s">
        <v>223</v>
      </c>
      <c r="L5" s="0" t="s">
        <v>224</v>
      </c>
      <c r="M5" s="0" t="s">
        <v>225</v>
      </c>
    </row>
    <row collapsed="false" customFormat="false" customHeight="false" hidden="false" ht="12.75" outlineLevel="0" r="6">
      <c r="A6" s="200" t="s">
        <v>226</v>
      </c>
      <c r="B6" s="215" t="s">
        <v>227</v>
      </c>
      <c r="C6" s="213" t="s">
        <v>88</v>
      </c>
      <c r="D6" s="213"/>
      <c r="E6" s="214" t="s">
        <v>228</v>
      </c>
      <c r="F6" s="214" t="s">
        <v>216</v>
      </c>
      <c r="G6" s="209" t="s">
        <v>229</v>
      </c>
      <c r="H6" s="209"/>
    </row>
    <row collapsed="false" customFormat="false" customHeight="false" hidden="false" ht="12.75" outlineLevel="0" r="7">
      <c r="A7" s="200" t="s">
        <v>230</v>
      </c>
      <c r="B7" s="214" t="s">
        <v>231</v>
      </c>
      <c r="C7" s="213"/>
      <c r="D7" s="213"/>
      <c r="E7" s="214" t="s">
        <v>232</v>
      </c>
      <c r="F7" s="214" t="s">
        <v>216</v>
      </c>
      <c r="G7" s="209" t="s">
        <v>233</v>
      </c>
      <c r="H7" s="209"/>
    </row>
    <row collapsed="false" customFormat="false" customHeight="false" hidden="false" ht="25.5" outlineLevel="0" r="8">
      <c r="A8" s="200" t="s">
        <v>234</v>
      </c>
      <c r="B8" s="214" t="s">
        <v>19</v>
      </c>
      <c r="C8" s="213" t="s">
        <v>88</v>
      </c>
      <c r="D8" s="213" t="s">
        <v>219</v>
      </c>
      <c r="E8" s="214" t="s">
        <v>235</v>
      </c>
      <c r="F8" s="214" t="s">
        <v>216</v>
      </c>
      <c r="G8" s="209"/>
      <c r="H8" s="209"/>
    </row>
    <row collapsed="false" customFormat="false" customHeight="true" hidden="false" ht="25.5" outlineLevel="0" r="9">
      <c r="A9" s="200" t="s">
        <v>236</v>
      </c>
      <c r="B9" s="214" t="s">
        <v>237</v>
      </c>
      <c r="C9" s="216" t="s">
        <v>88</v>
      </c>
      <c r="D9" s="213" t="s">
        <v>238</v>
      </c>
      <c r="E9" s="214" t="s">
        <v>239</v>
      </c>
      <c r="F9" s="217" t="s">
        <v>216</v>
      </c>
      <c r="G9" s="209"/>
      <c r="H9" s="209"/>
    </row>
    <row collapsed="false" customFormat="false" customHeight="false" hidden="false" ht="12.75" outlineLevel="0" r="10">
      <c r="A10" s="200" t="s">
        <v>240</v>
      </c>
      <c r="B10" s="214" t="s">
        <v>241</v>
      </c>
      <c r="C10" s="216"/>
      <c r="D10" s="213"/>
      <c r="E10" s="214" t="s">
        <v>242</v>
      </c>
      <c r="F10" s="217"/>
      <c r="G10" s="209"/>
      <c r="H10" s="209"/>
    </row>
    <row collapsed="false" customFormat="false" customHeight="false" hidden="false" ht="25.5" outlineLevel="0" r="11">
      <c r="A11" s="200" t="s">
        <v>243</v>
      </c>
      <c r="B11" s="214" t="s">
        <v>21</v>
      </c>
      <c r="C11" s="213" t="s">
        <v>88</v>
      </c>
      <c r="D11" s="213"/>
      <c r="E11" s="214" t="s">
        <v>244</v>
      </c>
      <c r="F11" s="214" t="s">
        <v>245</v>
      </c>
      <c r="G11" s="209" t="s">
        <v>217</v>
      </c>
      <c r="H11" s="209"/>
    </row>
    <row collapsed="false" customFormat="false" customHeight="false" hidden="false" ht="25.5" outlineLevel="0" r="12">
      <c r="A12" s="200" t="s">
        <v>246</v>
      </c>
      <c r="B12" s="207" t="s">
        <v>45</v>
      </c>
      <c r="C12" s="218"/>
      <c r="D12" s="218"/>
      <c r="E12" s="207" t="s">
        <v>247</v>
      </c>
      <c r="F12" s="207" t="s">
        <v>216</v>
      </c>
      <c r="G12" s="209"/>
      <c r="H12" s="209"/>
    </row>
    <row collapsed="false" customFormat="false" customHeight="false" hidden="false" ht="12.75" outlineLevel="0" r="13">
      <c r="A13" s="200" t="s">
        <v>248</v>
      </c>
      <c r="B13" s="207" t="s">
        <v>46</v>
      </c>
      <c r="C13" s="218"/>
      <c r="D13" s="218" t="s">
        <v>219</v>
      </c>
      <c r="E13" s="207" t="s">
        <v>249</v>
      </c>
      <c r="F13" s="207" t="s">
        <v>216</v>
      </c>
      <c r="G13" s="209"/>
      <c r="H13" s="209" t="s">
        <v>221</v>
      </c>
      <c r="I13" s="0" t="n">
        <v>0</v>
      </c>
      <c r="J13" s="0" t="n">
        <v>1</v>
      </c>
      <c r="K13" s="0" t="n">
        <v>2</v>
      </c>
      <c r="L13" s="0" t="n">
        <v>3</v>
      </c>
    </row>
    <row collapsed="false" customFormat="false" customHeight="false" hidden="false" ht="25.5" outlineLevel="0" r="14">
      <c r="A14" s="200" t="s">
        <v>161</v>
      </c>
      <c r="B14" s="207" t="s">
        <v>23</v>
      </c>
      <c r="C14" s="218"/>
      <c r="D14" s="218"/>
      <c r="E14" s="207" t="s">
        <v>250</v>
      </c>
      <c r="F14" s="207" t="s">
        <v>216</v>
      </c>
      <c r="G14" s="209" t="s">
        <v>251</v>
      </c>
      <c r="H14" s="209"/>
    </row>
    <row collapsed="false" customFormat="false" customHeight="false" hidden="false" ht="12.75" outlineLevel="0" r="15">
      <c r="A15" s="200" t="s">
        <v>252</v>
      </c>
      <c r="B15" s="214" t="s">
        <v>24</v>
      </c>
      <c r="C15" s="213" t="s">
        <v>88</v>
      </c>
      <c r="D15" s="213" t="s">
        <v>219</v>
      </c>
      <c r="E15" s="214" t="s">
        <v>253</v>
      </c>
      <c r="F15" s="214" t="s">
        <v>216</v>
      </c>
      <c r="G15" s="209"/>
      <c r="H15" s="209"/>
    </row>
    <row collapsed="false" customFormat="false" customHeight="false" hidden="false" ht="12.75" outlineLevel="0" r="16">
      <c r="A16" s="200" t="s">
        <v>254</v>
      </c>
      <c r="B16" s="214" t="s">
        <v>25</v>
      </c>
      <c r="C16" s="213" t="s">
        <v>88</v>
      </c>
      <c r="D16" s="213" t="s">
        <v>255</v>
      </c>
      <c r="E16" s="214" t="s">
        <v>256</v>
      </c>
      <c r="F16" s="214" t="s">
        <v>216</v>
      </c>
      <c r="G16" s="209"/>
      <c r="H16" s="209"/>
    </row>
    <row collapsed="false" customFormat="false" customHeight="false" hidden="false" ht="12.75" outlineLevel="0" r="17">
      <c r="A17" s="200" t="s">
        <v>257</v>
      </c>
      <c r="B17" s="214" t="s">
        <v>157</v>
      </c>
      <c r="C17" s="213" t="s">
        <v>88</v>
      </c>
      <c r="D17" s="213" t="s">
        <v>238</v>
      </c>
      <c r="E17" s="214" t="s">
        <v>258</v>
      </c>
      <c r="F17" s="214" t="s">
        <v>216</v>
      </c>
      <c r="G17" s="209"/>
      <c r="H17" s="209"/>
    </row>
    <row collapsed="false" customFormat="false" customHeight="false" hidden="false" ht="12.75" outlineLevel="0" r="18">
      <c r="A18" s="200" t="s">
        <v>259</v>
      </c>
      <c r="B18" s="214" t="s">
        <v>158</v>
      </c>
      <c r="C18" s="213"/>
      <c r="D18" s="213"/>
      <c r="E18" s="214" t="s">
        <v>260</v>
      </c>
      <c r="F18" s="214" t="s">
        <v>216</v>
      </c>
      <c r="G18" s="209"/>
      <c r="H18" s="209"/>
    </row>
    <row collapsed="false" customFormat="false" customHeight="false" hidden="false" ht="12.75" outlineLevel="0" r="19">
      <c r="A19" s="200" t="s">
        <v>86</v>
      </c>
      <c r="B19" s="214" t="s">
        <v>27</v>
      </c>
      <c r="C19" s="213"/>
      <c r="D19" s="213"/>
      <c r="E19" s="214" t="s">
        <v>261</v>
      </c>
      <c r="F19" s="214" t="s">
        <v>216</v>
      </c>
      <c r="G19" s="209"/>
      <c r="H19" s="209"/>
    </row>
    <row collapsed="false" customFormat="false" customHeight="false" hidden="false" ht="12.75" outlineLevel="0" r="20">
      <c r="A20" s="200" t="s">
        <v>169</v>
      </c>
      <c r="B20" s="214" t="s">
        <v>28</v>
      </c>
      <c r="C20" s="213"/>
      <c r="D20" s="213"/>
      <c r="E20" s="214" t="s">
        <v>262</v>
      </c>
      <c r="F20" s="214" t="s">
        <v>216</v>
      </c>
      <c r="G20" s="209"/>
      <c r="H20" s="209"/>
    </row>
    <row collapsed="false" customFormat="false" customHeight="false" hidden="false" ht="25.5" outlineLevel="0" r="21">
      <c r="A21" s="200" t="s">
        <v>263</v>
      </c>
      <c r="B21" s="207" t="s">
        <v>29</v>
      </c>
      <c r="C21" s="218" t="s">
        <v>88</v>
      </c>
      <c r="D21" s="218"/>
      <c r="E21" s="207" t="s">
        <v>264</v>
      </c>
      <c r="F21" s="207" t="s">
        <v>265</v>
      </c>
      <c r="G21" s="209"/>
      <c r="H21" s="209"/>
    </row>
    <row collapsed="false" customFormat="false" customHeight="false" hidden="false" ht="12.75" outlineLevel="0" r="22">
      <c r="A22" s="200" t="s">
        <v>266</v>
      </c>
      <c r="B22" s="207" t="s">
        <v>30</v>
      </c>
      <c r="C22" s="218"/>
      <c r="D22" s="218" t="s">
        <v>267</v>
      </c>
      <c r="E22" s="207" t="s">
        <v>268</v>
      </c>
      <c r="F22" s="207" t="s">
        <v>216</v>
      </c>
      <c r="G22" s="209"/>
      <c r="H22" s="209" t="s">
        <v>221</v>
      </c>
    </row>
    <row collapsed="false" customFormat="false" customHeight="false" hidden="false" ht="25.5" outlineLevel="0" r="23">
      <c r="A23" s="200" t="s">
        <v>269</v>
      </c>
      <c r="B23" s="207" t="s">
        <v>270</v>
      </c>
      <c r="C23" s="218"/>
      <c r="D23" s="218" t="s">
        <v>271</v>
      </c>
      <c r="E23" s="207" t="s">
        <v>272</v>
      </c>
      <c r="F23" s="207" t="s">
        <v>265</v>
      </c>
      <c r="G23" s="209"/>
      <c r="H23" s="209"/>
    </row>
    <row collapsed="false" customFormat="false" customHeight="false" hidden="false" ht="25.5" outlineLevel="0" r="24">
      <c r="A24" s="200" t="s">
        <v>273</v>
      </c>
      <c r="B24" s="207" t="s">
        <v>274</v>
      </c>
      <c r="C24" s="218"/>
      <c r="D24" s="218"/>
      <c r="E24" s="207" t="s">
        <v>275</v>
      </c>
      <c r="F24" s="207" t="s">
        <v>265</v>
      </c>
      <c r="G24" s="209"/>
      <c r="H24" s="209"/>
      <c r="I24" s="0" t="s">
        <v>88</v>
      </c>
    </row>
    <row collapsed="false" customFormat="false" customHeight="false" hidden="false" ht="25.5" outlineLevel="0" r="25">
      <c r="A25" s="200" t="s">
        <v>88</v>
      </c>
      <c r="B25" s="207" t="s">
        <v>276</v>
      </c>
      <c r="C25" s="218"/>
      <c r="D25" s="218"/>
      <c r="E25" s="207" t="s">
        <v>277</v>
      </c>
      <c r="F25" s="207" t="s">
        <v>265</v>
      </c>
      <c r="G25" s="209"/>
      <c r="H25" s="209"/>
    </row>
    <row collapsed="false" customFormat="false" customHeight="false" hidden="false" ht="25.5" outlineLevel="0" r="26">
      <c r="A26" s="200" t="s">
        <v>278</v>
      </c>
      <c r="B26" s="207" t="s">
        <v>279</v>
      </c>
      <c r="C26" s="218"/>
      <c r="D26" s="218"/>
      <c r="E26" s="207" t="s">
        <v>280</v>
      </c>
      <c r="F26" s="207" t="s">
        <v>265</v>
      </c>
      <c r="G26" s="209"/>
      <c r="H26" s="209"/>
    </row>
    <row collapsed="false" customFormat="false" customHeight="false" hidden="false" ht="12.75" outlineLevel="0" r="27">
      <c r="A27" s="200" t="s">
        <v>281</v>
      </c>
      <c r="B27" s="207" t="s">
        <v>282</v>
      </c>
      <c r="C27" s="218"/>
      <c r="D27" s="218"/>
      <c r="E27" s="207" t="s">
        <v>283</v>
      </c>
      <c r="F27" s="207" t="s">
        <v>216</v>
      </c>
      <c r="G27" s="209"/>
      <c r="H27" s="209"/>
    </row>
    <row collapsed="false" customFormat="false" customHeight="false" hidden="false" ht="12.75" outlineLevel="0" r="28">
      <c r="A28" s="200" t="s">
        <v>284</v>
      </c>
      <c r="B28" s="207" t="s">
        <v>285</v>
      </c>
      <c r="C28" s="218"/>
      <c r="D28" s="218"/>
      <c r="E28" s="207" t="s">
        <v>286</v>
      </c>
      <c r="F28" s="207" t="s">
        <v>216</v>
      </c>
      <c r="G28" s="209"/>
      <c r="H28" s="209"/>
    </row>
    <row collapsed="false" customFormat="false" customHeight="false" hidden="false" ht="12.75" outlineLevel="0" r="29">
      <c r="A29" s="200" t="s">
        <v>287</v>
      </c>
      <c r="B29" s="207" t="s">
        <v>288</v>
      </c>
      <c r="C29" s="218"/>
      <c r="D29" s="218"/>
      <c r="E29" s="207" t="s">
        <v>289</v>
      </c>
      <c r="F29" s="207" t="s">
        <v>216</v>
      </c>
      <c r="G29" s="209"/>
      <c r="H29" s="209"/>
    </row>
    <row collapsed="false" customFormat="false" customHeight="false" hidden="false" ht="12.75" outlineLevel="0" r="30">
      <c r="A30" s="200" t="s">
        <v>290</v>
      </c>
      <c r="B30" s="207" t="s">
        <v>291</v>
      </c>
      <c r="C30" s="218"/>
      <c r="D30" s="218"/>
      <c r="E30" s="207" t="s">
        <v>292</v>
      </c>
      <c r="F30" s="207"/>
      <c r="G30" s="209"/>
      <c r="H30" s="209"/>
    </row>
    <row collapsed="false" customFormat="false" customHeight="false" hidden="false" ht="12.75" outlineLevel="0" r="31">
      <c r="A31" s="200" t="s">
        <v>293</v>
      </c>
      <c r="B31" s="207" t="s">
        <v>294</v>
      </c>
      <c r="C31" s="218"/>
      <c r="D31" s="218"/>
      <c r="E31" s="207" t="s">
        <v>295</v>
      </c>
      <c r="F31" s="207"/>
      <c r="G31" s="209"/>
      <c r="H31" s="209"/>
    </row>
    <row collapsed="false" customFormat="false" customHeight="false" hidden="false" ht="12.75" outlineLevel="0" r="32">
      <c r="A32" s="200" t="s">
        <v>296</v>
      </c>
      <c r="B32" s="207" t="s">
        <v>297</v>
      </c>
      <c r="C32" s="218"/>
      <c r="D32" s="218"/>
      <c r="E32" s="207" t="s">
        <v>298</v>
      </c>
      <c r="F32" s="207"/>
      <c r="G32" s="209"/>
      <c r="H32" s="209"/>
    </row>
    <row collapsed="false" customFormat="false" customHeight="false" hidden="false" ht="12.75" outlineLevel="0" r="33">
      <c r="A33" s="200" t="s">
        <v>299</v>
      </c>
      <c r="B33" s="207" t="s">
        <v>300</v>
      </c>
      <c r="C33" s="218"/>
      <c r="D33" s="218"/>
      <c r="E33" s="207" t="s">
        <v>301</v>
      </c>
      <c r="F33" s="207" t="s">
        <v>216</v>
      </c>
      <c r="G33" s="209"/>
      <c r="H33" s="209"/>
    </row>
    <row collapsed="false" customFormat="false" customHeight="false" hidden="false" ht="12.75" outlineLevel="0" r="34">
      <c r="A34" s="200" t="s">
        <v>302</v>
      </c>
      <c r="B34" s="207" t="s">
        <v>303</v>
      </c>
      <c r="C34" s="218"/>
      <c r="D34" s="218"/>
      <c r="E34" s="207" t="s">
        <v>304</v>
      </c>
      <c r="F34" s="207" t="s">
        <v>216</v>
      </c>
      <c r="G34" s="209"/>
      <c r="H34" s="209"/>
    </row>
    <row collapsed="false" customFormat="false" customHeight="false" hidden="false" ht="25.5" outlineLevel="0" r="35">
      <c r="A35" s="200" t="s">
        <v>305</v>
      </c>
      <c r="B35" s="207" t="s">
        <v>306</v>
      </c>
      <c r="C35" s="218"/>
      <c r="D35" s="218"/>
      <c r="E35" s="207" t="s">
        <v>307</v>
      </c>
      <c r="F35" s="207" t="s">
        <v>216</v>
      </c>
      <c r="G35" s="209"/>
      <c r="H35" s="209"/>
    </row>
    <row collapsed="false" customFormat="false" customHeight="false" hidden="false" ht="25.5" outlineLevel="0" r="36">
      <c r="A36" s="200" t="s">
        <v>308</v>
      </c>
      <c r="B36" s="207" t="s">
        <v>309</v>
      </c>
      <c r="C36" s="218"/>
      <c r="D36" s="218"/>
      <c r="E36" s="207" t="s">
        <v>307</v>
      </c>
      <c r="F36" s="207" t="s">
        <v>216</v>
      </c>
      <c r="G36" s="209"/>
      <c r="H36" s="209"/>
    </row>
    <row collapsed="false" customFormat="false" customHeight="false" hidden="false" ht="12.75" outlineLevel="0" r="37">
      <c r="A37" s="200" t="s">
        <v>310</v>
      </c>
      <c r="B37" s="207" t="s">
        <v>311</v>
      </c>
      <c r="C37" s="218"/>
      <c r="D37" s="218"/>
      <c r="E37" s="207" t="s">
        <v>312</v>
      </c>
      <c r="F37" s="207"/>
      <c r="G37" s="209"/>
      <c r="H37" s="209"/>
    </row>
    <row collapsed="false" customFormat="false" customHeight="false" hidden="false" ht="12.75" outlineLevel="0" r="38">
      <c r="A38" s="200" t="s">
        <v>313</v>
      </c>
      <c r="B38" s="207" t="s">
        <v>314</v>
      </c>
      <c r="C38" s="218"/>
      <c r="D38" s="218"/>
      <c r="E38" s="207" t="s">
        <v>315</v>
      </c>
      <c r="F38" s="207"/>
      <c r="G38" s="209"/>
      <c r="H38" s="209"/>
    </row>
    <row collapsed="false" customFormat="false" customHeight="false" hidden="false" ht="12.75" outlineLevel="0" r="39">
      <c r="A39" s="200" t="s">
        <v>316</v>
      </c>
      <c r="B39" s="207" t="s">
        <v>317</v>
      </c>
      <c r="C39" s="218"/>
      <c r="D39" s="218"/>
      <c r="E39" s="207" t="s">
        <v>318</v>
      </c>
      <c r="F39" s="207"/>
      <c r="G39" s="209"/>
      <c r="H39" s="209"/>
    </row>
    <row collapsed="false" customFormat="false" customHeight="false" hidden="false" ht="25.5" outlineLevel="0" r="40">
      <c r="A40" s="200" t="s">
        <v>319</v>
      </c>
      <c r="B40" s="207" t="s">
        <v>320</v>
      </c>
      <c r="C40" s="218"/>
      <c r="D40" s="218"/>
      <c r="E40" s="207" t="s">
        <v>321</v>
      </c>
      <c r="F40" s="207"/>
      <c r="G40" s="209"/>
      <c r="H40" s="209"/>
    </row>
    <row collapsed="false" customFormat="false" customHeight="false" hidden="false" ht="12.75" outlineLevel="0" r="41">
      <c r="A41" s="200" t="s">
        <v>322</v>
      </c>
      <c r="B41" s="214" t="s">
        <v>323</v>
      </c>
      <c r="C41" s="213"/>
      <c r="D41" s="213"/>
      <c r="E41" s="214" t="s">
        <v>324</v>
      </c>
      <c r="F41" s="214" t="s">
        <v>216</v>
      </c>
      <c r="G41" s="209"/>
      <c r="H41" s="209"/>
    </row>
    <row collapsed="false" customFormat="false" customHeight="true" hidden="false" ht="12.75" outlineLevel="0" r="42">
      <c r="A42" s="200" t="s">
        <v>325</v>
      </c>
      <c r="B42" s="214" t="s">
        <v>326</v>
      </c>
      <c r="C42" s="213"/>
      <c r="D42" s="213"/>
      <c r="E42" s="214" t="s">
        <v>327</v>
      </c>
      <c r="F42" s="214" t="s">
        <v>216</v>
      </c>
      <c r="G42" s="209"/>
      <c r="H42" s="209"/>
    </row>
    <row collapsed="false" customFormat="false" customHeight="false" hidden="false" ht="25.5" outlineLevel="0" r="43">
      <c r="A43" s="200" t="s">
        <v>328</v>
      </c>
      <c r="B43" s="214" t="s">
        <v>72</v>
      </c>
      <c r="C43" s="213"/>
      <c r="D43" s="213"/>
      <c r="E43" s="214" t="s">
        <v>329</v>
      </c>
      <c r="F43" s="214" t="s">
        <v>216</v>
      </c>
      <c r="G43" s="209"/>
      <c r="H43" s="209"/>
    </row>
    <row collapsed="false" customFormat="false" customHeight="false" hidden="false" ht="12.75" outlineLevel="0" r="44">
      <c r="A44" s="200" t="s">
        <v>330</v>
      </c>
      <c r="B44" s="214" t="s">
        <v>73</v>
      </c>
      <c r="C44" s="213"/>
      <c r="D44" s="213"/>
      <c r="E44" s="214" t="s">
        <v>331</v>
      </c>
      <c r="F44" s="214" t="s">
        <v>216</v>
      </c>
      <c r="G44" s="209"/>
      <c r="H44" s="209"/>
    </row>
    <row collapsed="false" customFormat="false" customHeight="false" hidden="false" ht="25.5" outlineLevel="0" r="45">
      <c r="A45" s="200" t="s">
        <v>332</v>
      </c>
      <c r="B45" s="214" t="s">
        <v>333</v>
      </c>
      <c r="C45" s="213"/>
      <c r="D45" s="213"/>
      <c r="E45" s="214" t="s">
        <v>334</v>
      </c>
      <c r="F45" s="214" t="s">
        <v>216</v>
      </c>
      <c r="G45" s="209"/>
      <c r="H45" s="209"/>
    </row>
    <row collapsed="false" customFormat="false" customHeight="true" hidden="false" ht="25.5" outlineLevel="0" r="46">
      <c r="A46" s="200" t="s">
        <v>335</v>
      </c>
      <c r="B46" s="219" t="s">
        <v>336</v>
      </c>
      <c r="C46" s="220"/>
      <c r="D46" s="220"/>
      <c r="E46" s="219" t="s">
        <v>337</v>
      </c>
      <c r="F46" s="219" t="s">
        <v>216</v>
      </c>
      <c r="G46" s="209"/>
      <c r="H46" s="209"/>
    </row>
    <row collapsed="false" customFormat="false" customHeight="false" hidden="false" ht="25.5" outlineLevel="0" r="47">
      <c r="A47" s="200" t="s">
        <v>338</v>
      </c>
      <c r="B47" s="214" t="s">
        <v>41</v>
      </c>
      <c r="C47" s="213"/>
      <c r="D47" s="213"/>
      <c r="E47" s="214" t="s">
        <v>339</v>
      </c>
      <c r="F47" s="214"/>
      <c r="G47" s="209" t="s">
        <v>251</v>
      </c>
      <c r="H47" s="209"/>
    </row>
    <row collapsed="false" customFormat="false" customHeight="false" hidden="false" ht="26.25" outlineLevel="0" r="48">
      <c r="A48" s="200" t="s">
        <v>198</v>
      </c>
      <c r="B48" s="214" t="s">
        <v>42</v>
      </c>
      <c r="C48" s="213"/>
      <c r="D48" s="213"/>
      <c r="E48" s="214" t="s">
        <v>340</v>
      </c>
      <c r="F48" s="214"/>
      <c r="G48" s="221" t="s">
        <v>251</v>
      </c>
      <c r="H48" s="221"/>
    </row>
    <row collapsed="false" customFormat="false" customHeight="false" hidden="false" ht="13.5" outlineLevel="0" r="49">
      <c r="B49" s="222"/>
      <c r="C49" s="223"/>
      <c r="D49" s="223"/>
      <c r="E49" s="222"/>
      <c r="F49" s="224"/>
      <c r="G49" s="225"/>
      <c r="H49" s="225"/>
    </row>
  </sheetData>
  <mergeCells count="2">
    <mergeCell ref="C9:C10"/>
    <mergeCell ref="F9:F1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B8" activeCellId="1" pane="topLeft" sqref="R8 B8"/>
    </sheetView>
  </sheetViews>
  <sheetFormatPr defaultRowHeight="12.75"/>
  <cols>
    <col collapsed="false" hidden="false" max="1" min="1" style="226" width="84"/>
    <col collapsed="false" hidden="false" max="2" min="2" style="0" width="34.7091836734694"/>
    <col collapsed="false" hidden="false" max="3" min="3" style="0" width="18.7091836734694"/>
    <col collapsed="false" hidden="false" max="4" min="4" style="0" width="31.7040816326531"/>
    <col collapsed="false" hidden="false" max="5" min="5" style="0" width="60.4234693877551"/>
    <col collapsed="false" hidden="false" max="6" min="6" style="0" width="17.1428571428571"/>
    <col collapsed="false" hidden="false" max="1025" min="7" style="0" width="8.6734693877551"/>
  </cols>
  <sheetData>
    <row collapsed="false" customFormat="false" customHeight="false" hidden="false" ht="13.5" outlineLevel="0" r="1">
      <c r="A1" s="227"/>
      <c r="B1" s="227"/>
      <c r="C1" s="131"/>
      <c r="D1" s="228" t="s">
        <v>341</v>
      </c>
      <c r="E1" s="228"/>
      <c r="F1" s="229"/>
      <c r="G1" s="131"/>
      <c r="H1" s="131"/>
    </row>
    <row collapsed="false" customFormat="false" customHeight="false" hidden="false" ht="12.75" outlineLevel="0" r="2">
      <c r="A2" s="230" t="s">
        <v>342</v>
      </c>
      <c r="B2" s="231" t="n">
        <v>1</v>
      </c>
      <c r="C2" s="131"/>
      <c r="D2" s="232" t="s">
        <v>343</v>
      </c>
      <c r="E2" s="232"/>
      <c r="F2" s="233" t="s">
        <v>344</v>
      </c>
      <c r="G2" s="131"/>
      <c r="H2" s="131"/>
    </row>
    <row collapsed="false" customFormat="false" customHeight="false" hidden="false" ht="12.75" outlineLevel="0" r="3">
      <c r="A3" s="234" t="s">
        <v>345</v>
      </c>
      <c r="B3" s="235" t="n">
        <v>8</v>
      </c>
      <c r="C3" s="131"/>
      <c r="D3" s="232" t="s">
        <v>346</v>
      </c>
      <c r="E3" s="232"/>
      <c r="F3" s="236" t="s">
        <v>347</v>
      </c>
      <c r="G3" s="131"/>
      <c r="H3" s="131"/>
    </row>
    <row collapsed="false" customFormat="false" customHeight="false" hidden="false" ht="12.75" outlineLevel="0" r="4">
      <c r="A4" s="230" t="s">
        <v>348</v>
      </c>
      <c r="B4" s="231" t="n">
        <v>66</v>
      </c>
      <c r="C4" s="131"/>
      <c r="D4" s="232" t="s">
        <v>349</v>
      </c>
      <c r="E4" s="232"/>
      <c r="F4" s="236" t="s">
        <v>350</v>
      </c>
      <c r="G4" s="131"/>
      <c r="H4" s="131"/>
    </row>
    <row collapsed="false" customFormat="false" customHeight="false" hidden="false" ht="12.75" outlineLevel="0" r="5">
      <c r="A5" s="230" t="s">
        <v>351</v>
      </c>
      <c r="B5" s="231" t="n">
        <v>5</v>
      </c>
      <c r="C5" s="131"/>
      <c r="D5" s="232" t="s">
        <v>352</v>
      </c>
      <c r="E5" s="232"/>
      <c r="F5" s="237" t="n">
        <v>0</v>
      </c>
      <c r="G5" s="131"/>
      <c r="H5" s="131"/>
    </row>
    <row collapsed="false" customFormat="false" customHeight="false" hidden="false" ht="12.75" outlineLevel="0" r="6">
      <c r="A6" s="230" t="s">
        <v>353</v>
      </c>
      <c r="B6" s="231" t="n">
        <v>2</v>
      </c>
      <c r="C6" s="131"/>
      <c r="D6" s="232" t="s">
        <v>354</v>
      </c>
      <c r="E6" s="232"/>
      <c r="F6" s="236" t="s">
        <v>355</v>
      </c>
      <c r="G6" s="131"/>
      <c r="H6" s="131"/>
    </row>
    <row collapsed="false" customFormat="false" customHeight="false" hidden="false" ht="13.5" outlineLevel="0" r="7">
      <c r="A7" s="230" t="s">
        <v>356</v>
      </c>
      <c r="B7" s="238" t="n">
        <v>-1</v>
      </c>
      <c r="C7" s="131"/>
      <c r="D7" s="232" t="s">
        <v>357</v>
      </c>
      <c r="E7" s="232"/>
      <c r="F7" s="236" t="s">
        <v>358</v>
      </c>
      <c r="G7" s="131"/>
      <c r="H7" s="131"/>
    </row>
    <row collapsed="false" customFormat="false" customHeight="false" hidden="false" ht="12.75" outlineLevel="0" r="8">
      <c r="A8" s="230" t="s">
        <v>359</v>
      </c>
      <c r="B8" s="238" t="n">
        <v>1</v>
      </c>
      <c r="C8" s="131"/>
      <c r="D8" s="131"/>
      <c r="E8" s="131"/>
      <c r="F8" s="131"/>
      <c r="G8" s="131"/>
      <c r="H8" s="131"/>
    </row>
    <row collapsed="false" customFormat="false" customHeight="false" hidden="false" ht="12.75" outlineLevel="0" r="9">
      <c r="A9" s="230" t="s">
        <v>360</v>
      </c>
      <c r="B9" s="231" t="s">
        <v>361</v>
      </c>
      <c r="C9" s="131"/>
      <c r="D9" s="131"/>
      <c r="E9" s="131"/>
      <c r="F9" s="131"/>
      <c r="G9" s="131"/>
      <c r="H9" s="131"/>
    </row>
    <row collapsed="false" customFormat="false" customHeight="false" hidden="false" ht="12.75" outlineLevel="0" r="10">
      <c r="A10" s="230" t="s">
        <v>362</v>
      </c>
      <c r="B10" s="231" t="s">
        <v>363</v>
      </c>
      <c r="C10" s="131"/>
      <c r="D10" s="131"/>
      <c r="E10" s="131"/>
      <c r="F10" s="131"/>
      <c r="G10" s="131"/>
      <c r="H10" s="131"/>
    </row>
    <row collapsed="false" customFormat="false" customHeight="false" hidden="false" ht="12.75" outlineLevel="0" r="11">
      <c r="A11" s="230" t="s">
        <v>364</v>
      </c>
      <c r="B11" s="231" t="s">
        <v>365</v>
      </c>
      <c r="C11" s="131"/>
      <c r="D11" s="239"/>
      <c r="E11" s="131"/>
      <c r="F11" s="131"/>
      <c r="G11" s="131"/>
      <c r="H11" s="131"/>
    </row>
    <row collapsed="false" customFormat="false" customHeight="false" hidden="false" ht="12.75" outlineLevel="0" r="12">
      <c r="A12" s="230" t="s">
        <v>366</v>
      </c>
      <c r="B12" s="231" t="s">
        <v>367</v>
      </c>
      <c r="C12" s="131"/>
      <c r="D12" s="131"/>
      <c r="E12" s="131"/>
      <c r="F12" s="131"/>
      <c r="G12" s="131"/>
      <c r="H12" s="131"/>
    </row>
    <row collapsed="false" customFormat="false" customHeight="false" hidden="false" ht="12.75" outlineLevel="0" r="13">
      <c r="A13" s="230" t="s">
        <v>368</v>
      </c>
      <c r="B13" s="238" t="s">
        <v>149</v>
      </c>
      <c r="C13" s="131"/>
      <c r="D13" s="131"/>
      <c r="E13" s="131"/>
      <c r="F13" s="131"/>
      <c r="G13" s="131"/>
      <c r="H13" s="131"/>
    </row>
    <row collapsed="false" customFormat="false" customHeight="false" hidden="false" ht="12.75" outlineLevel="0" r="14">
      <c r="A14" s="240" t="s">
        <v>369</v>
      </c>
      <c r="B14" s="241" t="n">
        <v>4</v>
      </c>
      <c r="C14" s="131"/>
      <c r="D14" s="131"/>
      <c r="E14" s="131"/>
      <c r="F14" s="131"/>
      <c r="G14" s="131"/>
      <c r="H14" s="131"/>
    </row>
    <row collapsed="false" customFormat="false" customHeight="false" hidden="false" ht="12.75" outlineLevel="0" r="15">
      <c r="A15" s="240" t="s">
        <v>370</v>
      </c>
      <c r="B15" s="241" t="n">
        <v>6</v>
      </c>
      <c r="C15" s="131"/>
      <c r="D15" s="131"/>
      <c r="E15" s="131"/>
      <c r="F15" s="131"/>
      <c r="G15" s="131"/>
      <c r="H15" s="131"/>
    </row>
    <row collapsed="false" customFormat="false" customHeight="false" hidden="false" ht="13.5" outlineLevel="0" r="16">
      <c r="A16" s="230" t="s">
        <v>371</v>
      </c>
      <c r="B16" s="238" t="s">
        <v>372</v>
      </c>
      <c r="C16" s="131"/>
      <c r="D16" s="131"/>
      <c r="E16" s="131"/>
      <c r="F16" s="131"/>
      <c r="G16" s="131"/>
      <c r="H16" s="131"/>
    </row>
    <row collapsed="false" customFormat="false" customHeight="false" hidden="false" ht="13.5" outlineLevel="0" r="17">
      <c r="A17" s="242"/>
      <c r="B17" s="131"/>
      <c r="C17" s="131"/>
      <c r="D17" s="131"/>
      <c r="E17" s="131"/>
      <c r="F17" s="131"/>
      <c r="G17" s="131"/>
      <c r="H17" s="131"/>
    </row>
    <row collapsed="false" customFormat="false" customHeight="false" hidden="false" ht="13.5" outlineLevel="0" r="18">
      <c r="A18" s="243" t="s">
        <v>361</v>
      </c>
      <c r="B18" s="244" t="s">
        <v>373</v>
      </c>
      <c r="C18" s="245" t="s">
        <v>374</v>
      </c>
      <c r="D18" s="245"/>
      <c r="E18" s="131"/>
      <c r="F18" s="131"/>
      <c r="G18" s="131"/>
      <c r="H18" s="131"/>
    </row>
    <row collapsed="false" customFormat="false" customHeight="false" hidden="false" ht="12.75" outlineLevel="0" r="19">
      <c r="A19" s="246" t="s">
        <v>375</v>
      </c>
      <c r="B19" s="247" t="s">
        <v>376</v>
      </c>
      <c r="C19" s="248" t="s">
        <v>377</v>
      </c>
      <c r="D19" s="248"/>
      <c r="E19" s="131"/>
      <c r="F19" s="131"/>
      <c r="G19" s="131"/>
      <c r="H19" s="131"/>
    </row>
    <row collapsed="false" customFormat="false" customHeight="false" hidden="false" ht="12.75" outlineLevel="0" r="20">
      <c r="A20" s="249" t="s">
        <v>378</v>
      </c>
      <c r="B20" s="250" t="s">
        <v>379</v>
      </c>
      <c r="C20" s="248" t="s">
        <v>380</v>
      </c>
      <c r="D20" s="248"/>
      <c r="E20" s="131"/>
      <c r="F20" s="131"/>
      <c r="G20" s="131"/>
      <c r="H20" s="131"/>
    </row>
    <row collapsed="false" customFormat="false" customHeight="false" hidden="false" ht="12.75" outlineLevel="0" r="21">
      <c r="A21" s="249" t="s">
        <v>381</v>
      </c>
      <c r="B21" s="250" t="s">
        <v>376</v>
      </c>
      <c r="C21" s="248" t="s">
        <v>382</v>
      </c>
      <c r="D21" s="248"/>
      <c r="E21" s="131"/>
      <c r="F21" s="131"/>
      <c r="G21" s="131"/>
      <c r="H21" s="131"/>
    </row>
    <row collapsed="false" customFormat="false" customHeight="false" hidden="false" ht="12.75" outlineLevel="0" r="22">
      <c r="A22" s="249" t="s">
        <v>383</v>
      </c>
      <c r="B22" s="250" t="s">
        <v>384</v>
      </c>
      <c r="C22" s="248" t="s">
        <v>385</v>
      </c>
      <c r="D22" s="248"/>
      <c r="E22" s="131"/>
      <c r="F22" s="131"/>
      <c r="G22" s="131"/>
      <c r="H22" s="131"/>
    </row>
    <row collapsed="false" customFormat="false" customHeight="false" hidden="false" ht="12.75" outlineLevel="0" r="23">
      <c r="A23" s="249" t="s">
        <v>386</v>
      </c>
      <c r="B23" s="250" t="s">
        <v>384</v>
      </c>
      <c r="C23" s="248" t="s">
        <v>387</v>
      </c>
      <c r="D23" s="248"/>
      <c r="E23" s="131"/>
      <c r="F23" s="131"/>
      <c r="G23" s="131"/>
      <c r="H23" s="131"/>
    </row>
    <row collapsed="false" customFormat="false" customHeight="false" hidden="false" ht="12.75" outlineLevel="0" r="24">
      <c r="A24" s="249" t="s">
        <v>388</v>
      </c>
      <c r="B24" s="250" t="s">
        <v>376</v>
      </c>
      <c r="C24" s="248" t="s">
        <v>389</v>
      </c>
      <c r="D24" s="248"/>
      <c r="E24" s="131"/>
      <c r="F24" s="131"/>
      <c r="G24" s="131"/>
      <c r="H24" s="131"/>
    </row>
    <row collapsed="false" customFormat="false" customHeight="false" hidden="false" ht="12.75" outlineLevel="0" r="25">
      <c r="A25" s="249" t="s">
        <v>390</v>
      </c>
      <c r="B25" s="250" t="s">
        <v>376</v>
      </c>
      <c r="C25" s="248" t="s">
        <v>391</v>
      </c>
      <c r="D25" s="248"/>
      <c r="E25" s="131"/>
      <c r="F25" s="131"/>
      <c r="G25" s="131"/>
      <c r="H25" s="131"/>
    </row>
    <row collapsed="false" customFormat="false" customHeight="false" hidden="false" ht="12.75" outlineLevel="0" r="26">
      <c r="A26" s="249" t="s">
        <v>392</v>
      </c>
      <c r="B26" s="250" t="s">
        <v>379</v>
      </c>
      <c r="C26" s="248" t="s">
        <v>380</v>
      </c>
      <c r="D26" s="248"/>
      <c r="E26" s="131"/>
      <c r="F26" s="131"/>
      <c r="G26" s="131"/>
      <c r="H26" s="131"/>
    </row>
    <row collapsed="false" customFormat="false" customHeight="false" hidden="false" ht="13.5" outlineLevel="0" r="27">
      <c r="A27" s="251"/>
      <c r="B27" s="252"/>
      <c r="C27" s="253"/>
      <c r="D27" s="253"/>
      <c r="E27" s="131"/>
      <c r="F27" s="131"/>
      <c r="G27" s="131"/>
      <c r="H27" s="131"/>
    </row>
    <row collapsed="false" customFormat="false" customHeight="false" hidden="false" ht="13.5" outlineLevel="0" r="28">
      <c r="A28" s="254"/>
      <c r="B28" s="255"/>
      <c r="C28" s="256"/>
      <c r="D28" s="256"/>
      <c r="E28" s="131"/>
      <c r="F28" s="131"/>
      <c r="G28" s="131"/>
      <c r="H28" s="131"/>
    </row>
    <row collapsed="false" customFormat="false" customHeight="false" hidden="false" ht="13.5" outlineLevel="0" r="29">
      <c r="A29" s="243" t="s">
        <v>363</v>
      </c>
      <c r="B29" s="244" t="s">
        <v>373</v>
      </c>
      <c r="C29" s="245" t="s">
        <v>374</v>
      </c>
      <c r="D29" s="245"/>
      <c r="E29" s="131"/>
      <c r="F29" s="131"/>
      <c r="G29" s="131"/>
      <c r="H29" s="131"/>
    </row>
    <row collapsed="false" customFormat="false" customHeight="false" hidden="false" ht="12.75" outlineLevel="0" r="30">
      <c r="A30" s="246" t="s">
        <v>393</v>
      </c>
      <c r="B30" s="247" t="s">
        <v>394</v>
      </c>
      <c r="C30" s="248" t="s">
        <v>395</v>
      </c>
      <c r="D30" s="248"/>
      <c r="E30" s="131"/>
      <c r="F30" s="131"/>
      <c r="G30" s="131"/>
      <c r="H30" s="131"/>
    </row>
    <row collapsed="false" customFormat="false" customHeight="false" hidden="false" ht="12.75" outlineLevel="0" r="31">
      <c r="A31" s="249" t="s">
        <v>396</v>
      </c>
      <c r="B31" s="250" t="s">
        <v>394</v>
      </c>
      <c r="C31" s="248" t="s">
        <v>395</v>
      </c>
      <c r="D31" s="248"/>
      <c r="E31" s="131"/>
      <c r="F31" s="131"/>
      <c r="G31" s="131"/>
      <c r="H31" s="131"/>
    </row>
    <row collapsed="false" customFormat="false" customHeight="false" hidden="false" ht="12.75" outlineLevel="0" r="32">
      <c r="A32" s="249" t="s">
        <v>397</v>
      </c>
      <c r="B32" s="250" t="s">
        <v>394</v>
      </c>
      <c r="C32" s="248" t="s">
        <v>395</v>
      </c>
      <c r="D32" s="248"/>
      <c r="E32" s="131"/>
      <c r="F32" s="131"/>
      <c r="G32" s="131"/>
      <c r="H32" s="131"/>
    </row>
    <row collapsed="false" customFormat="false" customHeight="false" hidden="false" ht="12.75" outlineLevel="0" r="33">
      <c r="A33" s="249" t="s">
        <v>398</v>
      </c>
      <c r="B33" s="250" t="s">
        <v>399</v>
      </c>
      <c r="C33" s="248" t="s">
        <v>400</v>
      </c>
      <c r="D33" s="248"/>
      <c r="E33" s="257" t="s">
        <v>401</v>
      </c>
      <c r="F33" s="131"/>
      <c r="G33" s="131"/>
      <c r="H33" s="131"/>
    </row>
    <row collapsed="false" customFormat="false" customHeight="false" hidden="false" ht="13.5" outlineLevel="0" r="34">
      <c r="A34" s="258"/>
      <c r="B34" s="259"/>
      <c r="C34" s="253"/>
      <c r="D34" s="253"/>
      <c r="E34" s="131"/>
      <c r="F34" s="131"/>
      <c r="G34" s="131"/>
      <c r="H34" s="131"/>
    </row>
    <row collapsed="false" customFormat="false" customHeight="false" hidden="false" ht="13.5" outlineLevel="0" r="35">
      <c r="A35" s="242"/>
      <c r="B35" s="131"/>
      <c r="C35" s="131"/>
      <c r="D35" s="131"/>
      <c r="E35" s="131"/>
      <c r="F35" s="131"/>
      <c r="G35" s="131"/>
      <c r="H35" s="131"/>
    </row>
    <row collapsed="false" customFormat="false" customHeight="false" hidden="false" ht="13.5" outlineLevel="0" r="36">
      <c r="A36" s="260" t="s">
        <v>365</v>
      </c>
      <c r="B36" s="261" t="s">
        <v>402</v>
      </c>
      <c r="C36" s="262" t="s">
        <v>403</v>
      </c>
      <c r="D36" s="131"/>
      <c r="E36" s="131"/>
      <c r="F36" s="131"/>
      <c r="G36" s="131"/>
      <c r="H36" s="131"/>
    </row>
    <row collapsed="false" customFormat="false" customHeight="false" hidden="false" ht="12.75" outlineLevel="0" r="37">
      <c r="A37" s="263" t="s">
        <v>404</v>
      </c>
      <c r="B37" s="264" t="s">
        <v>13</v>
      </c>
      <c r="C37" s="265" t="n">
        <v>2</v>
      </c>
      <c r="D37" s="131"/>
      <c r="E37" s="131"/>
      <c r="F37" s="131"/>
      <c r="G37" s="131"/>
      <c r="H37" s="131"/>
    </row>
    <row collapsed="false" customFormat="false" customHeight="false" hidden="false" ht="25.5" outlineLevel="0" r="38">
      <c r="A38" s="266" t="s">
        <v>405</v>
      </c>
      <c r="B38" s="267" t="s">
        <v>14</v>
      </c>
      <c r="C38" s="268" t="n">
        <v>3</v>
      </c>
      <c r="D38" s="131"/>
      <c r="E38" s="131"/>
      <c r="F38" s="131"/>
      <c r="G38" s="131"/>
      <c r="H38" s="131"/>
    </row>
    <row collapsed="false" customFormat="false" customHeight="false" hidden="false" ht="25.5" outlineLevel="0" r="39">
      <c r="A39" s="266" t="s">
        <v>406</v>
      </c>
      <c r="B39" s="267" t="s">
        <v>15</v>
      </c>
      <c r="C39" s="268" t="n">
        <v>4</v>
      </c>
      <c r="D39" s="131"/>
      <c r="E39" s="131"/>
      <c r="F39" s="131"/>
      <c r="G39" s="131"/>
      <c r="H39" s="131"/>
    </row>
    <row collapsed="false" customFormat="false" customHeight="false" hidden="false" ht="25.5" outlineLevel="0" r="40">
      <c r="A40" s="266" t="s">
        <v>407</v>
      </c>
      <c r="B40" s="267" t="s">
        <v>16</v>
      </c>
      <c r="C40" s="268" t="n">
        <v>5</v>
      </c>
      <c r="D40" s="131"/>
      <c r="E40" s="131"/>
      <c r="F40" s="131"/>
      <c r="G40" s="131"/>
      <c r="H40" s="131"/>
    </row>
    <row collapsed="false" customFormat="false" customHeight="false" hidden="false" ht="12.75" outlineLevel="0" r="41">
      <c r="A41" s="266" t="s">
        <v>408</v>
      </c>
      <c r="B41" s="267" t="s">
        <v>17</v>
      </c>
      <c r="C41" s="268" t="n">
        <v>6</v>
      </c>
      <c r="D41" s="131"/>
      <c r="E41" s="131"/>
      <c r="F41" s="131"/>
      <c r="G41" s="131"/>
      <c r="H41" s="131"/>
    </row>
    <row collapsed="false" customFormat="false" customHeight="false" hidden="false" ht="12.75" outlineLevel="0" r="42">
      <c r="A42" s="266" t="s">
        <v>409</v>
      </c>
      <c r="B42" s="267" t="s">
        <v>231</v>
      </c>
      <c r="C42" s="268" t="n">
        <v>7</v>
      </c>
      <c r="D42" s="131"/>
      <c r="E42" s="131"/>
      <c r="F42" s="131"/>
      <c r="G42" s="131"/>
      <c r="H42" s="131"/>
    </row>
    <row collapsed="false" customFormat="false" customHeight="false" hidden="false" ht="12.75" outlineLevel="0" r="43">
      <c r="A43" s="266" t="s">
        <v>410</v>
      </c>
      <c r="B43" s="267" t="s">
        <v>411</v>
      </c>
      <c r="C43" s="268" t="n">
        <v>8</v>
      </c>
      <c r="D43" s="131"/>
      <c r="E43" s="131"/>
      <c r="F43" s="131"/>
      <c r="G43" s="131"/>
      <c r="H43" s="131"/>
    </row>
    <row collapsed="false" customFormat="false" customHeight="false" hidden="false" ht="12.75" outlineLevel="0" r="44">
      <c r="A44" s="266" t="s">
        <v>412</v>
      </c>
      <c r="B44" s="267" t="s">
        <v>413</v>
      </c>
      <c r="C44" s="268" t="n">
        <v>9</v>
      </c>
      <c r="D44" s="131"/>
      <c r="E44" s="131"/>
      <c r="F44" s="131"/>
      <c r="G44" s="131"/>
      <c r="H44" s="131"/>
    </row>
    <row collapsed="false" customFormat="false" customHeight="false" hidden="false" ht="12.75" outlineLevel="0" r="45">
      <c r="A45" s="266"/>
      <c r="B45" s="267" t="s">
        <v>414</v>
      </c>
      <c r="C45" s="268" t="n">
        <v>10</v>
      </c>
      <c r="D45" s="131"/>
      <c r="E45" s="131"/>
      <c r="F45" s="131"/>
      <c r="G45" s="131"/>
      <c r="H45" s="131"/>
    </row>
    <row collapsed="false" customFormat="false" customHeight="false" hidden="false" ht="25.5" outlineLevel="0" r="46">
      <c r="A46" s="266" t="s">
        <v>415</v>
      </c>
      <c r="B46" s="267" t="s">
        <v>21</v>
      </c>
      <c r="C46" s="268" t="n">
        <v>11</v>
      </c>
      <c r="D46" s="131"/>
      <c r="E46" s="131"/>
      <c r="F46" s="131"/>
      <c r="G46" s="131"/>
      <c r="H46" s="131"/>
    </row>
    <row collapsed="false" customFormat="false" customHeight="false" hidden="false" ht="12.75" outlineLevel="0" r="47">
      <c r="A47" s="266"/>
      <c r="B47" s="267" t="s">
        <v>416</v>
      </c>
      <c r="C47" s="268" t="n">
        <v>12</v>
      </c>
      <c r="D47" s="131"/>
      <c r="E47" s="131"/>
      <c r="F47" s="131"/>
      <c r="G47" s="131"/>
      <c r="H47" s="131"/>
    </row>
    <row collapsed="false" customFormat="false" customHeight="false" hidden="false" ht="12.75" outlineLevel="0" r="48">
      <c r="A48" s="266" t="s">
        <v>417</v>
      </c>
      <c r="B48" s="267" t="s">
        <v>418</v>
      </c>
      <c r="C48" s="268" t="n">
        <v>13</v>
      </c>
      <c r="D48" s="131"/>
      <c r="E48" s="131"/>
      <c r="F48" s="131"/>
      <c r="G48" s="131"/>
      <c r="H48" s="131"/>
      <c r="M48" s="269" t="n">
        <f aca="false">LEN(A69)</f>
        <v>60</v>
      </c>
    </row>
    <row collapsed="false" customFormat="false" customHeight="false" hidden="false" ht="12.75" outlineLevel="0" r="49">
      <c r="A49" s="266"/>
      <c r="B49" s="267" t="s">
        <v>419</v>
      </c>
      <c r="C49" s="268" t="n">
        <v>14</v>
      </c>
      <c r="D49" s="131"/>
      <c r="E49" s="131"/>
      <c r="F49" s="131"/>
      <c r="G49" s="131"/>
      <c r="H49" s="131"/>
    </row>
    <row collapsed="false" customFormat="false" customHeight="false" hidden="false" ht="12.75" outlineLevel="0" r="50">
      <c r="A50" s="266"/>
      <c r="B50" s="267" t="s">
        <v>24</v>
      </c>
      <c r="C50" s="268" t="n">
        <v>15</v>
      </c>
      <c r="D50" s="131"/>
      <c r="E50" s="131"/>
      <c r="F50" s="131"/>
      <c r="G50" s="131"/>
      <c r="H50" s="131"/>
    </row>
    <row collapsed="false" customFormat="false" customHeight="false" hidden="false" ht="12.75" outlineLevel="0" r="51">
      <c r="A51" s="266" t="s">
        <v>420</v>
      </c>
      <c r="B51" s="267" t="s">
        <v>25</v>
      </c>
      <c r="C51" s="268" t="n">
        <v>16</v>
      </c>
      <c r="D51" s="131"/>
      <c r="E51" s="131"/>
      <c r="F51" s="131"/>
      <c r="G51" s="131"/>
      <c r="H51" s="131"/>
    </row>
    <row collapsed="false" customFormat="false" customHeight="false" hidden="false" ht="12.75" outlineLevel="0" r="52">
      <c r="A52" s="266" t="s">
        <v>421</v>
      </c>
      <c r="B52" s="267" t="s">
        <v>422</v>
      </c>
      <c r="C52" s="268" t="n">
        <v>17</v>
      </c>
      <c r="D52" s="131"/>
      <c r="E52" s="131"/>
      <c r="F52" s="131"/>
      <c r="G52" s="131"/>
      <c r="H52" s="131"/>
    </row>
    <row collapsed="false" customFormat="false" customHeight="false" hidden="false" ht="12.75" outlineLevel="0" r="53">
      <c r="A53" s="266" t="s">
        <v>423</v>
      </c>
      <c r="B53" s="267" t="s">
        <v>424</v>
      </c>
      <c r="C53" s="268" t="n">
        <v>18</v>
      </c>
      <c r="D53" s="131"/>
      <c r="E53" s="131"/>
      <c r="F53" s="131"/>
      <c r="G53" s="131"/>
      <c r="H53" s="131"/>
    </row>
    <row collapsed="false" customFormat="false" customHeight="false" hidden="false" ht="12.75" outlineLevel="0" r="54">
      <c r="A54" s="266" t="s">
        <v>425</v>
      </c>
      <c r="B54" s="267" t="s">
        <v>27</v>
      </c>
      <c r="C54" s="268" t="n">
        <v>19</v>
      </c>
      <c r="D54" s="131"/>
      <c r="E54" s="131"/>
      <c r="F54" s="131"/>
      <c r="G54" s="131"/>
      <c r="H54" s="131"/>
    </row>
    <row collapsed="false" customFormat="false" customHeight="false" hidden="false" ht="12.75" outlineLevel="0" r="55">
      <c r="A55" s="266" t="s">
        <v>426</v>
      </c>
      <c r="B55" s="267" t="s">
        <v>28</v>
      </c>
      <c r="C55" s="268" t="n">
        <v>20</v>
      </c>
      <c r="D55" s="131"/>
      <c r="E55" s="131"/>
      <c r="F55" s="131"/>
      <c r="G55" s="131"/>
      <c r="H55" s="131"/>
    </row>
    <row collapsed="false" customFormat="false" customHeight="false" hidden="false" ht="12.75" outlineLevel="0" r="56">
      <c r="A56" s="266"/>
      <c r="B56" s="267" t="s">
        <v>29</v>
      </c>
      <c r="C56" s="268" t="n">
        <v>21</v>
      </c>
      <c r="D56" s="131"/>
      <c r="E56" s="131"/>
      <c r="F56" s="131"/>
      <c r="G56" s="131"/>
      <c r="H56" s="131"/>
    </row>
    <row collapsed="false" customFormat="false" customHeight="false" hidden="false" ht="12.75" outlineLevel="0" r="57">
      <c r="A57" s="266" t="s">
        <v>427</v>
      </c>
      <c r="B57" s="267" t="s">
        <v>30</v>
      </c>
      <c r="C57" s="268" t="n">
        <v>22</v>
      </c>
      <c r="D57" s="131"/>
      <c r="E57" s="131"/>
      <c r="F57" s="131"/>
      <c r="G57" s="131"/>
      <c r="H57" s="131"/>
    </row>
    <row collapsed="false" customFormat="false" customHeight="false" hidden="false" ht="12.75" outlineLevel="0" r="58">
      <c r="A58" s="266" t="s">
        <v>428</v>
      </c>
      <c r="B58" s="270" t="s">
        <v>270</v>
      </c>
      <c r="C58" s="271" t="n">
        <v>23</v>
      </c>
      <c r="D58" s="131"/>
      <c r="E58" s="131"/>
      <c r="F58" s="131"/>
      <c r="G58" s="131"/>
      <c r="H58" s="131"/>
    </row>
    <row collapsed="false" customFormat="false" customHeight="false" hidden="false" ht="12.75" outlineLevel="0" r="59">
      <c r="A59" s="266" t="s">
        <v>412</v>
      </c>
      <c r="B59" s="270" t="s">
        <v>274</v>
      </c>
      <c r="C59" s="271" t="n">
        <v>24</v>
      </c>
      <c r="D59" s="131"/>
      <c r="E59" s="131"/>
      <c r="F59" s="131"/>
      <c r="G59" s="131"/>
      <c r="H59" s="131"/>
    </row>
    <row collapsed="false" customFormat="false" customHeight="false" hidden="false" ht="12.75" outlineLevel="0" r="60">
      <c r="A60" s="266" t="s">
        <v>412</v>
      </c>
      <c r="B60" s="270" t="s">
        <v>276</v>
      </c>
      <c r="C60" s="271" t="n">
        <v>25</v>
      </c>
      <c r="D60" s="131"/>
      <c r="E60" s="131"/>
      <c r="F60" s="131"/>
      <c r="G60" s="131"/>
      <c r="H60" s="131"/>
    </row>
    <row collapsed="false" customFormat="false" customHeight="false" hidden="false" ht="12.75" outlineLevel="0" r="61">
      <c r="A61" s="266" t="s">
        <v>412</v>
      </c>
      <c r="B61" s="270" t="s">
        <v>279</v>
      </c>
      <c r="C61" s="271" t="n">
        <v>26</v>
      </c>
      <c r="D61" s="131"/>
      <c r="E61" s="131"/>
      <c r="F61" s="131"/>
      <c r="G61" s="131"/>
      <c r="H61" s="131"/>
    </row>
    <row collapsed="false" customFormat="false" customHeight="false" hidden="false" ht="12.75" outlineLevel="0" r="62">
      <c r="A62" s="266" t="s">
        <v>429</v>
      </c>
      <c r="B62" s="272" t="s">
        <v>430</v>
      </c>
      <c r="C62" s="273" t="n">
        <v>27</v>
      </c>
      <c r="D62" s="131"/>
      <c r="E62" s="131"/>
      <c r="F62" s="131"/>
      <c r="G62" s="131"/>
      <c r="H62" s="131"/>
    </row>
    <row collapsed="false" customFormat="false" customHeight="false" hidden="false" ht="12.75" outlineLevel="0" r="63">
      <c r="A63" s="266" t="s">
        <v>431</v>
      </c>
      <c r="B63" s="272" t="s">
        <v>432</v>
      </c>
      <c r="C63" s="273" t="n">
        <v>28</v>
      </c>
      <c r="D63" s="131"/>
      <c r="E63" s="131"/>
      <c r="F63" s="131"/>
      <c r="G63" s="131"/>
      <c r="H63" s="131"/>
    </row>
    <row collapsed="false" customFormat="false" customHeight="false" hidden="false" ht="12.75" outlineLevel="0" r="64">
      <c r="A64" s="266" t="s">
        <v>433</v>
      </c>
      <c r="B64" s="272" t="s">
        <v>434</v>
      </c>
      <c r="C64" s="273" t="n">
        <v>29</v>
      </c>
      <c r="D64" s="131"/>
      <c r="E64" s="131"/>
      <c r="F64" s="131"/>
      <c r="G64" s="131"/>
      <c r="H64" s="131"/>
    </row>
    <row collapsed="false" customFormat="false" customHeight="false" hidden="false" ht="12.75" outlineLevel="0" r="65">
      <c r="A65" s="266" t="s">
        <v>435</v>
      </c>
      <c r="B65" s="272" t="s">
        <v>436</v>
      </c>
      <c r="C65" s="273" t="n">
        <v>30</v>
      </c>
      <c r="D65" s="131"/>
      <c r="E65" s="131"/>
      <c r="F65" s="131"/>
      <c r="G65" s="131"/>
      <c r="H65" s="131"/>
    </row>
    <row collapsed="false" customFormat="false" customHeight="false" hidden="false" ht="12.75" outlineLevel="0" r="66">
      <c r="A66" s="274"/>
      <c r="B66" s="272" t="s">
        <v>437</v>
      </c>
      <c r="C66" s="273" t="n">
        <v>31</v>
      </c>
      <c r="D66" s="131"/>
      <c r="E66" s="131"/>
      <c r="F66" s="131"/>
      <c r="G66" s="131"/>
      <c r="H66" s="131"/>
    </row>
    <row collapsed="false" customFormat="false" customHeight="false" hidden="false" ht="12.75" outlineLevel="0" r="67">
      <c r="A67" s="274"/>
      <c r="B67" s="272" t="s">
        <v>438</v>
      </c>
      <c r="C67" s="273" t="n">
        <v>32</v>
      </c>
      <c r="D67" s="131"/>
      <c r="E67" s="131"/>
      <c r="F67" s="131"/>
      <c r="G67" s="131"/>
      <c r="H67" s="131"/>
    </row>
    <row collapsed="false" customFormat="false" customHeight="false" hidden="false" ht="12.75" outlineLevel="0" r="68">
      <c r="A68" s="266" t="s">
        <v>412</v>
      </c>
      <c r="B68" s="275" t="s">
        <v>439</v>
      </c>
      <c r="C68" s="276" t="n">
        <v>33</v>
      </c>
      <c r="D68" s="131"/>
      <c r="E68" s="131"/>
      <c r="F68" s="131"/>
      <c r="G68" s="131"/>
      <c r="H68" s="131"/>
    </row>
    <row collapsed="false" customFormat="false" customHeight="false" hidden="false" ht="12.75" outlineLevel="0" r="69">
      <c r="A69" s="266" t="s">
        <v>433</v>
      </c>
      <c r="B69" s="275" t="s">
        <v>440</v>
      </c>
      <c r="C69" s="276" t="n">
        <v>34</v>
      </c>
      <c r="D69" s="131"/>
      <c r="E69" s="131"/>
      <c r="F69" s="131"/>
      <c r="G69" s="131"/>
      <c r="H69" s="131"/>
    </row>
    <row collapsed="false" customFormat="false" customHeight="false" hidden="false" ht="12.75" outlineLevel="0" r="70">
      <c r="A70" s="266" t="s">
        <v>441</v>
      </c>
      <c r="B70" s="277" t="s">
        <v>306</v>
      </c>
      <c r="C70" s="278" t="n">
        <v>35</v>
      </c>
      <c r="D70" s="131"/>
      <c r="E70" s="131"/>
      <c r="F70" s="131"/>
      <c r="G70" s="131"/>
      <c r="H70" s="131"/>
    </row>
    <row collapsed="false" customFormat="false" customHeight="false" hidden="false" ht="12.75" outlineLevel="0" r="71">
      <c r="A71" s="266" t="s">
        <v>442</v>
      </c>
      <c r="B71" s="277" t="s">
        <v>309</v>
      </c>
      <c r="C71" s="278" t="n">
        <v>36</v>
      </c>
      <c r="D71" s="131"/>
      <c r="E71" s="131"/>
      <c r="F71" s="131"/>
      <c r="G71" s="131"/>
      <c r="H71" s="131"/>
    </row>
    <row collapsed="false" customFormat="false" customHeight="false" hidden="false" ht="12.75" outlineLevel="0" r="72">
      <c r="A72" s="266" t="s">
        <v>443</v>
      </c>
      <c r="B72" s="279" t="s">
        <v>311</v>
      </c>
      <c r="C72" s="280" t="n">
        <v>37</v>
      </c>
      <c r="D72" s="131"/>
      <c r="E72" s="131"/>
      <c r="F72" s="131"/>
      <c r="G72" s="131"/>
      <c r="H72" s="131"/>
    </row>
    <row collapsed="false" customFormat="false" customHeight="false" hidden="false" ht="12.75" outlineLevel="0" r="73">
      <c r="A73" s="266" t="s">
        <v>412</v>
      </c>
      <c r="B73" s="279" t="s">
        <v>444</v>
      </c>
      <c r="C73" s="280" t="n">
        <v>38</v>
      </c>
      <c r="D73" s="131"/>
      <c r="E73" s="131"/>
      <c r="F73" s="131"/>
      <c r="G73" s="131"/>
      <c r="H73" s="131"/>
    </row>
    <row collapsed="false" customFormat="false" customHeight="false" hidden="false" ht="12.75" outlineLevel="0" r="74">
      <c r="A74" s="266" t="s">
        <v>412</v>
      </c>
      <c r="B74" s="279" t="s">
        <v>317</v>
      </c>
      <c r="C74" s="280" t="n">
        <v>39</v>
      </c>
      <c r="D74" s="131"/>
      <c r="E74" s="131"/>
      <c r="F74" s="131"/>
      <c r="G74" s="131"/>
      <c r="H74" s="131"/>
    </row>
    <row collapsed="false" customFormat="false" customHeight="false" hidden="false" ht="25.5" outlineLevel="0" r="75">
      <c r="A75" s="266" t="s">
        <v>445</v>
      </c>
      <c r="B75" s="279" t="s">
        <v>320</v>
      </c>
      <c r="C75" s="280" t="n">
        <v>40</v>
      </c>
      <c r="D75" s="131"/>
      <c r="E75" s="131"/>
      <c r="F75" s="131"/>
      <c r="G75" s="131"/>
      <c r="H75" s="131"/>
    </row>
    <row collapsed="false" customFormat="false" customHeight="false" hidden="false" ht="12.75" outlineLevel="0" r="76">
      <c r="A76" s="266" t="s">
        <v>443</v>
      </c>
      <c r="B76" s="279" t="s">
        <v>446</v>
      </c>
      <c r="C76" s="280" t="n">
        <v>41</v>
      </c>
      <c r="D76" s="131"/>
      <c r="E76" s="131"/>
      <c r="F76" s="131"/>
      <c r="G76" s="131"/>
      <c r="H76" s="131"/>
    </row>
    <row collapsed="false" customFormat="false" customHeight="false" hidden="false" ht="12.75" outlineLevel="0" r="77">
      <c r="A77" s="266" t="s">
        <v>412</v>
      </c>
      <c r="B77" s="281" t="s">
        <v>447</v>
      </c>
      <c r="C77" s="282" t="n">
        <v>42</v>
      </c>
      <c r="D77" s="131"/>
      <c r="E77" s="131"/>
      <c r="F77" s="131"/>
      <c r="G77" s="131"/>
      <c r="H77" s="131"/>
    </row>
    <row collapsed="false" customFormat="false" customHeight="false" hidden="false" ht="12.75" outlineLevel="0" r="78">
      <c r="A78" s="266" t="s">
        <v>412</v>
      </c>
      <c r="B78" s="281" t="s">
        <v>448</v>
      </c>
      <c r="C78" s="282" t="n">
        <v>43</v>
      </c>
      <c r="D78" s="131"/>
      <c r="E78" s="131"/>
      <c r="F78" s="131"/>
      <c r="G78" s="131"/>
      <c r="H78" s="131"/>
    </row>
    <row collapsed="false" customFormat="false" customHeight="false" hidden="false" ht="25.5" outlineLevel="0" r="79">
      <c r="A79" s="266" t="s">
        <v>449</v>
      </c>
      <c r="B79" s="281" t="s">
        <v>450</v>
      </c>
      <c r="C79" s="282" t="n">
        <v>44</v>
      </c>
      <c r="D79" s="131"/>
      <c r="E79" s="131"/>
      <c r="F79" s="131"/>
      <c r="G79" s="131"/>
      <c r="H79" s="131"/>
    </row>
    <row collapsed="false" customFormat="false" customHeight="false" hidden="false" ht="25.5" outlineLevel="0" r="80">
      <c r="A80" s="266" t="s">
        <v>451</v>
      </c>
      <c r="B80" s="281" t="s">
        <v>452</v>
      </c>
      <c r="C80" s="282" t="n">
        <v>45</v>
      </c>
      <c r="D80" s="131"/>
      <c r="E80" s="131"/>
      <c r="F80" s="131"/>
      <c r="G80" s="131"/>
      <c r="H80" s="131"/>
    </row>
    <row collapsed="false" customFormat="false" customHeight="false" hidden="false" ht="12.75" outlineLevel="0" r="81">
      <c r="A81" s="266" t="s">
        <v>412</v>
      </c>
      <c r="B81" s="283" t="s">
        <v>453</v>
      </c>
      <c r="C81" s="284" t="n">
        <v>46</v>
      </c>
      <c r="D81" s="131"/>
      <c r="E81" s="131"/>
      <c r="F81" s="131"/>
      <c r="G81" s="131"/>
      <c r="H81" s="131"/>
    </row>
    <row collapsed="false" customFormat="false" customHeight="false" hidden="false" ht="12.75" outlineLevel="0" r="82">
      <c r="A82" s="266" t="s">
        <v>412</v>
      </c>
      <c r="B82" s="283" t="s">
        <v>454</v>
      </c>
      <c r="C82" s="284" t="n">
        <v>47</v>
      </c>
      <c r="D82" s="131"/>
      <c r="E82" s="131"/>
      <c r="F82" s="131"/>
      <c r="G82" s="131"/>
      <c r="H82" s="131"/>
    </row>
    <row collapsed="false" customFormat="false" customHeight="false" hidden="false" ht="12.75" outlineLevel="0" r="83">
      <c r="A83" s="266" t="s">
        <v>412</v>
      </c>
      <c r="B83" s="283" t="s">
        <v>455</v>
      </c>
      <c r="C83" s="284" t="n">
        <v>48</v>
      </c>
      <c r="D83" s="131"/>
      <c r="E83" s="131"/>
      <c r="F83" s="131"/>
      <c r="G83" s="131"/>
      <c r="H83" s="131"/>
    </row>
    <row collapsed="false" customFormat="false" customHeight="false" hidden="false" ht="25.5" outlineLevel="0" r="84">
      <c r="A84" s="266" t="s">
        <v>456</v>
      </c>
      <c r="B84" s="283" t="s">
        <v>457</v>
      </c>
      <c r="C84" s="284" t="n">
        <v>49</v>
      </c>
      <c r="D84" s="131"/>
      <c r="E84" s="131"/>
      <c r="F84" s="131"/>
      <c r="G84" s="131"/>
      <c r="H84" s="131"/>
    </row>
    <row collapsed="false" customFormat="false" customHeight="false" hidden="false" ht="12.75" outlineLevel="0" r="85">
      <c r="A85" s="266" t="s">
        <v>458</v>
      </c>
      <c r="B85" s="285" t="s">
        <v>459</v>
      </c>
      <c r="C85" s="286" t="n">
        <v>50</v>
      </c>
      <c r="D85" s="131"/>
      <c r="E85" s="131"/>
      <c r="F85" s="131"/>
      <c r="G85" s="131"/>
      <c r="H85" s="131"/>
    </row>
    <row collapsed="false" customFormat="false" customHeight="false" hidden="false" ht="12.75" outlineLevel="0" r="86">
      <c r="A86" s="266" t="s">
        <v>458</v>
      </c>
      <c r="B86" s="285" t="s">
        <v>460</v>
      </c>
      <c r="C86" s="286" t="n">
        <v>51</v>
      </c>
      <c r="D86" s="131"/>
      <c r="E86" s="131"/>
      <c r="F86" s="131"/>
      <c r="G86" s="131"/>
      <c r="H86" s="131"/>
    </row>
    <row collapsed="false" customFormat="false" customHeight="false" hidden="false" ht="12.75" outlineLevel="0" r="87">
      <c r="A87" s="266" t="s">
        <v>458</v>
      </c>
      <c r="B87" s="285" t="s">
        <v>461</v>
      </c>
      <c r="C87" s="286" t="n">
        <v>52</v>
      </c>
      <c r="D87" s="131"/>
      <c r="E87" s="131"/>
      <c r="F87" s="131"/>
      <c r="G87" s="131"/>
      <c r="H87" s="131"/>
    </row>
    <row collapsed="false" customFormat="false" customHeight="false" hidden="false" ht="12.75" outlineLevel="0" r="88">
      <c r="A88" s="266"/>
      <c r="B88" s="285" t="s">
        <v>462</v>
      </c>
      <c r="C88" s="286" t="n">
        <v>53</v>
      </c>
      <c r="D88" s="131"/>
      <c r="E88" s="131"/>
      <c r="F88" s="131"/>
      <c r="G88" s="131"/>
      <c r="H88" s="131"/>
    </row>
    <row collapsed="false" customFormat="false" customHeight="false" hidden="false" ht="12.75" outlineLevel="0" r="89">
      <c r="A89" s="266" t="s">
        <v>412</v>
      </c>
      <c r="B89" s="285" t="s">
        <v>463</v>
      </c>
      <c r="C89" s="286" t="n">
        <v>54</v>
      </c>
      <c r="D89" s="131"/>
      <c r="E89" s="131"/>
      <c r="F89" s="131"/>
      <c r="G89" s="131"/>
      <c r="H89" s="131"/>
    </row>
    <row collapsed="false" customFormat="false" customHeight="false" hidden="false" ht="12.75" outlineLevel="0" r="90">
      <c r="A90" s="266"/>
      <c r="B90" s="285" t="s">
        <v>464</v>
      </c>
      <c r="C90" s="286" t="n">
        <v>55</v>
      </c>
      <c r="D90" s="131"/>
      <c r="E90" s="131"/>
      <c r="F90" s="131"/>
      <c r="G90" s="131"/>
      <c r="H90" s="131"/>
    </row>
    <row collapsed="false" customFormat="false" customHeight="false" hidden="false" ht="12.75" outlineLevel="0" r="91">
      <c r="A91" s="266" t="s">
        <v>465</v>
      </c>
      <c r="B91" s="285" t="s">
        <v>41</v>
      </c>
      <c r="C91" s="286" t="n">
        <v>56</v>
      </c>
      <c r="D91" s="131"/>
      <c r="E91" s="131"/>
      <c r="F91" s="131"/>
      <c r="G91" s="131"/>
      <c r="H91" s="131"/>
    </row>
    <row collapsed="false" customFormat="false" customHeight="false" hidden="false" ht="12.75" outlineLevel="0" r="92">
      <c r="A92" s="266" t="s">
        <v>465</v>
      </c>
      <c r="B92" s="285" t="s">
        <v>42</v>
      </c>
      <c r="C92" s="286" t="n">
        <v>57</v>
      </c>
      <c r="D92" s="131"/>
      <c r="E92" s="131"/>
      <c r="F92" s="131"/>
      <c r="G92" s="131"/>
      <c r="H92" s="131"/>
    </row>
    <row collapsed="false" customFormat="false" customHeight="false" hidden="false" ht="12.75" outlineLevel="0" r="93">
      <c r="A93" s="266" t="s">
        <v>466</v>
      </c>
      <c r="B93" s="285" t="s">
        <v>467</v>
      </c>
      <c r="C93" s="286" t="n">
        <v>58</v>
      </c>
      <c r="D93" s="131"/>
      <c r="E93" s="131"/>
      <c r="F93" s="131"/>
      <c r="G93" s="131"/>
      <c r="H93" s="131"/>
    </row>
    <row collapsed="false" customFormat="false" customHeight="false" hidden="false" ht="12.75" outlineLevel="0" r="94">
      <c r="A94" s="266" t="s">
        <v>468</v>
      </c>
      <c r="B94" s="285" t="s">
        <v>75</v>
      </c>
      <c r="C94" s="286" t="n">
        <v>59</v>
      </c>
      <c r="D94" s="131"/>
      <c r="E94" s="131"/>
      <c r="F94" s="131"/>
      <c r="G94" s="131"/>
      <c r="H94" s="131"/>
    </row>
    <row collapsed="false" customFormat="false" customHeight="false" hidden="false" ht="12.75" outlineLevel="0" r="95">
      <c r="A95" s="266" t="s">
        <v>469</v>
      </c>
      <c r="B95" s="267" t="s">
        <v>470</v>
      </c>
      <c r="C95" s="286" t="n">
        <v>60</v>
      </c>
      <c r="D95" s="131"/>
      <c r="E95" s="131"/>
      <c r="F95" s="131"/>
      <c r="G95" s="131"/>
      <c r="H95" s="131"/>
    </row>
    <row collapsed="false" customFormat="false" customHeight="false" hidden="false" ht="12.75" outlineLevel="0" r="96">
      <c r="A96" s="266" t="s">
        <v>471</v>
      </c>
      <c r="B96" s="267" t="s">
        <v>472</v>
      </c>
      <c r="C96" s="286" t="n">
        <v>61</v>
      </c>
      <c r="D96" s="131"/>
      <c r="E96" s="131"/>
      <c r="F96" s="131"/>
      <c r="G96" s="131"/>
      <c r="H96" s="131"/>
    </row>
    <row collapsed="false" customFormat="false" customHeight="false" hidden="false" ht="12.75" outlineLevel="0" r="97">
      <c r="A97" s="266" t="s">
        <v>473</v>
      </c>
      <c r="B97" s="267" t="s">
        <v>474</v>
      </c>
      <c r="C97" s="286" t="n">
        <v>62</v>
      </c>
      <c r="D97" s="131"/>
      <c r="E97" s="131"/>
      <c r="F97" s="131"/>
      <c r="G97" s="131"/>
      <c r="H97" s="131"/>
    </row>
    <row collapsed="false" customFormat="false" customHeight="false" hidden="false" ht="12.75" outlineLevel="0" r="98">
      <c r="A98" s="266" t="s">
        <v>475</v>
      </c>
      <c r="B98" s="267" t="s">
        <v>476</v>
      </c>
      <c r="C98" s="286" t="n">
        <v>63</v>
      </c>
      <c r="D98" s="131"/>
      <c r="E98" s="131"/>
      <c r="F98" s="131"/>
      <c r="G98" s="131"/>
      <c r="H98" s="131"/>
    </row>
    <row collapsed="false" customFormat="false" customHeight="false" hidden="false" ht="12.75" outlineLevel="0" r="99">
      <c r="A99" s="266" t="s">
        <v>477</v>
      </c>
      <c r="B99" s="267" t="s">
        <v>478</v>
      </c>
      <c r="C99" s="286" t="n">
        <v>64</v>
      </c>
      <c r="D99" s="131"/>
      <c r="E99" s="131"/>
      <c r="F99" s="131"/>
      <c r="G99" s="131"/>
      <c r="H99" s="131"/>
    </row>
    <row collapsed="false" customFormat="false" customHeight="false" hidden="false" ht="12.75" outlineLevel="0" r="100">
      <c r="A100" s="266" t="s">
        <v>479</v>
      </c>
      <c r="B100" s="267" t="s">
        <v>480</v>
      </c>
      <c r="C100" s="286" t="n">
        <v>65</v>
      </c>
      <c r="D100" s="131"/>
      <c r="E100" s="131"/>
      <c r="F100" s="131"/>
      <c r="G100" s="131"/>
      <c r="H100" s="131"/>
    </row>
    <row collapsed="false" customFormat="false" customHeight="false" hidden="false" ht="12.75" outlineLevel="0" r="101">
      <c r="A101" s="266" t="s">
        <v>481</v>
      </c>
      <c r="B101" s="287" t="s">
        <v>482</v>
      </c>
      <c r="C101" s="286" t="n">
        <v>66</v>
      </c>
      <c r="D101" s="131"/>
      <c r="E101" s="131"/>
      <c r="F101" s="131"/>
      <c r="G101" s="131"/>
      <c r="H101" s="131"/>
    </row>
    <row collapsed="false" customFormat="false" customHeight="false" hidden="false" ht="13.5" outlineLevel="0" r="102">
      <c r="A102" s="288"/>
      <c r="B102" s="286"/>
      <c r="C102" s="286"/>
      <c r="D102" s="131"/>
      <c r="E102" s="131"/>
      <c r="F102" s="131"/>
      <c r="G102" s="131"/>
      <c r="H102" s="131"/>
    </row>
    <row collapsed="false" customFormat="false" customHeight="false" hidden="false" ht="13.5" outlineLevel="0" r="103">
      <c r="A103" s="289"/>
      <c r="B103" s="290"/>
      <c r="C103" s="291"/>
      <c r="D103" s="131"/>
      <c r="E103" s="131"/>
      <c r="F103" s="131"/>
      <c r="G103" s="131"/>
      <c r="H103" s="131"/>
    </row>
    <row collapsed="false" customFormat="false" customHeight="false" hidden="false" ht="13.5" outlineLevel="0" r="104">
      <c r="A104" s="266" t="s">
        <v>367</v>
      </c>
      <c r="B104" s="285" t="s">
        <v>483</v>
      </c>
      <c r="C104" s="255"/>
      <c r="D104" s="131"/>
      <c r="E104" s="131"/>
      <c r="F104" s="131"/>
      <c r="G104" s="131"/>
      <c r="H104" s="131"/>
    </row>
    <row collapsed="false" customFormat="false" customHeight="false" hidden="false" ht="12.75" outlineLevel="0" r="105">
      <c r="A105" s="266" t="s">
        <v>484</v>
      </c>
      <c r="B105" s="268" t="s">
        <v>485</v>
      </c>
      <c r="C105" s="131"/>
      <c r="D105" s="131"/>
      <c r="E105" s="131"/>
      <c r="F105" s="131"/>
      <c r="G105" s="131"/>
      <c r="H105" s="131"/>
    </row>
    <row collapsed="false" customFormat="false" customHeight="false" hidden="false" ht="12.75" outlineLevel="0" r="106">
      <c r="A106" s="266" t="s">
        <v>486</v>
      </c>
      <c r="B106" s="268" t="s">
        <v>487</v>
      </c>
      <c r="C106" s="131"/>
      <c r="D106" s="131"/>
      <c r="E106" s="131"/>
      <c r="F106" s="131"/>
      <c r="G106" s="131"/>
      <c r="H106" s="131"/>
    </row>
    <row collapsed="false" customFormat="false" customHeight="false" hidden="false" ht="12.75" outlineLevel="0" r="107">
      <c r="A107" s="266" t="s">
        <v>488</v>
      </c>
      <c r="B107" s="268" t="s">
        <v>489</v>
      </c>
      <c r="C107" s="131"/>
      <c r="D107" s="131"/>
      <c r="E107" s="131"/>
      <c r="F107" s="131"/>
      <c r="G107" s="131"/>
      <c r="H107" s="131"/>
    </row>
    <row collapsed="false" customFormat="false" customHeight="false" hidden="false" ht="12.75" outlineLevel="0" r="108">
      <c r="A108" s="266" t="s">
        <v>490</v>
      </c>
      <c r="B108" s="268" t="s">
        <v>491</v>
      </c>
      <c r="C108" s="131"/>
      <c r="D108" s="131"/>
      <c r="E108" s="131"/>
      <c r="F108" s="131"/>
      <c r="G108" s="131"/>
      <c r="H108" s="131"/>
    </row>
    <row collapsed="false" customFormat="false" customHeight="false" hidden="false" ht="12.75" outlineLevel="0" r="109">
      <c r="A109" s="266" t="s">
        <v>492</v>
      </c>
      <c r="B109" s="268" t="s">
        <v>493</v>
      </c>
      <c r="C109" s="131"/>
      <c r="D109" s="131"/>
      <c r="E109" s="131"/>
      <c r="F109" s="131"/>
      <c r="G109" s="131"/>
      <c r="H109" s="131"/>
    </row>
    <row collapsed="false" customFormat="false" customHeight="false" hidden="false" ht="12.75" outlineLevel="0" r="110">
      <c r="A110" s="266" t="s">
        <v>494</v>
      </c>
      <c r="B110" s="268" t="s">
        <v>76</v>
      </c>
      <c r="C110" s="131"/>
      <c r="D110" s="131"/>
      <c r="E110" s="131"/>
      <c r="F110" s="131"/>
      <c r="G110" s="131"/>
      <c r="H110" s="131"/>
    </row>
    <row collapsed="false" customFormat="false" customHeight="false" hidden="false" ht="12.75" outlineLevel="0" r="111">
      <c r="A111" s="266" t="s">
        <v>495</v>
      </c>
      <c r="B111" s="268" t="s">
        <v>77</v>
      </c>
      <c r="C111" s="131"/>
      <c r="D111" s="131"/>
      <c r="E111" s="131"/>
      <c r="F111" s="131"/>
      <c r="G111" s="131"/>
      <c r="H111" s="131"/>
    </row>
    <row collapsed="false" customFormat="false" customHeight="false" hidden="false" ht="12.75" outlineLevel="0" r="112">
      <c r="A112" s="266" t="s">
        <v>496</v>
      </c>
      <c r="B112" s="268" t="s">
        <v>78</v>
      </c>
      <c r="C112" s="131"/>
      <c r="D112" s="131"/>
      <c r="E112" s="131"/>
      <c r="F112" s="131"/>
      <c r="G112" s="131"/>
      <c r="H112" s="131"/>
    </row>
    <row collapsed="false" customFormat="false" customHeight="false" hidden="false" ht="12.75" outlineLevel="0" r="113">
      <c r="A113" s="266" t="s">
        <v>497</v>
      </c>
      <c r="B113" s="268" t="s">
        <v>34</v>
      </c>
      <c r="C113" s="131"/>
      <c r="D113" s="131"/>
      <c r="E113" s="131"/>
      <c r="F113" s="131"/>
      <c r="G113" s="131"/>
      <c r="H113" s="131"/>
    </row>
    <row collapsed="false" customFormat="false" customHeight="false" hidden="false" ht="12.75" outlineLevel="0" r="114">
      <c r="A114" s="266" t="s">
        <v>498</v>
      </c>
      <c r="B114" s="268" t="s">
        <v>35</v>
      </c>
      <c r="C114" s="131"/>
      <c r="D114" s="131"/>
      <c r="E114" s="131"/>
      <c r="F114" s="131"/>
      <c r="G114" s="131"/>
      <c r="H114" s="131"/>
    </row>
    <row collapsed="false" customFormat="false" customHeight="false" hidden="false" ht="12.75" outlineLevel="0" r="115">
      <c r="A115" s="266" t="s">
        <v>499</v>
      </c>
      <c r="B115" s="267" t="s">
        <v>36</v>
      </c>
      <c r="C115" s="131"/>
      <c r="D115" s="131"/>
      <c r="E115" s="131"/>
      <c r="F115" s="131"/>
      <c r="G115" s="131"/>
      <c r="H115" s="131"/>
    </row>
    <row collapsed="false" customFormat="false" customHeight="false" hidden="false" ht="12.75" outlineLevel="0" r="116">
      <c r="A116" s="266" t="s">
        <v>500</v>
      </c>
      <c r="B116" s="267" t="s">
        <v>37</v>
      </c>
      <c r="C116" s="131"/>
      <c r="D116" s="131"/>
      <c r="E116" s="131"/>
      <c r="F116" s="131"/>
      <c r="G116" s="131"/>
      <c r="H116" s="131"/>
    </row>
    <row collapsed="false" customFormat="false" customHeight="false" hidden="false" ht="26.25" outlineLevel="0" r="117">
      <c r="A117" s="266" t="s">
        <v>501</v>
      </c>
      <c r="B117" s="286" t="s">
        <v>502</v>
      </c>
      <c r="C117" s="131"/>
      <c r="D117" s="131"/>
      <c r="E117" s="242" t="s">
        <v>503</v>
      </c>
      <c r="F117" s="131"/>
      <c r="G117" s="131"/>
      <c r="H117" s="131"/>
    </row>
    <row collapsed="false" customFormat="false" customHeight="false" hidden="false" ht="12.75" outlineLevel="0" r="118">
      <c r="A118" s="242"/>
      <c r="B118" s="131"/>
      <c r="C118" s="131"/>
      <c r="D118" s="131"/>
      <c r="E118" s="131"/>
      <c r="F118" s="131"/>
      <c r="G118" s="131"/>
      <c r="H118" s="131"/>
    </row>
    <row collapsed="false" customFormat="false" customHeight="false" hidden="false" ht="12.75" outlineLevel="0" r="119">
      <c r="A119" s="292" t="s">
        <v>372</v>
      </c>
      <c r="B119" s="293" t="s">
        <v>504</v>
      </c>
      <c r="C119" s="294" t="s">
        <v>505</v>
      </c>
      <c r="D119" s="131"/>
      <c r="E119" s="131"/>
      <c r="F119" s="131"/>
      <c r="G119" s="131"/>
      <c r="H119" s="131"/>
    </row>
    <row collapsed="false" customFormat="false" customHeight="false" hidden="false" ht="12.75" outlineLevel="0" r="120">
      <c r="A120" s="295" t="s">
        <v>506</v>
      </c>
      <c r="B120" s="295" t="s">
        <v>507</v>
      </c>
      <c r="C120" s="296" t="s">
        <v>508</v>
      </c>
      <c r="D120" s="131"/>
      <c r="E120" s="131"/>
      <c r="F120" s="131"/>
      <c r="G120" s="131"/>
      <c r="H120" s="131"/>
    </row>
    <row collapsed="false" customFormat="false" customHeight="false" hidden="false" ht="12.75" outlineLevel="0" r="121">
      <c r="A121" s="295" t="s">
        <v>509</v>
      </c>
      <c r="B121" s="295" t="s">
        <v>507</v>
      </c>
      <c r="C121" s="297" t="s">
        <v>510</v>
      </c>
      <c r="D121" s="131"/>
      <c r="E121" s="131"/>
      <c r="F121" s="131"/>
      <c r="G121" s="131"/>
      <c r="H121" s="131"/>
    </row>
    <row collapsed="false" customFormat="false" customHeight="false" hidden="false" ht="12.75" outlineLevel="0" r="122">
      <c r="A122" s="298" t="s">
        <v>511</v>
      </c>
      <c r="B122" s="295" t="s">
        <v>507</v>
      </c>
      <c r="C122" s="299" t="n">
        <v>50</v>
      </c>
      <c r="D122" s="131"/>
      <c r="E122" s="131"/>
      <c r="F122" s="131"/>
      <c r="G122" s="131"/>
      <c r="H122" s="131"/>
    </row>
    <row collapsed="false" customFormat="false" customHeight="false" hidden="false" ht="12.75" outlineLevel="0" r="123">
      <c r="A123" s="298" t="s">
        <v>512</v>
      </c>
      <c r="B123" s="295" t="s">
        <v>507</v>
      </c>
      <c r="C123" s="297" t="n">
        <v>54</v>
      </c>
      <c r="D123" s="131"/>
      <c r="E123" s="131"/>
      <c r="F123" s="131"/>
      <c r="G123" s="131"/>
      <c r="H123" s="131"/>
    </row>
    <row collapsed="false" customFormat="false" customHeight="false" hidden="false" ht="12.75" outlineLevel="0" r="124">
      <c r="A124" s="298" t="s">
        <v>513</v>
      </c>
      <c r="B124" s="295" t="s">
        <v>507</v>
      </c>
      <c r="C124" s="297" t="s">
        <v>514</v>
      </c>
      <c r="D124" s="131"/>
      <c r="E124" s="131"/>
      <c r="F124" s="131"/>
      <c r="G124" s="131"/>
      <c r="H124" s="131"/>
    </row>
    <row collapsed="false" customFormat="false" customHeight="false" hidden="false" ht="12.75" outlineLevel="0" r="125">
      <c r="A125" s="298" t="s">
        <v>515</v>
      </c>
      <c r="B125" s="295" t="s">
        <v>507</v>
      </c>
      <c r="C125" s="297" t="s">
        <v>516</v>
      </c>
      <c r="D125" s="131"/>
      <c r="E125" s="131"/>
      <c r="F125" s="131"/>
      <c r="G125" s="131"/>
      <c r="H125" s="131"/>
    </row>
    <row collapsed="false" customFormat="false" customHeight="false" hidden="false" ht="12.75" outlineLevel="0" r="126">
      <c r="A126" s="298" t="s">
        <v>517</v>
      </c>
      <c r="B126" s="295" t="s">
        <v>507</v>
      </c>
      <c r="C126" s="297" t="n">
        <v>33</v>
      </c>
      <c r="D126" s="131"/>
      <c r="E126" s="131"/>
      <c r="F126" s="131"/>
      <c r="G126" s="131"/>
      <c r="H126" s="131"/>
    </row>
    <row collapsed="false" customFormat="false" customHeight="false" hidden="false" ht="12.75" outlineLevel="0" r="127">
      <c r="A127" s="298" t="s">
        <v>518</v>
      </c>
      <c r="B127" s="295" t="s">
        <v>507</v>
      </c>
      <c r="C127" s="297" t="n">
        <v>35</v>
      </c>
      <c r="D127" s="131"/>
      <c r="E127" s="131"/>
      <c r="F127" s="131"/>
      <c r="G127" s="131"/>
      <c r="H127" s="131"/>
    </row>
    <row collapsed="false" customFormat="false" customHeight="false" hidden="false" ht="12.75" outlineLevel="0" r="128">
      <c r="A128" s="298" t="s">
        <v>519</v>
      </c>
      <c r="B128" s="295" t="s">
        <v>507</v>
      </c>
      <c r="C128" s="297" t="n">
        <v>37</v>
      </c>
      <c r="D128" s="131"/>
      <c r="E128" s="131"/>
      <c r="F128" s="131"/>
      <c r="G128" s="131"/>
      <c r="H128" s="131"/>
    </row>
    <row collapsed="false" customFormat="false" customHeight="false" hidden="false" ht="12.75" outlineLevel="0" r="129">
      <c r="A129" s="298" t="s">
        <v>520</v>
      </c>
      <c r="B129" s="295" t="s">
        <v>507</v>
      </c>
      <c r="C129" s="297" t="n">
        <v>42</v>
      </c>
      <c r="D129" s="131"/>
      <c r="E129" s="131"/>
      <c r="F129" s="131"/>
      <c r="G129" s="131"/>
      <c r="H129" s="131"/>
    </row>
    <row collapsed="false" customFormat="false" customHeight="false" hidden="false" ht="12.75" outlineLevel="0" r="130">
      <c r="A130" s="298" t="s">
        <v>521</v>
      </c>
      <c r="B130" s="295" t="s">
        <v>507</v>
      </c>
      <c r="C130" s="297" t="n">
        <v>46</v>
      </c>
      <c r="D130" s="131"/>
      <c r="E130" s="131"/>
      <c r="F130" s="131"/>
      <c r="G130" s="131"/>
      <c r="H130" s="131"/>
    </row>
    <row collapsed="false" customFormat="false" customHeight="false" hidden="false" ht="12.75" outlineLevel="0" r="131">
      <c r="A131" s="298" t="s">
        <v>522</v>
      </c>
      <c r="B131" s="295" t="s">
        <v>507</v>
      </c>
      <c r="C131" s="299"/>
      <c r="D131" s="131"/>
      <c r="E131" s="131"/>
      <c r="F131" s="131"/>
      <c r="G131" s="131"/>
      <c r="H131" s="131"/>
    </row>
  </sheetData>
  <mergeCells count="24">
    <mergeCell ref="A1:B1"/>
    <mergeCell ref="D1:E1"/>
    <mergeCell ref="D2:E2"/>
    <mergeCell ref="D3:E3"/>
    <mergeCell ref="D4:E4"/>
    <mergeCell ref="D5:E5"/>
    <mergeCell ref="D6:E6"/>
    <mergeCell ref="D7:E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9:D29"/>
    <mergeCell ref="C30:D30"/>
    <mergeCell ref="C31:D31"/>
    <mergeCell ref="C32:D32"/>
    <mergeCell ref="C33:D33"/>
    <mergeCell ref="C34:D34"/>
  </mergeCells>
  <dataValidations count="1">
    <dataValidation allowBlank="true" operator="between" showDropDown="false" showErrorMessage="true" showInputMessage="true" sqref="B13" type="list">
      <formula1>"INFO,DEBUG,ERROR"</formula1>
      <formula2>0</formula2>
    </dataValidation>
  </dataValidation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landscape" pageOrder="downThenOver" paperSize="9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E4" activeCellId="1" pane="topLeft" sqref="R8 E4"/>
    </sheetView>
  </sheetViews>
  <sheetFormatPr defaultRowHeight="12.75"/>
  <cols>
    <col collapsed="false" hidden="false" max="1" min="1" style="300" width="60.2857142857143"/>
    <col collapsed="false" hidden="false" max="2" min="2" style="300" width="17.7091836734694"/>
    <col collapsed="false" hidden="false" max="3" min="3" style="300" width="2.99489795918367"/>
    <col collapsed="false" hidden="false" max="4" min="4" style="300" width="9.14285714285714"/>
    <col collapsed="false" hidden="false" max="5" min="5" style="300" width="18.2857142857143"/>
    <col collapsed="false" hidden="false" max="1025" min="6" style="300" width="9.14285714285714"/>
  </cols>
  <sheetData>
    <row collapsed="false" customFormat="false" customHeight="false" hidden="false" ht="12.75" outlineLevel="0" r="2">
      <c r="A2" s="301" t="s">
        <v>523</v>
      </c>
      <c r="B2" s="302" t="s">
        <v>440</v>
      </c>
      <c r="C2" s="303" t="n">
        <v>34</v>
      </c>
      <c r="E2" s="304" t="s">
        <v>524</v>
      </c>
    </row>
    <row collapsed="false" customFormat="false" customHeight="false" hidden="false" ht="12.75" outlineLevel="0" r="3">
      <c r="A3" s="301" t="s">
        <v>525</v>
      </c>
      <c r="B3" s="305" t="s">
        <v>452</v>
      </c>
      <c r="C3" s="306" t="n">
        <v>45</v>
      </c>
      <c r="E3" s="300" t="s">
        <v>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2010-11-18T08:04:25.00Z</dcterms:created>
  <dc:creator>Robin Martini</dc:creator>
  <cp:lastModifiedBy>Henrik Nissen</cp:lastModifiedBy>
  <cp:lastPrinted>2015-03-25T14:48:41.00Z</cp:lastPrinted>
  <dcterms:modified xsi:type="dcterms:W3CDTF">2015-04-17T14:52:24.00Z</dcterms:modified>
  <cp:revision>0</cp:revision>
</cp:coreProperties>
</file>