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EA28" lockStructure="1"/>
  <bookViews>
    <workbookView xWindow="-15" yWindow="6465" windowWidth="25230" windowHeight="6510"/>
  </bookViews>
  <sheets>
    <sheet name="New Points" sheetId="1" r:id="rId1"/>
    <sheet name="ErrorReport" sheetId="4" r:id="rId2"/>
    <sheet name="Example" sheetId="5" r:id="rId3"/>
    <sheet name="Documentation" sheetId="6" r:id="rId4"/>
    <sheet name="ReferenceDoc" sheetId="8" r:id="rId5"/>
    <sheet name="Change Log" sheetId="9" r:id="rId6"/>
  </sheets>
  <calcPr calcId="145621"/>
</workbook>
</file>

<file path=xl/calcChain.xml><?xml version="1.0" encoding="utf-8"?>
<calcChain xmlns="http://schemas.openxmlformats.org/spreadsheetml/2006/main">
  <c r="M48" i="8" l="1"/>
  <c r="U22" i="5"/>
  <c r="U21" i="5"/>
  <c r="U20" i="5"/>
  <c r="U19" i="5"/>
  <c r="U18" i="5"/>
  <c r="U17" i="5"/>
  <c r="U16" i="5"/>
  <c r="U14" i="5"/>
  <c r="U13" i="5"/>
  <c r="U12" i="5"/>
  <c r="U11" i="5"/>
  <c r="U10" i="5"/>
  <c r="U9" i="5"/>
  <c r="U8" i="5"/>
  <c r="B95" i="1"/>
  <c r="V78" i="1"/>
</calcChain>
</file>

<file path=xl/sharedStrings.xml><?xml version="1.0" encoding="utf-8"?>
<sst xmlns="http://schemas.openxmlformats.org/spreadsheetml/2006/main" count="1463" uniqueCount="570">
  <si>
    <t xml:space="preserve">Point creation form </t>
  </si>
  <si>
    <t>MoDESTI</t>
  </si>
  <si>
    <t>GENERAL</t>
  </si>
  <si>
    <t>ALARMS</t>
  </si>
  <si>
    <t xml:space="preserve">LOCATION </t>
  </si>
  <si>
    <t>MONITORING</t>
  </si>
  <si>
    <t>ANALOGUE</t>
  </si>
  <si>
    <t>LOGGING</t>
  </si>
  <si>
    <t>ALARM HELP</t>
  </si>
  <si>
    <t>Find</t>
  </si>
  <si>
    <t>EDMS Doc No.</t>
  </si>
  <si>
    <t>Line No</t>
  </si>
  <si>
    <t>DESCRIPTION</t>
  </si>
  <si>
    <t>DATA TYPE</t>
  </si>
  <si>
    <t>EQUIPEMENT CSE</t>
  </si>
  <si>
    <t>EQUIPEMENT  CAPTEUR</t>
  </si>
  <si>
    <t>Type Detection (SUB SYSTEM)</t>
  </si>
  <si>
    <t>RESPONSABLE</t>
  </si>
  <si>
    <t>ATTRIBUT</t>
  </si>
  <si>
    <t>ETAT ACTIF</t>
  </si>
  <si>
    <t>NIVEAU ALARME</t>
  </si>
  <si>
    <t>AIDE ALARME (Nom de fichier ou texte)</t>
  </si>
  <si>
    <t>SITE</t>
  </si>
  <si>
    <t>ZONE</t>
  </si>
  <si>
    <t>NUMERO BATIMENT</t>
  </si>
  <si>
    <t>SIGLE BATIMENT</t>
  </si>
  <si>
    <t>ETAGE</t>
  </si>
  <si>
    <t>PIECE</t>
  </si>
  <si>
    <t>EQUIPEMENT SURVEILLANCE</t>
  </si>
  <si>
    <t>CABLAGE</t>
  </si>
  <si>
    <t xml:space="preserve">LSAC </t>
  </si>
  <si>
    <t>PLC - APIMMD</t>
  </si>
  <si>
    <t>PLC - OPC</t>
  </si>
  <si>
    <t>WINTER</t>
  </si>
  <si>
    <t>SECURITON</t>
  </si>
  <si>
    <t xml:space="preserve">MIN </t>
  </si>
  <si>
    <t xml:space="preserve">MAX </t>
  </si>
  <si>
    <t>ZONE MORTE</t>
  </si>
  <si>
    <t>UNITE</t>
  </si>
  <si>
    <t xml:space="preserve">VALEUR ZONE MORTE </t>
  </si>
  <si>
    <t xml:space="preserve">ZONE MORTE TEMPS </t>
  </si>
  <si>
    <t>ACTION HEURES OUVRABLES</t>
  </si>
  <si>
    <t>ACTION HORS HEURES OUVRABLES</t>
  </si>
  <si>
    <t>Identifiant</t>
  </si>
  <si>
    <t>NOM</t>
  </si>
  <si>
    <t>TYPE</t>
  </si>
  <si>
    <t>RACK</t>
  </si>
  <si>
    <t>CARD</t>
  </si>
  <si>
    <t>PORT</t>
  </si>
  <si>
    <t>Block</t>
  </si>
  <si>
    <t>Word</t>
  </si>
  <si>
    <t>Bit</t>
  </si>
  <si>
    <t>Native prefix</t>
  </si>
  <si>
    <t>Slave address</t>
  </si>
  <si>
    <t>Connect ID</t>
  </si>
  <si>
    <t xml:space="preserve"> BYTE</t>
  </si>
  <si>
    <t>BIT</t>
  </si>
  <si>
    <t>VOIE</t>
  </si>
  <si>
    <t>AREA</t>
  </si>
  <si>
    <t>GROUP</t>
  </si>
  <si>
    <t>DETECTEUR</t>
  </si>
  <si>
    <t>STATUS</t>
  </si>
  <si>
    <t>M</t>
  </si>
  <si>
    <t>Boolean</t>
  </si>
  <si>
    <t>MEY</t>
  </si>
  <si>
    <t>X</t>
  </si>
  <si>
    <t>IN</t>
  </si>
  <si>
    <t>MoDESTI info.</t>
  </si>
  <si>
    <t>General Info.</t>
  </si>
  <si>
    <t>Location details</t>
  </si>
  <si>
    <t>Supervision data</t>
  </si>
  <si>
    <t>Alarm point</t>
  </si>
  <si>
    <t>Analog point</t>
  </si>
  <si>
    <t>Logging point</t>
  </si>
  <si>
    <t>Other data</t>
  </si>
  <si>
    <t>Mandatory for all points</t>
  </si>
  <si>
    <t>Mandatory for a point of this type</t>
  </si>
  <si>
    <t>At least one of the group must be filled in</t>
  </si>
  <si>
    <t>Date</t>
  </si>
  <si>
    <t xml:space="preserve">CSAM data input form </t>
  </si>
  <si>
    <t>PLC</t>
  </si>
  <si>
    <t xml:space="preserve">OPC </t>
  </si>
  <si>
    <t>FEU PRELEVEMENT</t>
  </si>
  <si>
    <t>SFDIN-00289</t>
  </si>
  <si>
    <t>SFDEI-15991</t>
  </si>
  <si>
    <t>FEU</t>
  </si>
  <si>
    <t>BONTHOND</t>
  </si>
  <si>
    <t>LHC</t>
  </si>
  <si>
    <t>ULX15</t>
  </si>
  <si>
    <t>S</t>
  </si>
  <si>
    <t>SFCOM-00289</t>
  </si>
  <si>
    <t>INHIB. FEU PRELEVEMENT</t>
  </si>
  <si>
    <t>INHIBITION</t>
  </si>
  <si>
    <t>EVACUATION ACCES SALLE DE CONTROLE</t>
  </si>
  <si>
    <t>SFDIN-00273</t>
  </si>
  <si>
    <t>SFBGL-01638</t>
  </si>
  <si>
    <t>EVACUATION</t>
  </si>
  <si>
    <t>RAFFOURT.D</t>
  </si>
  <si>
    <t>R</t>
  </si>
  <si>
    <t>SFCOM-00273</t>
  </si>
  <si>
    <t>INHIB. EVACUATION ACCES SALLE DE CONTROLE</t>
  </si>
  <si>
    <t>MANQUE OXYGENE GENERAL</t>
  </si>
  <si>
    <t>SGGAZ-00164</t>
  </si>
  <si>
    <t>GAZ</t>
  </si>
  <si>
    <t>DAVID HAY</t>
  </si>
  <si>
    <t>MANQUE_O2</t>
  </si>
  <si>
    <t>J15</t>
  </si>
  <si>
    <t>PLC27</t>
  </si>
  <si>
    <t>PRE ALARME MANQUE OXYGENE GENERALE</t>
  </si>
  <si>
    <t>D.HAY</t>
  </si>
  <si>
    <t>PREALARME_MANQUE_O2</t>
  </si>
  <si>
    <t>APIMMD11</t>
  </si>
  <si>
    <t>1-Boolean data</t>
  </si>
  <si>
    <t>PWA</t>
  </si>
  <si>
    <t>01b</t>
  </si>
  <si>
    <t>Creation ODM, appel Contractant E096 16-5978</t>
  </si>
  <si>
    <t>FAUTE TECHNIQUE GENERALE CENTRALE GAZ</t>
  </si>
  <si>
    <t>DEFAUT</t>
  </si>
  <si>
    <t>03a</t>
  </si>
  <si>
    <t>ARRET D'URGENCE TEST</t>
  </si>
  <si>
    <t>EUB3*EHE</t>
  </si>
  <si>
    <t>AU</t>
  </si>
  <si>
    <t>ARRET_URGENCE</t>
  </si>
  <si>
    <t>Colonne</t>
  </si>
  <si>
    <t>Obligatoire</t>
  </si>
  <si>
    <t>Validation</t>
  </si>
  <si>
    <t>Aide</t>
  </si>
  <si>
    <t>Rempli par</t>
  </si>
  <si>
    <t>EDMS Doc No</t>
  </si>
  <si>
    <t>OUI</t>
  </si>
  <si>
    <t>Le numero du document EDMS associe avec ce fichier</t>
  </si>
  <si>
    <t>Demandeur ou Operateur ou Responsable DB</t>
  </si>
  <si>
    <t>Le numero de la ligne de donnees dans ce fichier</t>
  </si>
  <si>
    <t>La description du point a integrer, pour une alarme c'est le texte presente a l'operateur.</t>
  </si>
  <si>
    <t>Demandeur</t>
  </si>
  <si>
    <t>Choix propose</t>
  </si>
  <si>
    <t xml:space="preserve">Indique si la valeur est numerique, tout ou rien, etc. </t>
  </si>
  <si>
    <t xml:space="preserve">EQUIPEMENT CSE </t>
  </si>
  <si>
    <t>Le code de l'equipement CSE (CERN Safety Equipment - Unite Centrale)</t>
  </si>
  <si>
    <t>EQUIPEMENT CAPTEUR</t>
  </si>
  <si>
    <t>Le code du capteur a l'origine de la valeur si elle est autre que le CSE</t>
  </si>
  <si>
    <t>Le code indiquant le type de detection.</t>
  </si>
  <si>
    <t>RESPONSABLE Identifiant</t>
  </si>
  <si>
    <t>numeric</t>
  </si>
  <si>
    <t>L'identifiant CERN du responsable du point a integrer</t>
  </si>
  <si>
    <t>RESPONSABLE NOM</t>
  </si>
  <si>
    <t>Le nom et prenom du responsable du point a integrer</t>
  </si>
  <si>
    <t>L'attribut est un abrege de la description, elle fera partie du nom unique du point ainsi que l'identifiant DIP</t>
  </si>
  <si>
    <t>Demandeur ou Operateur</t>
  </si>
  <si>
    <t>La valeur que porte le point quand il correspond a la description fourni - valable que pour les points de type tout ou rien ('Boolean').</t>
  </si>
  <si>
    <t>Le niveau de l'alarme, obligatoire pour les alarmes</t>
  </si>
  <si>
    <t xml:space="preserve">Les informations complementaires qui aide a la resolution de l'alarme. Pour des informations detaillees, le nom du fichier contenant ces informations devra etre fourni. </t>
  </si>
  <si>
    <t>Le site dans lequel se situe le point</t>
  </si>
  <si>
    <t>1 a 34</t>
  </si>
  <si>
    <t>La zone de securite ou se trouve le point</t>
  </si>
  <si>
    <t>Le numero de batiment concerne par le point</t>
  </si>
  <si>
    <t>Le nom du batiment concerne par le point</t>
  </si>
  <si>
    <t>L'etage du batiment concerne par le point</t>
  </si>
  <si>
    <t>La piece dans le batiment concerne par le point</t>
  </si>
  <si>
    <t>Le nom de l'equipement de surveillance qui gere le point</t>
  </si>
  <si>
    <t>Responsable surveillance</t>
  </si>
  <si>
    <t>X' ou blanc</t>
  </si>
  <si>
    <t>Mettre un 'X' pour les points a cabler sur LSAC ou MMD</t>
  </si>
  <si>
    <t>LSAC TYPE</t>
  </si>
  <si>
    <t>"IN", "OUT"</t>
  </si>
  <si>
    <t>Pour les points cables sur LSAC, indique si il s'agit d'un point entrée ou sortie</t>
  </si>
  <si>
    <t>LSAC RACK</t>
  </si>
  <si>
    <t>Pour les points cables sur LSAC, le numero du rack</t>
  </si>
  <si>
    <t>LSAC CARD</t>
  </si>
  <si>
    <t>Pour les points cables sur LSAC, la carte concernee par le point</t>
  </si>
  <si>
    <t>LSAC PORT</t>
  </si>
  <si>
    <t>Pour les points cables sur LSAC, le numero du port qui gere le point</t>
  </si>
  <si>
    <t>PLC WORD</t>
  </si>
  <si>
    <t>Pour les points cables sur PLC, le numero du mot qui stocke la valleur du point</t>
  </si>
  <si>
    <t>PLC BIT</t>
  </si>
  <si>
    <t>Pour les points cables sur PLC, le numero du bit qui stocke la valleur du point</t>
  </si>
  <si>
    <t>OPC BYTE</t>
  </si>
  <si>
    <t>Pour les points lu par OPC, le numero du byte qui stocke la valleur du point</t>
  </si>
  <si>
    <t>OPC BIT</t>
  </si>
  <si>
    <t>Pour les points lu par OPC, le numero du bit qui stocke la valleur du point</t>
  </si>
  <si>
    <t>WINTER VOIE</t>
  </si>
  <si>
    <t>Pour les points geres par le systeme Winter, le numero du bit qui stocke la valleur du point</t>
  </si>
  <si>
    <t>WINTER BIT</t>
  </si>
  <si>
    <t>SECURITON AREA</t>
  </si>
  <si>
    <t>Pour les points geres par le systeme LANTRONICS le parametre de la zone</t>
  </si>
  <si>
    <t>SECURITON GROUPE</t>
  </si>
  <si>
    <t>Pour les points geres par le systeme LANTRONICS le groupe de detecteur</t>
  </si>
  <si>
    <t>SECURITON DETECTEUR</t>
  </si>
  <si>
    <t>Pour les points geres par le systeme LANTRONICS le numero du detecteur</t>
  </si>
  <si>
    <t>SECURITON STATUS</t>
  </si>
  <si>
    <t>Pour les points geres par le systeme LANTRONICS un code indiquant le type d'alarme</t>
  </si>
  <si>
    <t>MIN</t>
  </si>
  <si>
    <t>Valeur minimum que peut porter un point analogique (Float, Integer)</t>
  </si>
  <si>
    <t>MAX</t>
  </si>
  <si>
    <t>Valeur maximum que peut porter un point analogique (Float, Integer)</t>
  </si>
  <si>
    <t>Seuil de changement de la valeur qui provoquera sa transmission au systeme de surveillance</t>
  </si>
  <si>
    <t>Unite de mesure de la valeur</t>
  </si>
  <si>
    <t>VALEUR ZONE MORTE (Logging)</t>
  </si>
  <si>
    <t>Seuil de changement de la valeur qui provoquera sa transmission au systeme de Logging</t>
  </si>
  <si>
    <t>ZONE MORTE TEMPS (Logging)</t>
  </si>
  <si>
    <t>Seuil du nombre de seconde entre changement de valeur qui provoquera la transmission de la valeur au systeme de Logging.</t>
  </si>
  <si>
    <t>Les instructions aux operateurs CCC en cas de reception d'alarmes (surtout pour les alarmes techniques, niveau 1 et 2) pendant les heures ouvrables</t>
  </si>
  <si>
    <t>Les instructions aux operateurs CCC en cas de reception d'alarmes (surtout pour les alarmes techniques, niveau 1 et 2) en dehors des heures ouvrables</t>
  </si>
  <si>
    <t>Error Messages</t>
  </si>
  <si>
    <t xml:space="preserve">NUMERO </t>
  </si>
  <si>
    <t>BATIMENT</t>
  </si>
  <si>
    <t>SIGLE</t>
  </si>
  <si>
    <t>A</t>
  </si>
  <si>
    <t>L</t>
  </si>
  <si>
    <t>ALARME</t>
  </si>
  <si>
    <t>MESURE</t>
  </si>
  <si>
    <t>O</t>
  </si>
  <si>
    <t>W</t>
  </si>
  <si>
    <t>INFO</t>
  </si>
  <si>
    <t>Caracteres illegaux</t>
  </si>
  <si>
    <t>Validations</t>
  </si>
  <si>
    <t>?,!=$@éèêôçàâî{}[];:-&lt;&gt;/|\</t>
  </si>
  <si>
    <t>VALUES</t>
  </si>
  <si>
    <t>Float</t>
  </si>
  <si>
    <t>Integer</t>
  </si>
  <si>
    <t>Long</t>
  </si>
  <si>
    <t>String</t>
  </si>
  <si>
    <t>?,!_@éèêôçàâî{}[];:&lt;&gt;/|\</t>
  </si>
  <si>
    <t>?,!@éèêôçàâî{}[];:&lt;&gt;/|\</t>
  </si>
  <si>
    <t>éèêôçàâî</t>
  </si>
  <si>
    <t>T</t>
  </si>
  <si>
    <t>P</t>
  </si>
  <si>
    <t>B</t>
  </si>
  <si>
    <t>Sub-module</t>
  </si>
  <si>
    <t>Level</t>
  </si>
  <si>
    <t xml:space="preserve">CSAM </t>
  </si>
  <si>
    <t>C</t>
  </si>
  <si>
    <t>D</t>
  </si>
  <si>
    <t>E</t>
  </si>
  <si>
    <t>F</t>
  </si>
  <si>
    <t>G</t>
  </si>
  <si>
    <t>H</t>
  </si>
  <si>
    <t>I</t>
  </si>
  <si>
    <t>J</t>
  </si>
  <si>
    <t>K</t>
  </si>
  <si>
    <t>N</t>
  </si>
  <si>
    <t>Q</t>
  </si>
  <si>
    <t>U</t>
  </si>
  <si>
    <t>V</t>
  </si>
  <si>
    <t>Y</t>
  </si>
  <si>
    <t>Z</t>
  </si>
  <si>
    <t>PLC BLOCK</t>
  </si>
  <si>
    <t>Pour les points cables sur PLC, le numero du block qui stocke la valleur du point</t>
  </si>
  <si>
    <t>PLC NATIVE PREFIX</t>
  </si>
  <si>
    <t>PLC SLAVE ADDRESS</t>
  </si>
  <si>
    <t>PLC CONNECT ID</t>
  </si>
  <si>
    <t>Pour les points MMD cables sur PLC, le prefix de l'adresse WAGO du point</t>
  </si>
  <si>
    <t>Pour les points MMD cables sur PLC, l'adresse du module WAGO du point</t>
  </si>
  <si>
    <t>Pour les points MMD cables sur PLC, le connecteur WAGO du point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</si>
  <si>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</si>
  <si>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</si>
  <si>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</si>
  <si>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</si>
  <si>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</si>
  <si>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</si>
  <si>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</si>
  <si>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</si>
  <si>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</si>
  <si>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</si>
  <si>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</si>
  <si>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</si>
  <si>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</si>
  <si>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</si>
  <si>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</si>
  <si>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</si>
  <si>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</si>
  <si>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</si>
  <si>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</si>
  <si>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</si>
  <si>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TAGNAME</t>
  </si>
  <si>
    <t>FAULT STATE</t>
  </si>
  <si>
    <t>C O N C A T E N A T I O N   R U L E S</t>
  </si>
  <si>
    <t>Data input worksheet number</t>
  </si>
  <si>
    <t>concatenates a list of columns, with an optional separator character between columns</t>
  </si>
  <si>
    <t>,%(1,4,5,8)(:,%_,:)</t>
  </si>
  <si>
    <t>the first row of data to be processed</t>
  </si>
  <si>
    <t>the column marker character</t>
  </si>
  <si>
    <t>,</t>
  </si>
  <si>
    <t>the last column where data is held (includes results of concatenated columns)</t>
  </si>
  <si>
    <t>%</t>
  </si>
  <si>
    <t>Documentation worksheet number</t>
  </si>
  <si>
    <t>the list of coumns to be concatenated</t>
  </si>
  <si>
    <t>(1,…)</t>
  </si>
  <si>
    <t>Error Report worksheet number</t>
  </si>
  <si>
    <t>the list of seperators for each corresponding column with the marker above between each column's seperator</t>
  </si>
  <si>
    <t>(:,…)</t>
  </si>
  <si>
    <t>End of data value</t>
  </si>
  <si>
    <t>#*#*#</t>
  </si>
  <si>
    <t>End of data value column</t>
  </si>
  <si>
    <t>identifies the start of XML tags refering to columns on the documentation sheet</t>
  </si>
  <si>
    <t>XML COLUMN TAGS</t>
  </si>
  <si>
    <t>identifies the start of XML tags refering to groups on the documentation sheet</t>
  </si>
  <si>
    <t>XML GROUP TAGS</t>
  </si>
  <si>
    <t>identifies the start of column validation instructions on the documentation sheet</t>
  </si>
  <si>
    <t>COLUMN VALIDATIONS</t>
  </si>
  <si>
    <t>identifies the start of column group validation instructions on the documentation sheet</t>
  </si>
  <si>
    <t>COLUMN GROUP VALIDATIONS</t>
  </si>
  <si>
    <t>Error message level</t>
  </si>
  <si>
    <t>Data input top title line</t>
  </si>
  <si>
    <t>Data input bottom title line</t>
  </si>
  <si>
    <t>FORMAT</t>
  </si>
  <si>
    <t>MEANING / VALUES</t>
  </si>
  <si>
    <t>&lt;concatenation&gt;&lt;/concatenation&gt;</t>
  </si>
  <si>
    <t>string</t>
  </si>
  <si>
    <t>format as in concatenation rules below</t>
  </si>
  <si>
    <t>&lt;mandatory&gt;&lt;/mandatory&gt;</t>
  </si>
  <si>
    <t>character</t>
  </si>
  <si>
    <t>"Y","N"</t>
  </si>
  <si>
    <t>&lt;data_type&gt;&lt;/data_type&gt;</t>
  </si>
  <si>
    <t>"Integer","Date","String","Float"</t>
  </si>
  <si>
    <t>&lt;field_size&gt;&lt;/field_size&gt;</t>
  </si>
  <si>
    <t xml:space="preserve">integer,integer </t>
  </si>
  <si>
    <t>optional minimum size,maximum size</t>
  </si>
  <si>
    <t>&lt;data_range&gt;&lt;/data_range&gt;</t>
  </si>
  <si>
    <t>optional minimum value,maximum value</t>
  </si>
  <si>
    <t>&lt;allowed_values&gt;&lt;/allowed_values&gt;</t>
  </si>
  <si>
    <t>comma separated list of values</t>
  </si>
  <si>
    <t>&lt;illegal_chars&gt;&lt;/illegal_chars&gt;</t>
  </si>
  <si>
    <t>list of characters that are proscribed</t>
  </si>
  <si>
    <t>&lt;unique_key&gt;&lt;/unique_key&gt;</t>
  </si>
  <si>
    <t>&lt;at_least_one&gt;&lt;/at_least_one&gt;</t>
  </si>
  <si>
    <t>comma separated list of columns to check</t>
  </si>
  <si>
    <t>&lt;all_or_none&gt;&lt;/all_or_none&gt;</t>
  </si>
  <si>
    <t>&lt;mutually_exclusive&gt;&lt;/mutually_exclusive&gt;</t>
  </si>
  <si>
    <t>group of (integer,integer…)</t>
  </si>
  <si>
    <t>list of bracketed comma separated columns to check</t>
  </si>
  <si>
    <t>COLUMN NAME</t>
  </si>
  <si>
    <t>COLUMN ID</t>
  </si>
  <si>
    <t>&lt;mandatory&gt;Y&lt;/mandatory&gt;&lt;data_type&gt;Integer&lt;/data_type&gt;</t>
  </si>
  <si>
    <t>&lt;mandatory&gt;Y&lt;/mandatory&gt;&lt;allowed_values&gt;Boolean,Integer,Float,String,Multi-alarm&lt;/allowed_values&gt;</t>
  </si>
  <si>
    <t>&lt;mandatory&gt;Y&lt;/mandatory&gt;</t>
  </si>
  <si>
    <t>&lt;data_type&gt;Integer&lt;/data_type&gt;</t>
  </si>
  <si>
    <t>&lt;illegal_chars&gt;éèêôçàâî&lt;/illegal_chars&gt;</t>
  </si>
  <si>
    <t>&lt;data_type&gt;Integer&lt;/data_type&gt;&lt;data_range&gt;1,9999&lt;/data_range&gt;</t>
  </si>
  <si>
    <t>&lt;field_size&gt;8&lt;/field_size&gt;</t>
  </si>
  <si>
    <t>&lt;field_size&gt;3&lt;/field_size&gt;</t>
  </si>
  <si>
    <t>&lt;field_size&gt;5&lt;/field_size&gt;</t>
  </si>
  <si>
    <t>&lt;data_type&gt;Integer&lt;/data_type&gt;&lt;data_range&gt;0,3&lt;/data_range&gt;</t>
  </si>
  <si>
    <t>&lt;data_type&gt;Integer&lt;/data_type&gt;&lt;data_range&gt;1,7&lt;/data_range&gt;</t>
  </si>
  <si>
    <t>&lt;data_type&gt;Integer&lt;/data_type&gt;&lt;data_range&gt;0,999&lt;/data_range&gt;</t>
  </si>
  <si>
    <t>&lt;data_type&gt;Float&lt;/data_type&gt;</t>
  </si>
  <si>
    <t>GROUP NAME</t>
  </si>
  <si>
    <t>EQUIPMENT</t>
  </si>
  <si>
    <t>BUILDING</t>
  </si>
  <si>
    <t>RESPONSIBLE</t>
  </si>
  <si>
    <t>ALARM</t>
  </si>
  <si>
    <t>ANALOGUE VALUE</t>
  </si>
  <si>
    <t>SUB SYSTEM</t>
  </si>
  <si>
    <t>RESPONSIBLE ID</t>
  </si>
  <si>
    <t>RESPONSIBLE NOM</t>
  </si>
  <si>
    <t>ALARME ETAT ACTIF</t>
  </si>
  <si>
    <t>ALARME NIVEAU</t>
  </si>
  <si>
    <t>AIDE ALARME</t>
  </si>
  <si>
    <t>BATIMENT NUMERO</t>
  </si>
  <si>
    <t>BATIMENT ETAGE</t>
  </si>
  <si>
    <t>PLC APIMMD</t>
  </si>
  <si>
    <t>PLC APIMMD BLOCK</t>
  </si>
  <si>
    <t>PLC APIMMD WORD</t>
  </si>
  <si>
    <t>PLC APIMMD BIT</t>
  </si>
  <si>
    <t>PLC APIMMD PREFIX</t>
  </si>
  <si>
    <t>PLC APIMMD SLAVE</t>
  </si>
  <si>
    <t>PLC APIMMD CONNECT ID</t>
  </si>
  <si>
    <t>PLC OPC</t>
  </si>
  <si>
    <t>PLC OPC BYTE</t>
  </si>
  <si>
    <t>PLC OPC BIT</t>
  </si>
  <si>
    <t>SECURITON GROUP</t>
  </si>
  <si>
    <t>MESURE MIN</t>
  </si>
  <si>
    <t>MESURE MAX</t>
  </si>
  <si>
    <t>MESURE ZONE MORTE</t>
  </si>
  <si>
    <t>MESURE UNITE</t>
  </si>
  <si>
    <t xml:space="preserve">LOGGING ZONE MORTE </t>
  </si>
  <si>
    <t xml:space="preserve">LOGGING Z MORTE TEMPS </t>
  </si>
  <si>
    <t>&lt;data_type&gt;Integer&lt;/data_type&gt;&lt;data_range&gt;1,34&lt;/data_range&gt;</t>
  </si>
  <si>
    <t>&lt;allowed_values&gt;IN,OUT&lt;/allowed_values&gt;</t>
  </si>
  <si>
    <t>&lt;data_type&gt;Integer&lt;/data_type&gt;&lt;data_range&gt;0,64&lt;/data_range&gt;</t>
  </si>
  <si>
    <t>&lt;data_type&gt;Integer&lt;/data_type&gt;&lt;data_range&gt;0,17&lt;/data_range&gt;</t>
  </si>
  <si>
    <t>&lt;data_type&gt;Integer&lt;/data_type&gt;&lt;data_range&gt;0,6&lt;/data_range&gt;</t>
  </si>
  <si>
    <t>LSAC</t>
  </si>
  <si>
    <t>LSAC ADDRESS</t>
  </si>
  <si>
    <t>PLC APIMMD ADDRESS</t>
  </si>
  <si>
    <t>PLC OPC ADDRESS</t>
  </si>
  <si>
    <t>WINTER ADDRESS</t>
  </si>
  <si>
    <t>SECURITON ADDRESS</t>
  </si>
  <si>
    <t>4.1</t>
  </si>
  <si>
    <t>01-Feb-2011</t>
  </si>
  <si>
    <t>main_Validations</t>
  </si>
  <si>
    <t>&lt;illegal_chars&gt;?,!@éèêôçàâî{}[];:&lt;&gt;| \_&lt;/illegal_chars&gt;</t>
  </si>
  <si>
    <t>&lt;illegal_chars&gt;?,!@éèêôçàâî{}[];:&lt;&gt;| \&lt;/illegal_chars&gt;</t>
  </si>
  <si>
    <t>&lt;one_or_none&gt;&lt;/one_or_none&gt;</t>
  </si>
  <si>
    <t>integer,integer…</t>
  </si>
  <si>
    <t>(this checks for mutual exclusivity)</t>
  </si>
  <si>
    <t>&lt;mandatory&gt;Y&lt;/mandatory&gt; &lt;data_type&gt;Integer&lt;/data_type&gt; &lt;data_range&gt;1,900&lt;/data_range&gt; &lt;unique_key&gt;Y&lt;/unique_key&gt;</t>
  </si>
  <si>
    <t>&lt;mandatory&gt;Y&lt;/mandatory&gt; &lt;field_size&gt;30&lt;/field_size&gt; &lt;illegal_chars&gt;?,!@éèêôçàâî{}[];:&lt;&gt;| \&lt;/illegal_chars&gt;</t>
  </si>
  <si>
    <t>Column number that if blank will prevent any concatenation to occur, "0" if no column performs this function</t>
  </si>
  <si>
    <t>MONITORING ADDRESS</t>
  </si>
  <si>
    <t>&lt;mandatory&gt;Y&lt;/mandatory&gt; &lt;field_size&gt;3,80&lt;/field_size&gt; &lt;illegal_chars&gt;?,!=$@éèêôçàâî{}[];:&lt;&gt;/|\&lt;/illegal_chars&gt;</t>
  </si>
  <si>
    <t>&lt;allowed_values&gt;X&lt;/allowed_values&gt;</t>
  </si>
  <si>
    <t>MCU</t>
  </si>
  <si>
    <t>SECURIFIRE</t>
  </si>
  <si>
    <t>SECURIFIRE ADDRESS</t>
  </si>
  <si>
    <t>SECURITON MCU</t>
  </si>
  <si>
    <t>&lt;allowed_values&gt;0 Defaut centrale,1 Alarme,2 Pre alarme,3 Inhibition,4 Defaut detecteur,5 Defaut communication,6 Revision&lt;/allowed_values&gt;</t>
  </si>
  <si>
    <t>flag to indicate that the associated seperator is not used if the column is blank</t>
  </si>
  <si>
    <t>SECURIFIRE DETECTEUR</t>
  </si>
  <si>
    <t>SECURIFIRE GROUP</t>
  </si>
  <si>
    <t>SECURIFIRE STATUS</t>
  </si>
  <si>
    <t>&lt;data_type&gt;Integer&lt;/data_type&gt;&lt;data_range&gt;-2,15&lt;/data_range&gt;</t>
  </si>
  <si>
    <t>&lt;data_type&gt;Integer&lt;/data_type&gt;&lt;data_range&gt;-2,7&lt;/data_range&gt;</t>
  </si>
  <si>
    <t>Identifies the column groups related to buttons for hiding or displaying</t>
  </si>
  <si>
    <t>COLUMN GROUP DISPLAY</t>
  </si>
  <si>
    <t>DISPLAY STATUS</t>
  </si>
  <si>
    <t>COLUMN LIST</t>
  </si>
  <si>
    <t>alarms</t>
  </si>
  <si>
    <t>analogue</t>
  </si>
  <si>
    <t>logging</t>
  </si>
  <si>
    <t>all</t>
  </si>
  <si>
    <t>Point Types</t>
  </si>
  <si>
    <t>opcplc</t>
  </si>
  <si>
    <t>winter</t>
  </si>
  <si>
    <t>securiton</t>
  </si>
  <si>
    <t>securifire</t>
  </si>
  <si>
    <t>addresses</t>
  </si>
  <si>
    <t>pointtypes</t>
  </si>
  <si>
    <t>cabled</t>
  </si>
  <si>
    <t>23,27</t>
  </si>
  <si>
    <t>ON</t>
  </si>
  <si>
    <t>OPCDEF</t>
  </si>
  <si>
    <t>MODULE</t>
  </si>
  <si>
    <t>LINE</t>
  </si>
  <si>
    <t>ADDRESS</t>
  </si>
  <si>
    <t>opcdef</t>
  </si>
  <si>
    <t>&lt;at_least_one&gt;6,7&lt;/at_least_one&gt;</t>
  </si>
  <si>
    <t>&lt;at_least_one&gt;17,18&lt;/at_least_one&gt;</t>
  </si>
  <si>
    <t>&lt;at_least_one&gt;9,10&lt;/at_least_one&gt;</t>
  </si>
  <si>
    <t>&lt;all_or_none&gt;12,13&lt;/all_or_none&gt;</t>
  </si>
  <si>
    <t>&lt;all_or_none&gt;49,50,51,52&lt;/all_or_none&gt;</t>
  </si>
  <si>
    <t>&lt;all_or_none&gt;23,24,25,26&lt;/all_or_none&gt;</t>
  </si>
  <si>
    <t>&lt;all_or_none&gt;27,28,29&lt;/all_or_none&gt;</t>
  </si>
  <si>
    <t>&lt;all_or_none&gt;33,34&lt;/all_or_none&gt;</t>
  </si>
  <si>
    <t>&lt;all_or_none&gt;35,36&lt;/all_or_none&gt;</t>
  </si>
  <si>
    <t>&lt;concatenation&gt;,%27(21,27,28,29)(:,:,:)&lt;/concatenation&gt;&lt;unique_key&gt;Y&lt;/unique_key&gt;</t>
  </si>
  <si>
    <t>&lt;concatenation&gt;,%33(21,33,34)(:,:)&lt;/concatenation&gt;&lt;unique_key&gt;Y&lt;/unique_key&gt;</t>
  </si>
  <si>
    <t>&lt;concatenation&gt;,%35(21,35,36)(:,:)&lt;/concatenation&gt;&lt;unique_key&gt;Y&lt;/unique_key&gt;</t>
  </si>
  <si>
    <t>&lt;concatenation&gt;,%37(21,37,38,39,40,41)(:,:,:,:,:)&lt;/concatenation&gt;&lt;unique_key&gt;Y&lt;/unique_key&gt;</t>
  </si>
  <si>
    <t>OPCDEF ADDRESS</t>
  </si>
  <si>
    <t>OPCDEF MODULE</t>
  </si>
  <si>
    <t>OPCDEF LINE</t>
  </si>
  <si>
    <t>OPCDEF STATUS</t>
  </si>
  <si>
    <t>OPCDEF FULL ADDRESS</t>
  </si>
  <si>
    <t>&lt;mutually_exclusive&gt;(59),(60),(61),(62),(63),(64),(65)&lt;/mutually_exclusive&gt;</t>
  </si>
  <si>
    <t>&lt;concatenation&gt;,%0(8,15,16,6,7,11)(.,.,.,.,.)&lt;/concatenation&gt;&lt;unique_key&gt;Y&lt;/unique_key&gt;</t>
  </si>
  <si>
    <t>TAGNAME (COL 8,15,16,6,7,11)</t>
  </si>
  <si>
    <t>&lt;concatenation&gt;,%0(8,6,7,4)(:,:,:)&lt;/concatenation&gt;&lt;unique_key&gt;Y&lt;/unique_key&gt;</t>
  </si>
  <si>
    <t>&lt;concatenation&gt;,%23(21,23,24,25,26)(:,:,:,:)&lt;/concatenation&gt;&lt;unique_key&gt;Y&lt;/unique_key&gt;</t>
  </si>
  <si>
    <t>will process [992] lines on worksheet [1] starting at line [8]</t>
  </si>
  <si>
    <t>28/08/2012 16:41:03</t>
  </si>
  <si>
    <t>&lt;allowed_values&gt;1 Alarme,2 Inhibition,3 Defaut detecteur,4 Defaut Centrale,5 Defaut communication&lt;/allowed_values&gt;</t>
  </si>
  <si>
    <t>No errors found on input form</t>
  </si>
  <si>
    <t>&lt;all_or_none&gt;37,38,39,40&lt;/all_or_none&gt;</t>
  </si>
  <si>
    <t>will process [0] lines on worksheet [1] starting at line [8]</t>
  </si>
  <si>
    <t>Changed 28-02-2013</t>
  </si>
  <si>
    <t>&lt;allowed_values&gt;PET,PES,PWA,OBI,OBO,INT,CAM,EIS&lt;/allowed_values&gt;</t>
  </si>
  <si>
    <t>6.1</t>
  </si>
  <si>
    <t>&lt;all_or_none&gt;42,43,44,45&lt;/all_or_none&gt;</t>
  </si>
  <si>
    <t>&lt;all_or_none&gt;46,47,48,49&lt;/all_or_none&gt;</t>
  </si>
  <si>
    <t>&lt;mutually_exclusive&gt;(23,24,25,26),(27,28,29),(33,34),(35,36),(37,38,39,40,41),(42,43,44,45),(46,47,48,49)&lt;/mutually_exclusive&gt;</t>
  </si>
  <si>
    <t>&lt;concatenation&gt;,%42(21,42,43,44,45)(:,:,:,:,:)&lt;/concatenation&gt;&lt;unique_key&gt;Y&lt;/unique_key&gt;</t>
  </si>
  <si>
    <t>&lt;concatenation&gt;,%46(21,46,47,48,49)(:,:,:,:,:)&lt;/concatenation&gt;&lt;unique_key&gt;Y&lt;/unique_key&gt;</t>
  </si>
  <si>
    <t>&lt;allowed_values&gt;SSD,MCD/MTD,ASD516,ASD535&lt;/allowed_values&gt;</t>
  </si>
  <si>
    <t>SECURIFIRE TYPE</t>
  </si>
  <si>
    <t>Changed 24-11-2014</t>
  </si>
  <si>
    <t>&lt;allowed_values&gt;1 MCD(SMOKE),2 MCD(TEMP),3 ASD516(SMOKE),4 ASD516(AIRFLOW),5 ASD535(SMOKE),6 ASD535(AIRFLOW),7 SSD(SMOKE)&lt;/allowed_values&gt;</t>
  </si>
  <si>
    <t>12,50,54,56</t>
  </si>
  <si>
    <t>12,56</t>
  </si>
  <si>
    <t>23,27,33,35,37,42,46</t>
  </si>
  <si>
    <t>&lt;allowed_values&gt;0 Defaut centrale,1 Alarme,2 Pre alarme,3 Inhibition,4 Defaut detecteur,5 Defaut communication,6 Revision,7 Analogue&lt;/allowed_values&gt;</t>
  </si>
  <si>
    <t xml:space="preserve">Feu </t>
  </si>
  <si>
    <t>SFDIN-00331</t>
  </si>
  <si>
    <t>SFOPC-00331</t>
  </si>
  <si>
    <t>1 Alarme</t>
  </si>
  <si>
    <t xml:space="preserve">Inhib.Feu </t>
  </si>
  <si>
    <t>3 Inhibition</t>
  </si>
  <si>
    <t>03.02.2015 09:44:36</t>
  </si>
  <si>
    <t>03.02.2015 09:44:45</t>
  </si>
  <si>
    <t xml:space="preserve">Feu Galerie technique </t>
  </si>
  <si>
    <t xml:space="preserve">Feu Machinerie ascenseur </t>
  </si>
  <si>
    <t xml:space="preserve">Feu (acces par local S-009)  </t>
  </si>
  <si>
    <t>Feu Couloir cote sud</t>
  </si>
  <si>
    <t>Feu Couloir centre</t>
  </si>
  <si>
    <t xml:space="preserve">Feu Couloir cote nord </t>
  </si>
  <si>
    <t xml:space="preserve">Feu Acces cote Jura </t>
  </si>
  <si>
    <t xml:space="preserve">Feu Couloir nord acces cote Jura </t>
  </si>
  <si>
    <t xml:space="preserve">Feu Couloir sud acces cote Jura </t>
  </si>
  <si>
    <t xml:space="preserve">Feu Couloir nord patisserie </t>
  </si>
  <si>
    <t>Feu Couloir acces administration</t>
  </si>
  <si>
    <t xml:space="preserve">Feu Extinction fixe friteuse cuisine </t>
  </si>
  <si>
    <t>Evacuation Couloir centre acces cote Jura</t>
  </si>
  <si>
    <t>Evacuation Couloir nord acces cote Jura</t>
  </si>
  <si>
    <t>Evacuation Entree nord cote bat.513</t>
  </si>
  <si>
    <t>Evacuation Entree principale cote Saleve</t>
  </si>
  <si>
    <t>Evacuation Cafeteria sortie terrasse cote sud</t>
  </si>
  <si>
    <t>Evacuation Cafeteria sortie terrasse cote Jura</t>
  </si>
  <si>
    <t>Evacuation Salle V.I.P.</t>
  </si>
  <si>
    <t>Evacuation Salle restaurant cote Saleve</t>
  </si>
  <si>
    <t>Evacuation Salle restaurant cote Sud</t>
  </si>
  <si>
    <t>Evacuation Salle restaurant cote Jura</t>
  </si>
  <si>
    <t>Evacuation Cuisine</t>
  </si>
  <si>
    <t>SFDEI-08863</t>
  </si>
  <si>
    <t>SFDEI-08864</t>
  </si>
  <si>
    <t>SFDEI-08865</t>
  </si>
  <si>
    <t>SFDEI-08866</t>
  </si>
  <si>
    <t>SFDEI-08867</t>
  </si>
  <si>
    <t>SFDEI-08868</t>
  </si>
  <si>
    <t>SFDEI-08869</t>
  </si>
  <si>
    <t>SFDEI-08870</t>
  </si>
  <si>
    <t>SFDEI-08871</t>
  </si>
  <si>
    <t>SFDEI-08872</t>
  </si>
  <si>
    <t>SFDEI-08873</t>
  </si>
  <si>
    <t>SFDEI-08893</t>
  </si>
  <si>
    <t>SFDEI-08874</t>
  </si>
  <si>
    <t>SFDEI-08875</t>
  </si>
  <si>
    <t>SFDEI-08876</t>
  </si>
  <si>
    <t>SFDEI-08877</t>
  </si>
  <si>
    <t>SFDEI-08880</t>
  </si>
  <si>
    <t>SFDEI-08881</t>
  </si>
  <si>
    <t>SFDEI-08882</t>
  </si>
  <si>
    <t>SFDEI-08883</t>
  </si>
  <si>
    <t>SFDEI-08884</t>
  </si>
  <si>
    <t>SFDEI-08885</t>
  </si>
  <si>
    <t>SFDEI-08886</t>
  </si>
  <si>
    <t>SFBGL-00818</t>
  </si>
  <si>
    <t>SFBGL-00808</t>
  </si>
  <si>
    <t>SFBGL-00809</t>
  </si>
  <si>
    <t>SFBGL-00810</t>
  </si>
  <si>
    <t>SFBGL-00811</t>
  </si>
  <si>
    <t>SFBGL-00812</t>
  </si>
  <si>
    <t>SFBGL-00813</t>
  </si>
  <si>
    <t>SFBGL-00814</t>
  </si>
  <si>
    <t>SFBGL-00815</t>
  </si>
  <si>
    <t>SFBGL-00816</t>
  </si>
  <si>
    <t>SFBGL-00817</t>
  </si>
  <si>
    <t>SFBGL-00821</t>
  </si>
  <si>
    <t xml:space="preserve">Inhib.Feu Galerie technique </t>
  </si>
  <si>
    <t xml:space="preserve">Inhib.Feu Machinerie ascenseur </t>
  </si>
  <si>
    <t xml:space="preserve">Inhib.Feu (acces par local S-009)  </t>
  </si>
  <si>
    <t>Inhib.Feu Couloir cote sud</t>
  </si>
  <si>
    <t>Inhib.Feu Couloir centre</t>
  </si>
  <si>
    <t xml:space="preserve">Inhib.Feu Couloir cote nord </t>
  </si>
  <si>
    <t xml:space="preserve">Inhib.Feu Acces cote Jura </t>
  </si>
  <si>
    <t xml:space="preserve">Inhib.Feu Couloir nord acces cote Jura </t>
  </si>
  <si>
    <t xml:space="preserve">Inhib.Feu Couloir sud acces cote Jura </t>
  </si>
  <si>
    <t xml:space="preserve">Inhib.Feu Couloir nord patisserie </t>
  </si>
  <si>
    <t>Inhib.Feu Couloir acces administration</t>
  </si>
  <si>
    <t xml:space="preserve">Inhib.Feu Extinction fixe friteuse cuisine </t>
  </si>
  <si>
    <t>Inhib.Evacuation Couloir centre acces cote Jura</t>
  </si>
  <si>
    <t>Inhib.Evacuation Couloir nord acces cote Jura</t>
  </si>
  <si>
    <t>Inhib.Evacuation Entree nord cote bat.513</t>
  </si>
  <si>
    <t>Inhib.Evacuation Entree principale cote Saleve</t>
  </si>
  <si>
    <t>Inhib.Evacuation Cafeteria sortie terrasse cote sud</t>
  </si>
  <si>
    <t>Inhib.Evacuation Cafeteria sortie terrasse cote Jura</t>
  </si>
  <si>
    <t>Inhib.Evacuation Salle V.I.P.</t>
  </si>
  <si>
    <t>Inhib.Evacuation Salle restaurant cote Saleve</t>
  </si>
  <si>
    <t>Inhib.Evacuation Salle restaurant cote Sud</t>
  </si>
  <si>
    <t>Inhib.Evacuation Salle restaurant cote Jura</t>
  </si>
  <si>
    <t>Inhib.Evacuation Cuisine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</si>
</sst>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dd/mm/yyyy\ hh:mm:ss"/>
  </numFmts>
  <fonts count="5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i/>
      <sz val="10"/>
      <color indexed="58"/>
      <name val="Arial"/>
      <family val="2"/>
    </font>
    <font>
      <i/>
      <sz val="8"/>
      <color indexed="22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u/>
      <sz val="9"/>
      <color indexed="15"/>
      <name val="Arial"/>
      <family val="2"/>
    </font>
    <font>
      <u/>
      <sz val="10"/>
      <color indexed="12"/>
      <name val="Arial"/>
      <family val="2"/>
    </font>
    <font>
      <b/>
      <u/>
      <sz val="10"/>
      <color indexed="15"/>
      <name val="Arial"/>
      <family val="2"/>
    </font>
    <font>
      <b/>
      <sz val="9"/>
      <color indexed="15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indexed="9"/>
      <name val="Arial"/>
      <family val="2"/>
    </font>
    <font>
      <sz val="9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sz val="8"/>
      <color indexed="18"/>
      <name val="Arial"/>
      <family val="2"/>
    </font>
    <font>
      <sz val="8"/>
      <color indexed="16"/>
      <name val="Arial"/>
      <family val="2"/>
    </font>
    <font>
      <sz val="8"/>
      <color indexed="52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22"/>
      <name val="Arial"/>
      <family val="2"/>
    </font>
    <font>
      <sz val="8"/>
      <color indexed="23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u/>
      <sz val="10"/>
      <color rgb="FF00FFFF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9"/>
      </patternFill>
    </fill>
    <fill>
      <patternFill patternType="mediumGray">
        <fgColor indexed="9"/>
        <bgColor indexed="45"/>
      </patternFill>
    </fill>
    <fill>
      <patternFill patternType="solid">
        <fgColor indexed="43"/>
        <bgColor indexed="64"/>
      </patternFill>
    </fill>
    <fill>
      <patternFill patternType="mediumGray">
        <fgColor indexed="9"/>
        <bgColor indexed="47"/>
      </patternFill>
    </fill>
    <fill>
      <patternFill patternType="solid">
        <fgColor indexed="42"/>
        <bgColor indexed="64"/>
      </patternFill>
    </fill>
    <fill>
      <patternFill patternType="mediumGray">
        <fgColor indexed="9"/>
        <bgColor indexed="42"/>
      </patternFill>
    </fill>
    <fill>
      <patternFill patternType="solid">
        <fgColor indexed="18"/>
        <bgColor indexed="64"/>
      </patternFill>
    </fill>
    <fill>
      <patternFill patternType="mediumGray">
        <fgColor indexed="9"/>
        <bgColor indexed="22"/>
      </patternFill>
    </fill>
    <fill>
      <patternFill patternType="solid">
        <fgColor indexed="5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2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43"/>
      </patternFill>
    </fill>
    <fill>
      <patternFill patternType="mediumGray">
        <fgColor indexed="43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9"/>
      </patternFill>
    </fill>
    <fill>
      <patternFill patternType="mediumGray">
        <fgColor indexed="47"/>
        <bgColor indexed="26"/>
      </patternFill>
    </fill>
    <fill>
      <patternFill patternType="mediumGray">
        <fgColor indexed="9"/>
        <bgColor indexed="41"/>
      </patternFill>
    </fill>
    <fill>
      <patternFill patternType="mediumGray">
        <fgColor indexed="26"/>
        <bgColor indexed="27"/>
      </patternFill>
    </fill>
    <fill>
      <patternFill patternType="solid">
        <fgColor indexed="45"/>
        <bgColor indexed="64"/>
      </patternFill>
    </fill>
    <fill>
      <patternFill patternType="mediumGray">
        <fgColor indexed="9"/>
        <bgColor indexed="46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9"/>
      </patternFill>
    </fill>
    <fill>
      <patternFill patternType="solid">
        <fgColor theme="9" tint="0.79998168889431442"/>
        <bgColor indexed="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6337778862885"/>
        <bgColor indexed="9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9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0" fontId="27" fillId="0" borderId="6" applyNumberFormat="0" applyFill="0" applyAlignment="0" applyProtection="0"/>
    <xf numFmtId="0" fontId="28" fillId="22" borderId="0" applyNumberFormat="0" applyBorder="0" applyAlignment="0" applyProtection="0"/>
    <xf numFmtId="0" fontId="1" fillId="23" borderId="7" applyNumberFormat="0" applyFont="0" applyAlignment="0" applyProtection="0"/>
    <xf numFmtId="0" fontId="29" fillId="20" borderId="8" applyNumberFormat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</cellStyleXfs>
  <cellXfs count="670">
    <xf numFmtId="0" fontId="0" fillId="0" borderId="0" xfId="0"/>
    <xf numFmtId="0" fontId="3" fillId="24" borderId="10" xfId="0" applyFont="1" applyFill="1" applyBorder="1" applyAlignment="1" applyProtection="1"/>
    <xf numFmtId="0" fontId="3" fillId="24" borderId="11" xfId="0" applyFont="1" applyFill="1" applyBorder="1" applyAlignment="1" applyProtection="1"/>
    <xf numFmtId="0" fontId="3" fillId="24" borderId="12" xfId="0" applyFont="1" applyFill="1" applyBorder="1" applyAlignment="1" applyProtection="1">
      <alignment horizontal="center"/>
    </xf>
    <xf numFmtId="49" fontId="3" fillId="24" borderId="10" xfId="0" applyNumberFormat="1" applyFont="1" applyFill="1" applyBorder="1" applyAlignment="1" applyProtection="1">
      <alignment horizontal="center"/>
    </xf>
    <xf numFmtId="49" fontId="4" fillId="24" borderId="11" xfId="0" applyNumberFormat="1" applyFont="1" applyFill="1" applyBorder="1" applyAlignment="1" applyProtection="1">
      <alignment horizontal="center"/>
    </xf>
    <xf numFmtId="15" fontId="3" fillId="24" borderId="11" xfId="0" applyNumberFormat="1" applyFont="1" applyFill="1" applyBorder="1" applyAlignment="1" applyProtection="1"/>
    <xf numFmtId="15" fontId="3" fillId="24" borderId="12" xfId="0" applyNumberFormat="1" applyFont="1" applyFill="1" applyBorder="1" applyAlignment="1" applyProtection="1"/>
    <xf numFmtId="0" fontId="3" fillId="0" borderId="13" xfId="0" applyFont="1" applyFill="1" applyBorder="1" applyAlignment="1" applyProtection="1"/>
    <xf numFmtId="0" fontId="3" fillId="0" borderId="14" xfId="0" applyFont="1" applyFill="1" applyBorder="1" applyAlignment="1" applyProtection="1"/>
    <xf numFmtId="0" fontId="5" fillId="0" borderId="0" xfId="0" applyFont="1"/>
    <xf numFmtId="0" fontId="7" fillId="25" borderId="13" xfId="0" applyFont="1" applyFill="1" applyBorder="1" applyAlignment="1">
      <alignment horizontal="center"/>
    </xf>
    <xf numFmtId="0" fontId="8" fillId="26" borderId="15" xfId="34" applyFont="1" applyFill="1" applyBorder="1" applyAlignment="1" applyProtection="1">
      <alignment horizontal="center"/>
    </xf>
    <xf numFmtId="0" fontId="6" fillId="26" borderId="0" xfId="0" applyFont="1" applyFill="1" applyBorder="1" applyAlignment="1">
      <alignment horizontal="center"/>
    </xf>
    <xf numFmtId="0" fontId="7" fillId="26" borderId="15" xfId="0" applyFont="1" applyFill="1" applyBorder="1" applyAlignment="1">
      <alignment horizontal="center"/>
    </xf>
    <xf numFmtId="0" fontId="7" fillId="26" borderId="0" xfId="0" applyFont="1" applyFill="1" applyBorder="1" applyAlignment="1">
      <alignment horizontal="center"/>
    </xf>
    <xf numFmtId="0" fontId="10" fillId="26" borderId="0" xfId="34" applyFont="1" applyFill="1" applyBorder="1" applyAlignment="1" applyProtection="1">
      <alignment horizontal="center"/>
    </xf>
    <xf numFmtId="0" fontId="7" fillId="25" borderId="16" xfId="0" applyFont="1" applyFill="1" applyBorder="1" applyAlignment="1">
      <alignment horizontal="center" wrapText="1"/>
    </xf>
    <xf numFmtId="0" fontId="10" fillId="25" borderId="17" xfId="34" applyFont="1" applyFill="1" applyBorder="1" applyAlignment="1" applyProtection="1"/>
    <xf numFmtId="0" fontId="11" fillId="25" borderId="18" xfId="0" applyFont="1" applyFill="1" applyBorder="1" applyAlignment="1"/>
    <xf numFmtId="0" fontId="7" fillId="26" borderId="19" xfId="0" applyFont="1" applyFill="1" applyBorder="1" applyAlignment="1">
      <alignment horizontal="center"/>
    </xf>
    <xf numFmtId="0" fontId="7" fillId="26" borderId="13" xfId="0" applyFont="1" applyFill="1" applyBorder="1" applyAlignment="1">
      <alignment horizontal="center"/>
    </xf>
    <xf numFmtId="0" fontId="7" fillId="26" borderId="14" xfId="0" applyFont="1" applyFill="1" applyBorder="1" applyAlignment="1">
      <alignment horizontal="center"/>
    </xf>
    <xf numFmtId="0" fontId="0" fillId="24" borderId="20" xfId="0" applyFill="1" applyBorder="1" applyProtection="1">
      <protection locked="0"/>
    </xf>
    <xf numFmtId="0" fontId="15" fillId="27" borderId="21" xfId="0" applyFont="1" applyFill="1" applyBorder="1" applyProtection="1">
      <protection locked="0"/>
    </xf>
    <xf numFmtId="0" fontId="5" fillId="27" borderId="22" xfId="0" applyFont="1" applyFill="1" applyBorder="1" applyProtection="1">
      <protection locked="0"/>
    </xf>
    <xf numFmtId="0" fontId="5" fillId="28" borderId="22" xfId="0" applyFont="1" applyFill="1" applyBorder="1" applyAlignment="1" applyProtection="1">
      <alignment horizontal="center"/>
      <protection locked="0"/>
    </xf>
    <xf numFmtId="0" fontId="5" fillId="27" borderId="22" xfId="0" applyFont="1" applyFill="1" applyBorder="1" applyAlignment="1" applyProtection="1">
      <alignment horizontal="center"/>
      <protection locked="0"/>
    </xf>
    <xf numFmtId="0" fontId="5" fillId="27" borderId="23" xfId="0" applyFont="1" applyFill="1" applyBorder="1" applyProtection="1">
      <protection locked="0"/>
    </xf>
    <xf numFmtId="0" fontId="5" fillId="29" borderId="22" xfId="0" applyFont="1" applyFill="1" applyBorder="1" applyProtection="1">
      <protection locked="0"/>
    </xf>
    <xf numFmtId="0" fontId="5" fillId="29" borderId="24" xfId="0" applyFont="1" applyFill="1" applyBorder="1" applyProtection="1">
      <protection locked="0"/>
    </xf>
    <xf numFmtId="0" fontId="5" fillId="30" borderId="21" xfId="0" applyFont="1" applyFill="1" applyBorder="1" applyProtection="1">
      <protection locked="0"/>
    </xf>
    <xf numFmtId="0" fontId="5" fillId="30" borderId="22" xfId="0" applyFont="1" applyFill="1" applyBorder="1" applyProtection="1">
      <protection locked="0"/>
    </xf>
    <xf numFmtId="0" fontId="5" fillId="31" borderId="25" xfId="0" applyFont="1" applyFill="1" applyBorder="1" applyAlignment="1" applyProtection="1">
      <alignment horizontal="center"/>
      <protection locked="0"/>
    </xf>
    <xf numFmtId="0" fontId="5" fillId="31" borderId="20" xfId="0" applyFont="1" applyFill="1" applyBorder="1" applyAlignment="1" applyProtection="1">
      <alignment horizontal="center"/>
      <protection locked="0"/>
    </xf>
    <xf numFmtId="0" fontId="5" fillId="31" borderId="21" xfId="0" applyFont="1" applyFill="1" applyBorder="1" applyAlignment="1" applyProtection="1">
      <alignment horizontal="center"/>
      <protection locked="0"/>
    </xf>
    <xf numFmtId="0" fontId="5" fillId="31" borderId="22" xfId="0" applyFont="1" applyFill="1" applyBorder="1" applyAlignment="1" applyProtection="1">
      <alignment horizontal="center"/>
      <protection locked="0"/>
    </xf>
    <xf numFmtId="0" fontId="5" fillId="31" borderId="23" xfId="0" applyFont="1" applyFill="1" applyBorder="1" applyAlignment="1" applyProtection="1">
      <alignment horizontal="center"/>
      <protection locked="0"/>
    </xf>
    <xf numFmtId="0" fontId="0" fillId="31" borderId="25" xfId="0" applyFill="1" applyBorder="1" applyProtection="1">
      <protection locked="0"/>
    </xf>
    <xf numFmtId="0" fontId="0" fillId="31" borderId="22" xfId="0" applyFill="1" applyBorder="1" applyProtection="1">
      <protection locked="0"/>
    </xf>
    <xf numFmtId="0" fontId="0" fillId="31" borderId="20" xfId="0" applyFill="1" applyBorder="1" applyProtection="1">
      <protection locked="0"/>
    </xf>
    <xf numFmtId="0" fontId="5" fillId="31" borderId="21" xfId="0" applyFont="1" applyFill="1" applyBorder="1" applyProtection="1">
      <protection locked="0"/>
    </xf>
    <xf numFmtId="0" fontId="5" fillId="31" borderId="23" xfId="0" applyFont="1" applyFill="1" applyBorder="1" applyProtection="1">
      <protection locked="0"/>
    </xf>
    <xf numFmtId="0" fontId="5" fillId="31" borderId="25" xfId="0" applyFont="1" applyFill="1" applyBorder="1" applyProtection="1">
      <protection locked="0"/>
    </xf>
    <xf numFmtId="0" fontId="5" fillId="31" borderId="20" xfId="0" applyFont="1" applyFill="1" applyBorder="1" applyProtection="1">
      <protection locked="0"/>
    </xf>
    <xf numFmtId="0" fontId="5" fillId="31" borderId="22" xfId="0" applyFont="1" applyFill="1" applyBorder="1" applyProtection="1">
      <protection locked="0"/>
    </xf>
    <xf numFmtId="0" fontId="5" fillId="32" borderId="25" xfId="0" applyFont="1" applyFill="1" applyBorder="1" applyProtection="1">
      <protection locked="0"/>
    </xf>
    <xf numFmtId="0" fontId="5" fillId="32" borderId="22" xfId="0" applyFont="1" applyFill="1" applyBorder="1" applyProtection="1">
      <protection locked="0"/>
    </xf>
    <xf numFmtId="0" fontId="5" fillId="32" borderId="20" xfId="0" applyFont="1" applyFill="1" applyBorder="1" applyProtection="1">
      <protection locked="0"/>
    </xf>
    <xf numFmtId="0" fontId="5" fillId="33" borderId="25" xfId="0" applyFont="1" applyFill="1" applyBorder="1" applyProtection="1">
      <protection locked="0"/>
    </xf>
    <xf numFmtId="0" fontId="5" fillId="33" borderId="20" xfId="0" applyFont="1" applyFill="1" applyBorder="1" applyProtection="1">
      <protection locked="0"/>
    </xf>
    <xf numFmtId="0" fontId="5" fillId="29" borderId="25" xfId="0" applyFont="1" applyFill="1" applyBorder="1" applyProtection="1">
      <protection locked="0"/>
    </xf>
    <xf numFmtId="0" fontId="5" fillId="29" borderId="20" xfId="0" applyFont="1" applyFill="1" applyBorder="1" applyProtection="1">
      <protection locked="0"/>
    </xf>
    <xf numFmtId="0" fontId="0" fillId="24" borderId="26" xfId="0" applyFill="1" applyBorder="1" applyProtection="1">
      <protection locked="0"/>
    </xf>
    <xf numFmtId="0" fontId="15" fillId="27" borderId="27" xfId="0" applyFont="1" applyFill="1" applyBorder="1" applyProtection="1">
      <protection locked="0"/>
    </xf>
    <xf numFmtId="0" fontId="5" fillId="27" borderId="28" xfId="0" applyFont="1" applyFill="1" applyBorder="1" applyProtection="1">
      <protection locked="0"/>
    </xf>
    <xf numFmtId="0" fontId="5" fillId="28" borderId="28" xfId="0" applyFont="1" applyFill="1" applyBorder="1" applyAlignment="1" applyProtection="1">
      <alignment horizontal="center"/>
      <protection locked="0"/>
    </xf>
    <xf numFmtId="0" fontId="5" fillId="27" borderId="28" xfId="0" applyFont="1" applyFill="1" applyBorder="1" applyAlignment="1" applyProtection="1">
      <alignment horizontal="center"/>
      <protection locked="0"/>
    </xf>
    <xf numFmtId="0" fontId="5" fillId="27" borderId="29" xfId="0" applyFont="1" applyFill="1" applyBorder="1" applyProtection="1">
      <protection locked="0"/>
    </xf>
    <xf numFmtId="0" fontId="5" fillId="29" borderId="28" xfId="0" applyFont="1" applyFill="1" applyBorder="1" applyProtection="1">
      <protection locked="0"/>
    </xf>
    <xf numFmtId="0" fontId="5" fillId="29" borderId="30" xfId="0" applyFont="1" applyFill="1" applyBorder="1" applyProtection="1">
      <protection locked="0"/>
    </xf>
    <xf numFmtId="0" fontId="5" fillId="30" borderId="27" xfId="0" applyFont="1" applyFill="1" applyBorder="1" applyProtection="1">
      <protection locked="0"/>
    </xf>
    <xf numFmtId="0" fontId="5" fillId="30" borderId="28" xfId="0" applyFont="1" applyFill="1" applyBorder="1" applyProtection="1">
      <protection locked="0"/>
    </xf>
    <xf numFmtId="0" fontId="5" fillId="31" borderId="31" xfId="0" applyFont="1" applyFill="1" applyBorder="1" applyAlignment="1" applyProtection="1">
      <alignment horizontal="center"/>
      <protection locked="0"/>
    </xf>
    <xf numFmtId="0" fontId="5" fillId="31" borderId="26" xfId="0" applyFont="1" applyFill="1" applyBorder="1" applyAlignment="1" applyProtection="1">
      <alignment horizontal="center"/>
      <protection locked="0"/>
    </xf>
    <xf numFmtId="0" fontId="5" fillId="31" borderId="27" xfId="0" applyFont="1" applyFill="1" applyBorder="1" applyAlignment="1" applyProtection="1">
      <alignment horizontal="center"/>
      <protection locked="0"/>
    </xf>
    <xf numFmtId="0" fontId="5" fillId="31" borderId="28" xfId="0" applyFont="1" applyFill="1" applyBorder="1" applyAlignment="1" applyProtection="1">
      <alignment horizontal="center"/>
      <protection locked="0"/>
    </xf>
    <xf numFmtId="0" fontId="5" fillId="31" borderId="29" xfId="0" applyFont="1" applyFill="1" applyBorder="1" applyAlignment="1" applyProtection="1">
      <alignment horizontal="center"/>
      <protection locked="0"/>
    </xf>
    <xf numFmtId="0" fontId="0" fillId="31" borderId="31" xfId="0" applyFill="1" applyBorder="1" applyProtection="1">
      <protection locked="0"/>
    </xf>
    <xf numFmtId="0" fontId="0" fillId="31" borderId="28" xfId="0" applyFill="1" applyBorder="1" applyProtection="1">
      <protection locked="0"/>
    </xf>
    <xf numFmtId="0" fontId="0" fillId="31" borderId="26" xfId="0" applyFill="1" applyBorder="1" applyProtection="1">
      <protection locked="0"/>
    </xf>
    <xf numFmtId="0" fontId="5" fillId="31" borderId="27" xfId="0" applyFont="1" applyFill="1" applyBorder="1" applyProtection="1">
      <protection locked="0"/>
    </xf>
    <xf numFmtId="0" fontId="5" fillId="31" borderId="29" xfId="0" applyFont="1" applyFill="1" applyBorder="1" applyProtection="1">
      <protection locked="0"/>
    </xf>
    <xf numFmtId="0" fontId="5" fillId="31" borderId="31" xfId="0" applyFont="1" applyFill="1" applyBorder="1" applyProtection="1">
      <protection locked="0"/>
    </xf>
    <xf numFmtId="0" fontId="5" fillId="31" borderId="26" xfId="0" applyFont="1" applyFill="1" applyBorder="1" applyProtection="1">
      <protection locked="0"/>
    </xf>
    <xf numFmtId="0" fontId="5" fillId="31" borderId="28" xfId="0" applyFont="1" applyFill="1" applyBorder="1" applyProtection="1">
      <protection locked="0"/>
    </xf>
    <xf numFmtId="0" fontId="5" fillId="32" borderId="31" xfId="0" applyFont="1" applyFill="1" applyBorder="1" applyProtection="1">
      <protection locked="0"/>
    </xf>
    <xf numFmtId="0" fontId="5" fillId="32" borderId="28" xfId="0" applyFont="1" applyFill="1" applyBorder="1" applyProtection="1">
      <protection locked="0"/>
    </xf>
    <xf numFmtId="0" fontId="5" fillId="32" borderId="26" xfId="0" applyFont="1" applyFill="1" applyBorder="1" applyProtection="1">
      <protection locked="0"/>
    </xf>
    <xf numFmtId="0" fontId="5" fillId="33" borderId="31" xfId="0" applyFont="1" applyFill="1" applyBorder="1" applyProtection="1">
      <protection locked="0"/>
    </xf>
    <xf numFmtId="0" fontId="5" fillId="33" borderId="26" xfId="0" applyFont="1" applyFill="1" applyBorder="1" applyProtection="1">
      <protection locked="0"/>
    </xf>
    <xf numFmtId="0" fontId="5" fillId="29" borderId="31" xfId="0" applyFont="1" applyFill="1" applyBorder="1" applyProtection="1">
      <protection locked="0"/>
    </xf>
    <xf numFmtId="0" fontId="5" fillId="29" borderId="26" xfId="0" applyFont="1" applyFill="1" applyBorder="1" applyProtection="1">
      <protection locked="0"/>
    </xf>
    <xf numFmtId="0" fontId="5" fillId="30" borderId="29" xfId="0" applyFont="1" applyFill="1" applyBorder="1" applyProtection="1">
      <protection locked="0"/>
    </xf>
    <xf numFmtId="0" fontId="15" fillId="27" borderId="32" xfId="0" applyFont="1" applyFill="1" applyBorder="1" applyProtection="1">
      <protection locked="0"/>
    </xf>
    <xf numFmtId="0" fontId="5" fillId="27" borderId="33" xfId="0" applyFont="1" applyFill="1" applyBorder="1" applyProtection="1">
      <protection locked="0"/>
    </xf>
    <xf numFmtId="0" fontId="5" fillId="28" borderId="33" xfId="0" applyFont="1" applyFill="1" applyBorder="1" applyAlignment="1" applyProtection="1">
      <alignment horizontal="center"/>
      <protection locked="0"/>
    </xf>
    <xf numFmtId="0" fontId="5" fillId="27" borderId="33" xfId="0" applyFont="1" applyFill="1" applyBorder="1" applyAlignment="1" applyProtection="1">
      <alignment horizontal="center"/>
      <protection locked="0"/>
    </xf>
    <xf numFmtId="0" fontId="5" fillId="27" borderId="34" xfId="0" applyFont="1" applyFill="1" applyBorder="1" applyProtection="1">
      <protection locked="0"/>
    </xf>
    <xf numFmtId="0" fontId="5" fillId="29" borderId="33" xfId="0" applyFont="1" applyFill="1" applyBorder="1" applyProtection="1">
      <protection locked="0"/>
    </xf>
    <xf numFmtId="0" fontId="5" fillId="29" borderId="35" xfId="0" applyFont="1" applyFill="1" applyBorder="1" applyProtection="1">
      <protection locked="0"/>
    </xf>
    <xf numFmtId="0" fontId="5" fillId="30" borderId="32" xfId="0" applyFont="1" applyFill="1" applyBorder="1" applyProtection="1">
      <protection locked="0"/>
    </xf>
    <xf numFmtId="0" fontId="5" fillId="30" borderId="33" xfId="0" applyFont="1" applyFill="1" applyBorder="1" applyProtection="1">
      <protection locked="0"/>
    </xf>
    <xf numFmtId="0" fontId="5" fillId="30" borderId="34" xfId="0" applyFont="1" applyFill="1" applyBorder="1" applyProtection="1">
      <protection locked="0"/>
    </xf>
    <xf numFmtId="0" fontId="5" fillId="31" borderId="36" xfId="0" applyFont="1" applyFill="1" applyBorder="1" applyAlignment="1" applyProtection="1">
      <alignment horizontal="center"/>
      <protection locked="0"/>
    </xf>
    <xf numFmtId="0" fontId="5" fillId="31" borderId="37" xfId="0" applyFont="1" applyFill="1" applyBorder="1" applyAlignment="1" applyProtection="1">
      <alignment horizontal="center"/>
      <protection locked="0"/>
    </xf>
    <xf numFmtId="0" fontId="5" fillId="31" borderId="32" xfId="0" applyFont="1" applyFill="1" applyBorder="1" applyAlignment="1" applyProtection="1">
      <alignment horizontal="center"/>
      <protection locked="0"/>
    </xf>
    <xf numFmtId="0" fontId="5" fillId="31" borderId="33" xfId="0" applyFont="1" applyFill="1" applyBorder="1" applyAlignment="1" applyProtection="1">
      <alignment horizontal="center"/>
      <protection locked="0"/>
    </xf>
    <xf numFmtId="0" fontId="5" fillId="31" borderId="34" xfId="0" applyFont="1" applyFill="1" applyBorder="1" applyAlignment="1" applyProtection="1">
      <alignment horizontal="center"/>
      <protection locked="0"/>
    </xf>
    <xf numFmtId="0" fontId="0" fillId="31" borderId="36" xfId="0" applyFill="1" applyBorder="1" applyProtection="1">
      <protection locked="0"/>
    </xf>
    <xf numFmtId="0" fontId="0" fillId="31" borderId="33" xfId="0" applyFill="1" applyBorder="1" applyProtection="1">
      <protection locked="0"/>
    </xf>
    <xf numFmtId="0" fontId="0" fillId="31" borderId="37" xfId="0" applyFill="1" applyBorder="1" applyProtection="1">
      <protection locked="0"/>
    </xf>
    <xf numFmtId="0" fontId="5" fillId="31" borderId="32" xfId="0" applyFont="1" applyFill="1" applyBorder="1" applyProtection="1">
      <protection locked="0"/>
    </xf>
    <xf numFmtId="0" fontId="5" fillId="31" borderId="34" xfId="0" applyFont="1" applyFill="1" applyBorder="1" applyProtection="1">
      <protection locked="0"/>
    </xf>
    <xf numFmtId="0" fontId="5" fillId="31" borderId="36" xfId="0" applyFont="1" applyFill="1" applyBorder="1" applyProtection="1">
      <protection locked="0"/>
    </xf>
    <xf numFmtId="0" fontId="5" fillId="31" borderId="37" xfId="0" applyFont="1" applyFill="1" applyBorder="1" applyProtection="1">
      <protection locked="0"/>
    </xf>
    <xf numFmtId="0" fontId="5" fillId="31" borderId="33" xfId="0" applyFont="1" applyFill="1" applyBorder="1" applyProtection="1">
      <protection locked="0"/>
    </xf>
    <xf numFmtId="0" fontId="5" fillId="32" borderId="36" xfId="0" applyFont="1" applyFill="1" applyBorder="1" applyProtection="1">
      <protection locked="0"/>
    </xf>
    <xf numFmtId="0" fontId="5" fillId="32" borderId="33" xfId="0" applyFont="1" applyFill="1" applyBorder="1" applyProtection="1">
      <protection locked="0"/>
    </xf>
    <xf numFmtId="0" fontId="5" fillId="32" borderId="37" xfId="0" applyFont="1" applyFill="1" applyBorder="1" applyProtection="1">
      <protection locked="0"/>
    </xf>
    <xf numFmtId="0" fontId="5" fillId="33" borderId="36" xfId="0" applyFont="1" applyFill="1" applyBorder="1" applyProtection="1">
      <protection locked="0"/>
    </xf>
    <xf numFmtId="0" fontId="5" fillId="33" borderId="37" xfId="0" applyFont="1" applyFill="1" applyBorder="1" applyProtection="1">
      <protection locked="0"/>
    </xf>
    <xf numFmtId="0" fontId="5" fillId="29" borderId="36" xfId="0" applyFont="1" applyFill="1" applyBorder="1" applyProtection="1">
      <protection locked="0"/>
    </xf>
    <xf numFmtId="0" fontId="5" fillId="29" borderId="37" xfId="0" applyFont="1" applyFill="1" applyBorder="1" applyProtection="1">
      <protection locked="0"/>
    </xf>
    <xf numFmtId="0" fontId="13" fillId="34" borderId="38" xfId="0" applyFont="1" applyFill="1" applyBorder="1" applyAlignment="1">
      <alignment horizontal="center"/>
    </xf>
    <xf numFmtId="0" fontId="13" fillId="34" borderId="39" xfId="0" applyFont="1" applyFill="1" applyBorder="1" applyAlignment="1">
      <alignment horizontal="center"/>
    </xf>
    <xf numFmtId="0" fontId="13" fillId="34" borderId="40" xfId="0" applyFont="1" applyFill="1" applyBorder="1" applyAlignment="1">
      <alignment horizontal="center"/>
    </xf>
    <xf numFmtId="0" fontId="13" fillId="34" borderId="41" xfId="0" applyFont="1" applyFill="1" applyBorder="1" applyAlignment="1">
      <alignment horizontal="center"/>
    </xf>
    <xf numFmtId="0" fontId="13" fillId="35" borderId="41" xfId="0" applyFont="1" applyFill="1" applyBorder="1" applyAlignment="1">
      <alignment horizontal="center"/>
    </xf>
    <xf numFmtId="0" fontId="13" fillId="36" borderId="41" xfId="0" applyFont="1" applyFill="1" applyBorder="1" applyAlignment="1">
      <alignment horizontal="center"/>
    </xf>
    <xf numFmtId="0" fontId="13" fillId="36" borderId="42" xfId="0" applyFont="1" applyFill="1" applyBorder="1" applyAlignment="1">
      <alignment horizontal="center"/>
    </xf>
    <xf numFmtId="0" fontId="13" fillId="34" borderId="42" xfId="0" applyFont="1" applyFill="1" applyBorder="1" applyAlignment="1">
      <alignment horizontal="center"/>
    </xf>
    <xf numFmtId="0" fontId="13" fillId="37" borderId="43" xfId="0" applyFont="1" applyFill="1" applyBorder="1" applyAlignment="1">
      <alignment horizontal="center"/>
    </xf>
    <xf numFmtId="0" fontId="13" fillId="37" borderId="41" xfId="0" applyFont="1" applyFill="1" applyBorder="1" applyAlignment="1">
      <alignment horizontal="center"/>
    </xf>
    <xf numFmtId="0" fontId="13" fillId="35" borderId="44" xfId="0" applyFont="1" applyFill="1" applyBorder="1" applyAlignment="1">
      <alignment horizontal="center"/>
    </xf>
    <xf numFmtId="0" fontId="13" fillId="36" borderId="40" xfId="0" applyFont="1" applyFill="1" applyBorder="1" applyAlignment="1">
      <alignment horizontal="center"/>
    </xf>
    <xf numFmtId="0" fontId="13" fillId="34" borderId="43" xfId="0" applyFont="1" applyFill="1" applyBorder="1" applyAlignment="1">
      <alignment horizontal="center"/>
    </xf>
    <xf numFmtId="0" fontId="13" fillId="35" borderId="43" xfId="0" applyFont="1" applyFill="1" applyBorder="1" applyAlignment="1">
      <alignment horizontal="center"/>
    </xf>
    <xf numFmtId="0" fontId="13" fillId="35" borderId="38" xfId="0" applyFont="1" applyFill="1" applyBorder="1" applyAlignment="1">
      <alignment horizontal="center"/>
    </xf>
    <xf numFmtId="0" fontId="13" fillId="35" borderId="39" xfId="0" applyFont="1" applyFill="1" applyBorder="1" applyAlignment="1">
      <alignment horizontal="center"/>
    </xf>
    <xf numFmtId="0" fontId="13" fillId="35" borderId="45" xfId="0" applyFont="1" applyFill="1" applyBorder="1" applyAlignment="1">
      <alignment horizontal="center"/>
    </xf>
    <xf numFmtId="0" fontId="13" fillId="37" borderId="38" xfId="0" applyFont="1" applyFill="1" applyBorder="1" applyAlignment="1">
      <alignment horizontal="center"/>
    </xf>
    <xf numFmtId="0" fontId="13" fillId="37" borderId="39" xfId="0" applyFont="1" applyFill="1" applyBorder="1" applyAlignment="1">
      <alignment horizontal="center"/>
    </xf>
    <xf numFmtId="0" fontId="13" fillId="35" borderId="4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0" borderId="0" xfId="0" applyFont="1" applyFill="1" applyBorder="1" applyAlignment="1" applyProtection="1"/>
    <xf numFmtId="0" fontId="0" fillId="34" borderId="28" xfId="0" applyFill="1" applyBorder="1" applyProtection="1"/>
    <xf numFmtId="0" fontId="0" fillId="37" borderId="28" xfId="0" applyFill="1" applyBorder="1" applyProtection="1"/>
    <xf numFmtId="0" fontId="0" fillId="38" borderId="28" xfId="0" applyFill="1" applyBorder="1" applyProtection="1"/>
    <xf numFmtId="0" fontId="13" fillId="0" borderId="0" xfId="0" applyFont="1" applyAlignment="1">
      <alignment wrapText="1"/>
    </xf>
    <xf numFmtId="0" fontId="33" fillId="0" borderId="0" xfId="0" applyFont="1"/>
    <xf numFmtId="0" fontId="13" fillId="34" borderId="47" xfId="0" applyFont="1" applyFill="1" applyBorder="1" applyAlignment="1">
      <alignment horizontal="center" wrapText="1"/>
    </xf>
    <xf numFmtId="0" fontId="13" fillId="34" borderId="48" xfId="0" applyFont="1" applyFill="1" applyBorder="1" applyAlignment="1">
      <alignment horizontal="center" wrapText="1"/>
    </xf>
    <xf numFmtId="0" fontId="13" fillId="34" borderId="17" xfId="0" applyFont="1" applyFill="1" applyBorder="1" applyAlignment="1">
      <alignment horizontal="center" wrapText="1"/>
    </xf>
    <xf numFmtId="0" fontId="13" fillId="34" borderId="18" xfId="0" applyFont="1" applyFill="1" applyBorder="1" applyAlignment="1">
      <alignment horizontal="center" wrapText="1"/>
    </xf>
    <xf numFmtId="0" fontId="13" fillId="0" borderId="18" xfId="0" applyFont="1" applyFill="1" applyBorder="1" applyAlignment="1">
      <alignment horizontal="center" wrapText="1"/>
    </xf>
    <xf numFmtId="0" fontId="13" fillId="36" borderId="18" xfId="0" applyFont="1" applyFill="1" applyBorder="1" applyAlignment="1">
      <alignment horizontal="center" wrapText="1"/>
    </xf>
    <xf numFmtId="0" fontId="13" fillId="37" borderId="49" xfId="0" applyFont="1" applyFill="1" applyBorder="1" applyAlignment="1">
      <alignment horizontal="center" wrapText="1"/>
    </xf>
    <xf numFmtId="0" fontId="13" fillId="0" borderId="49" xfId="0" applyFont="1" applyFill="1" applyBorder="1" applyAlignment="1">
      <alignment horizontal="center" wrapText="1"/>
    </xf>
    <xf numFmtId="0" fontId="13" fillId="0" borderId="48" xfId="0" applyFont="1" applyFill="1" applyBorder="1" applyAlignment="1">
      <alignment horizontal="center" wrapText="1"/>
    </xf>
    <xf numFmtId="0" fontId="5" fillId="34" borderId="15" xfId="0" applyFont="1" applyFill="1" applyBorder="1" applyAlignment="1">
      <alignment horizontal="center" wrapText="1"/>
    </xf>
    <xf numFmtId="0" fontId="13" fillId="0" borderId="50" xfId="0" applyFont="1" applyFill="1" applyBorder="1" applyAlignment="1">
      <alignment horizontal="center" wrapText="1"/>
    </xf>
    <xf numFmtId="0" fontId="13" fillId="0" borderId="47" xfId="0" applyFont="1" applyFill="1" applyBorder="1" applyAlignment="1">
      <alignment horizontal="center" wrapText="1"/>
    </xf>
    <xf numFmtId="0" fontId="13" fillId="0" borderId="15" xfId="0" applyFont="1" applyFill="1" applyBorder="1" applyAlignment="1">
      <alignment horizontal="center" wrapText="1"/>
    </xf>
    <xf numFmtId="0" fontId="13" fillId="0" borderId="51" xfId="0" applyFont="1" applyFill="1" applyBorder="1" applyAlignment="1">
      <alignment horizontal="center" wrapText="1"/>
    </xf>
    <xf numFmtId="0" fontId="13" fillId="0" borderId="17" xfId="0" applyFont="1" applyFill="1" applyBorder="1" applyAlignment="1">
      <alignment horizontal="center" wrapText="1"/>
    </xf>
    <xf numFmtId="0" fontId="13" fillId="37" borderId="47" xfId="0" applyFont="1" applyFill="1" applyBorder="1" applyAlignment="1">
      <alignment horizontal="center" wrapText="1"/>
    </xf>
    <xf numFmtId="0" fontId="13" fillId="37" borderId="18" xfId="0" applyFont="1" applyFill="1" applyBorder="1" applyAlignment="1">
      <alignment horizontal="center" wrapText="1"/>
    </xf>
    <xf numFmtId="0" fontId="13" fillId="37" borderId="51" xfId="0" applyFont="1" applyFill="1" applyBorder="1" applyAlignment="1">
      <alignment horizontal="center" wrapText="1"/>
    </xf>
    <xf numFmtId="0" fontId="5" fillId="0" borderId="0" xfId="0" applyFont="1" applyFill="1"/>
    <xf numFmtId="0" fontId="0" fillId="24" borderId="25" xfId="0" applyFill="1" applyBorder="1" applyProtection="1">
      <protection locked="0"/>
    </xf>
    <xf numFmtId="0" fontId="5" fillId="29" borderId="52" xfId="0" applyFont="1" applyFill="1" applyBorder="1" applyProtection="1">
      <protection locked="0"/>
    </xf>
    <xf numFmtId="0" fontId="5" fillId="30" borderId="23" xfId="0" applyFont="1" applyFill="1" applyBorder="1" applyProtection="1">
      <protection locked="0"/>
    </xf>
    <xf numFmtId="0" fontId="5" fillId="0" borderId="0" xfId="0" applyFont="1" applyProtection="1">
      <protection locked="0"/>
    </xf>
    <xf numFmtId="0" fontId="0" fillId="24" borderId="31" xfId="0" applyFill="1" applyBorder="1" applyProtection="1">
      <protection locked="0"/>
    </xf>
    <xf numFmtId="0" fontId="5" fillId="29" borderId="53" xfId="0" applyFont="1" applyFill="1" applyBorder="1" applyProtection="1">
      <protection locked="0"/>
    </xf>
    <xf numFmtId="0" fontId="0" fillId="24" borderId="36" xfId="0" applyFill="1" applyBorder="1" applyProtection="1">
      <protection locked="0"/>
    </xf>
    <xf numFmtId="0" fontId="0" fillId="24" borderId="37" xfId="0" applyFill="1" applyBorder="1" applyProtection="1">
      <protection locked="0"/>
    </xf>
    <xf numFmtId="0" fontId="5" fillId="29" borderId="54" xfId="0" applyFont="1" applyFill="1" applyBorder="1" applyProtection="1">
      <protection locked="0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6" borderId="55" xfId="0" applyFont="1" applyFill="1" applyBorder="1" applyAlignment="1">
      <alignment wrapText="1"/>
    </xf>
    <xf numFmtId="0" fontId="6" fillId="26" borderId="56" xfId="0" applyFont="1" applyFill="1" applyBorder="1" applyAlignment="1">
      <alignment horizontal="center" wrapText="1"/>
    </xf>
    <xf numFmtId="0" fontId="6" fillId="26" borderId="56" xfId="0" applyFont="1" applyFill="1" applyBorder="1" applyAlignment="1">
      <alignment wrapText="1"/>
    </xf>
    <xf numFmtId="0" fontId="6" fillId="26" borderId="57" xfId="0" applyFont="1" applyFill="1" applyBorder="1" applyAlignment="1">
      <alignment wrapText="1"/>
    </xf>
    <xf numFmtId="0" fontId="34" fillId="32" borderId="25" xfId="0" applyFont="1" applyFill="1" applyBorder="1" applyAlignment="1">
      <alignment wrapText="1"/>
    </xf>
    <xf numFmtId="0" fontId="34" fillId="32" borderId="22" xfId="0" applyFont="1" applyFill="1" applyBorder="1" applyAlignment="1">
      <alignment horizontal="center" wrapText="1"/>
    </xf>
    <xf numFmtId="0" fontId="34" fillId="32" borderId="22" xfId="0" applyFont="1" applyFill="1" applyBorder="1" applyAlignment="1">
      <alignment wrapText="1"/>
    </xf>
    <xf numFmtId="0" fontId="34" fillId="32" borderId="20" xfId="0" applyFont="1" applyFill="1" applyBorder="1" applyAlignment="1">
      <alignment wrapText="1"/>
    </xf>
    <xf numFmtId="0" fontId="34" fillId="32" borderId="31" xfId="0" applyFont="1" applyFill="1" applyBorder="1" applyAlignment="1">
      <alignment wrapText="1"/>
    </xf>
    <xf numFmtId="0" fontId="34" fillId="32" borderId="28" xfId="0" applyFont="1" applyFill="1" applyBorder="1" applyAlignment="1">
      <alignment horizontal="center" wrapText="1"/>
    </xf>
    <xf numFmtId="0" fontId="34" fillId="32" borderId="28" xfId="0" applyFont="1" applyFill="1" applyBorder="1" applyAlignment="1">
      <alignment wrapText="1"/>
    </xf>
    <xf numFmtId="0" fontId="34" fillId="32" borderId="26" xfId="0" applyFont="1" applyFill="1" applyBorder="1" applyAlignment="1">
      <alignment wrapText="1"/>
    </xf>
    <xf numFmtId="0" fontId="0" fillId="39" borderId="58" xfId="0" applyFill="1" applyBorder="1" applyAlignment="1">
      <alignment wrapText="1"/>
    </xf>
    <xf numFmtId="0" fontId="0" fillId="39" borderId="59" xfId="0" applyFill="1" applyBorder="1" applyAlignment="1">
      <alignment horizontal="center" wrapText="1"/>
    </xf>
    <xf numFmtId="0" fontId="0" fillId="39" borderId="59" xfId="0" applyFill="1" applyBorder="1" applyAlignment="1">
      <alignment wrapText="1"/>
    </xf>
    <xf numFmtId="0" fontId="0" fillId="39" borderId="60" xfId="0" applyFill="1" applyBorder="1" applyAlignment="1">
      <alignment wrapText="1"/>
    </xf>
    <xf numFmtId="0" fontId="0" fillId="39" borderId="31" xfId="0" applyFill="1" applyBorder="1" applyAlignment="1">
      <alignment horizontal="left" wrapText="1"/>
    </xf>
    <xf numFmtId="0" fontId="0" fillId="39" borderId="28" xfId="0" applyFill="1" applyBorder="1" applyAlignment="1">
      <alignment horizontal="center" wrapText="1"/>
    </xf>
    <xf numFmtId="0" fontId="0" fillId="39" borderId="28" xfId="0" applyFill="1" applyBorder="1" applyAlignment="1">
      <alignment wrapText="1"/>
    </xf>
    <xf numFmtId="0" fontId="0" fillId="39" borderId="26" xfId="0" applyFill="1" applyBorder="1" applyAlignment="1">
      <alignment wrapText="1"/>
    </xf>
    <xf numFmtId="0" fontId="0" fillId="39" borderId="15" xfId="0" applyFill="1" applyBorder="1" applyAlignment="1">
      <alignment horizontal="left" wrapText="1"/>
    </xf>
    <xf numFmtId="0" fontId="0" fillId="39" borderId="31" xfId="0" applyFill="1" applyBorder="1" applyAlignment="1">
      <alignment wrapText="1"/>
    </xf>
    <xf numFmtId="0" fontId="0" fillId="32" borderId="31" xfId="0" applyFill="1" applyBorder="1" applyAlignment="1">
      <alignment wrapText="1"/>
    </xf>
    <xf numFmtId="0" fontId="0" fillId="32" borderId="28" xfId="0" applyFill="1" applyBorder="1" applyAlignment="1">
      <alignment horizontal="center" wrapText="1"/>
    </xf>
    <xf numFmtId="0" fontId="0" fillId="32" borderId="28" xfId="0" applyFill="1" applyBorder="1" applyAlignment="1">
      <alignment wrapText="1"/>
    </xf>
    <xf numFmtId="0" fontId="0" fillId="32" borderId="26" xfId="0" applyFill="1" applyBorder="1" applyAlignment="1">
      <alignment wrapText="1"/>
    </xf>
    <xf numFmtId="0" fontId="0" fillId="32" borderId="28" xfId="0" quotePrefix="1" applyFill="1" applyBorder="1" applyAlignment="1">
      <alignment horizontal="center" wrapText="1"/>
    </xf>
    <xf numFmtId="0" fontId="0" fillId="39" borderId="61" xfId="0" applyFill="1" applyBorder="1" applyAlignment="1">
      <alignment wrapText="1"/>
    </xf>
    <xf numFmtId="0" fontId="0" fillId="39" borderId="62" xfId="0" applyFill="1" applyBorder="1" applyAlignment="1">
      <alignment horizontal="center" wrapText="1"/>
    </xf>
    <xf numFmtId="0" fontId="0" fillId="39" borderId="62" xfId="0" applyFill="1" applyBorder="1" applyAlignment="1">
      <alignment wrapText="1"/>
    </xf>
    <xf numFmtId="0" fontId="0" fillId="39" borderId="63" xfId="0" applyFill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41" xfId="0" applyBorder="1" applyAlignment="1">
      <alignment horizontal="center" wrapText="1"/>
    </xf>
    <xf numFmtId="0" fontId="0" fillId="0" borderId="41" xfId="0" applyBorder="1" applyAlignment="1">
      <alignment wrapText="1"/>
    </xf>
    <xf numFmtId="0" fontId="35" fillId="0" borderId="0" xfId="0" applyFont="1" applyAlignment="1">
      <alignment horizontal="center"/>
    </xf>
    <xf numFmtId="0" fontId="36" fillId="0" borderId="0" xfId="0" applyFont="1"/>
    <xf numFmtId="0" fontId="3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7" fillId="0" borderId="0" xfId="0" applyFont="1"/>
    <xf numFmtId="0" fontId="40" fillId="36" borderId="56" xfId="0" applyFont="1" applyFill="1" applyBorder="1" applyAlignment="1">
      <alignment horizontal="center"/>
    </xf>
    <xf numFmtId="49" fontId="3" fillId="24" borderId="11" xfId="0" applyNumberFormat="1" applyFont="1" applyFill="1" applyBorder="1" applyAlignment="1" applyProtection="1">
      <alignment horizontal="center"/>
    </xf>
    <xf numFmtId="15" fontId="3" fillId="24" borderId="11" xfId="0" applyNumberFormat="1" applyFont="1" applyFill="1" applyBorder="1" applyAlignment="1" applyProtection="1">
      <alignment horizontal="center"/>
    </xf>
    <xf numFmtId="0" fontId="41" fillId="0" borderId="0" xfId="0" applyFont="1" applyFill="1" applyBorder="1" applyAlignment="1">
      <alignment horizontal="center" wrapText="1"/>
    </xf>
    <xf numFmtId="0" fontId="41" fillId="0" borderId="0" xfId="0" applyFont="1" applyFill="1" applyBorder="1" applyAlignment="1">
      <alignment horizontal="center"/>
    </xf>
    <xf numFmtId="15" fontId="4" fillId="24" borderId="11" xfId="0" applyNumberFormat="1" applyFont="1" applyFill="1" applyBorder="1" applyAlignment="1" applyProtection="1">
      <alignment horizontal="center"/>
    </xf>
    <xf numFmtId="0" fontId="6" fillId="40" borderId="64" xfId="0" applyFont="1" applyFill="1" applyBorder="1" applyAlignment="1"/>
    <xf numFmtId="0" fontId="6" fillId="26" borderId="15" xfId="0" applyFont="1" applyFill="1" applyBorder="1" applyAlignment="1"/>
    <xf numFmtId="0" fontId="6" fillId="0" borderId="0" xfId="0" applyFont="1" applyFill="1" applyBorder="1" applyAlignment="1"/>
    <xf numFmtId="0" fontId="0" fillId="41" borderId="65" xfId="0" applyFill="1" applyBorder="1"/>
    <xf numFmtId="0" fontId="0" fillId="0" borderId="42" xfId="0" applyBorder="1" applyAlignment="1">
      <alignment wrapText="1"/>
    </xf>
    <xf numFmtId="0" fontId="0" fillId="41" borderId="66" xfId="0" applyFill="1" applyBorder="1"/>
    <xf numFmtId="0" fontId="0" fillId="0" borderId="57" xfId="0" applyFill="1" applyBorder="1"/>
    <xf numFmtId="0" fontId="0" fillId="0" borderId="67" xfId="0" applyFill="1" applyBorder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0" fontId="42" fillId="0" borderId="0" xfId="0" applyFont="1" applyProtection="1"/>
    <xf numFmtId="0" fontId="0" fillId="0" borderId="0" xfId="0" applyProtection="1"/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Fill="1" applyBorder="1" applyAlignment="1" applyProtection="1"/>
    <xf numFmtId="0" fontId="43" fillId="42" borderId="28" xfId="0" applyFont="1" applyFill="1" applyBorder="1" applyAlignment="1">
      <alignment horizontal="center"/>
    </xf>
    <xf numFmtId="0" fontId="0" fillId="0" borderId="28" xfId="0" applyBorder="1"/>
    <xf numFmtId="0" fontId="13" fillId="43" borderId="39" xfId="0" applyFont="1" applyFill="1" applyBorder="1" applyAlignment="1">
      <alignment horizontal="center"/>
    </xf>
    <xf numFmtId="0" fontId="13" fillId="43" borderId="38" xfId="0" applyFont="1" applyFill="1" applyBorder="1" applyAlignment="1">
      <alignment horizontal="center"/>
    </xf>
    <xf numFmtId="0" fontId="13" fillId="43" borderId="46" xfId="0" applyFont="1" applyFill="1" applyBorder="1" applyAlignment="1">
      <alignment horizontal="center"/>
    </xf>
    <xf numFmtId="0" fontId="13" fillId="44" borderId="38" xfId="0" applyFont="1" applyFill="1" applyBorder="1" applyAlignment="1">
      <alignment horizontal="center"/>
    </xf>
    <xf numFmtId="0" fontId="13" fillId="44" borderId="41" xfId="0" applyFont="1" applyFill="1" applyBorder="1" applyAlignment="1">
      <alignment horizontal="center"/>
    </xf>
    <xf numFmtId="0" fontId="13" fillId="44" borderId="39" xfId="0" applyFont="1" applyFill="1" applyBorder="1" applyAlignment="1">
      <alignment horizontal="center"/>
    </xf>
    <xf numFmtId="0" fontId="13" fillId="44" borderId="45" xfId="0" applyFont="1" applyFill="1" applyBorder="1" applyAlignment="1">
      <alignment horizontal="center"/>
    </xf>
    <xf numFmtId="0" fontId="13" fillId="42" borderId="41" xfId="0" applyFont="1" applyFill="1" applyBorder="1" applyAlignment="1">
      <alignment horizontal="center"/>
    </xf>
    <xf numFmtId="0" fontId="13" fillId="42" borderId="44" xfId="0" applyFont="1" applyFill="1" applyBorder="1" applyAlignment="1">
      <alignment horizontal="center"/>
    </xf>
    <xf numFmtId="0" fontId="13" fillId="42" borderId="4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Protection="1">
      <protection locked="0"/>
    </xf>
    <xf numFmtId="0" fontId="7" fillId="25" borderId="19" xfId="0" applyFont="1" applyFill="1" applyBorder="1" applyAlignment="1">
      <alignment horizontal="center" wrapText="1"/>
    </xf>
    <xf numFmtId="0" fontId="7" fillId="25" borderId="14" xfId="0" applyFont="1" applyFill="1" applyBorder="1" applyAlignment="1">
      <alignment horizontal="center" wrapText="1"/>
    </xf>
    <xf numFmtId="0" fontId="7" fillId="25" borderId="11" xfId="0" applyFont="1" applyFill="1" applyBorder="1" applyAlignment="1">
      <alignment horizontal="center" wrapText="1"/>
    </xf>
    <xf numFmtId="0" fontId="8" fillId="26" borderId="55" xfId="34" applyFont="1" applyFill="1" applyBorder="1" applyAlignment="1" applyProtection="1">
      <alignment horizontal="center"/>
    </xf>
    <xf numFmtId="0" fontId="0" fillId="0" borderId="0" xfId="0" applyBorder="1" applyProtection="1">
      <protection locked="0"/>
    </xf>
    <xf numFmtId="0" fontId="45" fillId="0" borderId="0" xfId="0" applyFont="1" applyAlignment="1">
      <alignment horizontal="center"/>
    </xf>
    <xf numFmtId="165" fontId="43" fillId="42" borderId="28" xfId="0" applyNumberFormat="1" applyFont="1" applyFill="1" applyBorder="1" applyAlignment="1">
      <alignment horizontal="center"/>
    </xf>
    <xf numFmtId="165" fontId="0" fillId="0" borderId="28" xfId="0" applyNumberFormat="1" applyBorder="1"/>
    <xf numFmtId="0" fontId="0" fillId="0" borderId="0" xfId="0" applyAlignment="1">
      <alignment wrapText="1"/>
    </xf>
    <xf numFmtId="0" fontId="13" fillId="44" borderId="42" xfId="0" applyFont="1" applyFill="1" applyBorder="1" applyAlignment="1">
      <alignment horizontal="center"/>
    </xf>
    <xf numFmtId="0" fontId="0" fillId="0" borderId="0" xfId="0" applyFill="1" applyBorder="1" applyProtection="1">
      <protection locked="0"/>
    </xf>
    <xf numFmtId="0" fontId="3" fillId="24" borderId="11" xfId="0" applyNumberFormat="1" applyFont="1" applyFill="1" applyBorder="1" applyAlignment="1" applyProtection="1"/>
    <xf numFmtId="0" fontId="13" fillId="44" borderId="56" xfId="0" applyFont="1" applyFill="1" applyBorder="1" applyAlignment="1">
      <alignment horizontal="center"/>
    </xf>
    <xf numFmtId="0" fontId="6" fillId="26" borderId="14" xfId="0" applyFont="1" applyFill="1" applyBorder="1" applyAlignment="1">
      <alignment horizontal="center"/>
    </xf>
    <xf numFmtId="0" fontId="0" fillId="50" borderId="59" xfId="0" applyFill="1" applyBorder="1" applyProtection="1">
      <protection locked="0"/>
    </xf>
    <xf numFmtId="0" fontId="48" fillId="26" borderId="56" xfId="34" applyFont="1" applyFill="1" applyBorder="1" applyAlignment="1" applyProtection="1">
      <alignment horizontal="center"/>
    </xf>
    <xf numFmtId="0" fontId="48" fillId="26" borderId="57" xfId="34" applyFont="1" applyFill="1" applyBorder="1" applyAlignment="1" applyProtection="1">
      <alignment horizontal="center"/>
    </xf>
    <xf numFmtId="0" fontId="48" fillId="25" borderId="17" xfId="34" applyFont="1" applyFill="1" applyBorder="1" applyAlignment="1" applyProtection="1"/>
    <xf numFmtId="0" fontId="5" fillId="51" borderId="27" xfId="0" applyFont="1" applyFill="1" applyBorder="1" applyProtection="1">
      <protection locked="0"/>
    </xf>
    <xf numFmtId="0" fontId="5" fillId="51" borderId="28" xfId="0" applyFont="1" applyFill="1" applyBorder="1" applyProtection="1">
      <protection locked="0"/>
    </xf>
    <xf numFmtId="0" fontId="5" fillId="51" borderId="32" xfId="0" applyFont="1" applyFill="1" applyBorder="1" applyProtection="1">
      <protection locked="0"/>
    </xf>
    <xf numFmtId="0" fontId="5" fillId="51" borderId="33" xfId="0" applyFont="1" applyFill="1" applyBorder="1" applyProtection="1">
      <protection locked="0"/>
    </xf>
    <xf numFmtId="0" fontId="5" fillId="52" borderId="53" xfId="0" applyFont="1" applyFill="1" applyBorder="1" applyProtection="1">
      <protection locked="0"/>
    </xf>
    <xf numFmtId="0" fontId="5" fillId="52" borderId="28" xfId="0" applyFont="1" applyFill="1" applyBorder="1" applyProtection="1">
      <protection locked="0"/>
    </xf>
    <xf numFmtId="0" fontId="5" fillId="52" borderId="30" xfId="0" applyFont="1" applyFill="1" applyBorder="1" applyProtection="1">
      <protection locked="0"/>
    </xf>
    <xf numFmtId="49" fontId="5" fillId="52" borderId="54" xfId="0" applyNumberFormat="1" applyFont="1" applyFill="1" applyBorder="1" applyProtection="1">
      <protection locked="0"/>
    </xf>
    <xf numFmtId="0" fontId="5" fillId="52" borderId="33" xfId="0" applyFont="1" applyFill="1" applyBorder="1" applyProtection="1">
      <protection locked="0"/>
    </xf>
    <xf numFmtId="0" fontId="5" fillId="52" borderId="35" xfId="0" applyFont="1" applyFill="1" applyBorder="1" applyProtection="1">
      <protection locked="0"/>
    </xf>
    <xf numFmtId="0" fontId="5" fillId="53" borderId="26" xfId="0" applyFont="1" applyFill="1" applyBorder="1" applyAlignment="1" applyProtection="1">
      <alignment horizontal="center"/>
      <protection locked="0"/>
    </xf>
    <xf numFmtId="0" fontId="5" fillId="53" borderId="31" xfId="0" applyFont="1" applyFill="1" applyBorder="1" applyProtection="1">
      <protection locked="0"/>
    </xf>
    <xf numFmtId="0" fontId="5" fillId="53" borderId="26" xfId="0" applyFont="1" applyFill="1" applyBorder="1" applyProtection="1">
      <protection locked="0"/>
    </xf>
    <xf numFmtId="0" fontId="5" fillId="53" borderId="28" xfId="0" applyFont="1" applyFill="1" applyBorder="1" applyProtection="1">
      <protection locked="0"/>
    </xf>
    <xf numFmtId="0" fontId="5" fillId="53" borderId="58" xfId="0" applyFont="1" applyFill="1" applyBorder="1" applyAlignment="1" applyProtection="1">
      <alignment horizontal="center"/>
      <protection locked="0"/>
    </xf>
    <xf numFmtId="0" fontId="5" fillId="53" borderId="69" xfId="0" applyFont="1" applyFill="1" applyBorder="1" applyAlignment="1" applyProtection="1">
      <alignment horizontal="center"/>
      <protection locked="0"/>
    </xf>
    <xf numFmtId="0" fontId="5" fillId="53" borderId="59" xfId="0" applyFont="1" applyFill="1" applyBorder="1" applyAlignment="1" applyProtection="1">
      <alignment horizontal="center"/>
      <protection locked="0"/>
    </xf>
    <xf numFmtId="0" fontId="5" fillId="53" borderId="70" xfId="0" applyFont="1" applyFill="1" applyBorder="1" applyAlignment="1" applyProtection="1">
      <alignment horizontal="center"/>
      <protection locked="0"/>
    </xf>
    <xf numFmtId="0" fontId="0" fillId="53" borderId="58" xfId="0" applyFill="1" applyBorder="1" applyProtection="1">
      <protection locked="0"/>
    </xf>
    <xf numFmtId="0" fontId="0" fillId="53" borderId="59" xfId="0" applyFill="1" applyBorder="1" applyProtection="1">
      <protection locked="0"/>
    </xf>
    <xf numFmtId="0" fontId="0" fillId="53" borderId="60" xfId="0" applyFill="1" applyBorder="1" applyProtection="1">
      <protection locked="0"/>
    </xf>
    <xf numFmtId="0" fontId="5" fillId="53" borderId="70" xfId="0" applyFont="1" applyFill="1" applyBorder="1" applyProtection="1">
      <protection locked="0"/>
    </xf>
    <xf numFmtId="0" fontId="5" fillId="53" borderId="58" xfId="0" applyFont="1" applyFill="1" applyBorder="1" applyProtection="1">
      <protection locked="0"/>
    </xf>
    <xf numFmtId="0" fontId="5" fillId="53" borderId="60" xfId="0" applyFont="1" applyFill="1" applyBorder="1" applyProtection="1">
      <protection locked="0"/>
    </xf>
    <xf numFmtId="164" fontId="5" fillId="53" borderId="69" xfId="0" applyNumberFormat="1" applyFont="1" applyFill="1" applyBorder="1" applyProtection="1">
      <protection locked="0"/>
    </xf>
    <xf numFmtId="0" fontId="5" fillId="53" borderId="59" xfId="0" applyFont="1" applyFill="1" applyBorder="1" applyProtection="1">
      <protection locked="0"/>
    </xf>
    <xf numFmtId="0" fontId="5" fillId="53" borderId="36" xfId="0" applyFont="1" applyFill="1" applyBorder="1" applyAlignment="1" applyProtection="1">
      <alignment horizontal="center"/>
      <protection locked="0"/>
    </xf>
    <xf numFmtId="0" fontId="5" fillId="53" borderId="37" xfId="0" applyFont="1" applyFill="1" applyBorder="1" applyAlignment="1" applyProtection="1">
      <alignment horizontal="center"/>
      <protection locked="0"/>
    </xf>
    <xf numFmtId="0" fontId="5" fillId="53" borderId="32" xfId="0" applyFont="1" applyFill="1" applyBorder="1" applyAlignment="1" applyProtection="1">
      <alignment horizontal="center"/>
      <protection locked="0"/>
    </xf>
    <xf numFmtId="0" fontId="5" fillId="53" borderId="33" xfId="0" applyFont="1" applyFill="1" applyBorder="1" applyAlignment="1" applyProtection="1">
      <alignment horizontal="center"/>
      <protection locked="0"/>
    </xf>
    <xf numFmtId="0" fontId="5" fillId="53" borderId="34" xfId="0" applyFont="1" applyFill="1" applyBorder="1" applyAlignment="1" applyProtection="1">
      <alignment horizontal="center"/>
      <protection locked="0"/>
    </xf>
    <xf numFmtId="0" fontId="0" fillId="53" borderId="36" xfId="0" applyFill="1" applyBorder="1" applyProtection="1">
      <protection locked="0"/>
    </xf>
    <xf numFmtId="0" fontId="0" fillId="53" borderId="33" xfId="0" applyFill="1" applyBorder="1" applyProtection="1">
      <protection locked="0"/>
    </xf>
    <xf numFmtId="0" fontId="0" fillId="53" borderId="37" xfId="0" applyFill="1" applyBorder="1" applyProtection="1">
      <protection locked="0"/>
    </xf>
    <xf numFmtId="0" fontId="5" fillId="53" borderId="32" xfId="0" applyFont="1" applyFill="1" applyBorder="1" applyProtection="1">
      <protection locked="0"/>
    </xf>
    <xf numFmtId="0" fontId="5" fillId="53" borderId="34" xfId="0" applyFont="1" applyFill="1" applyBorder="1" applyProtection="1">
      <protection locked="0"/>
    </xf>
    <xf numFmtId="0" fontId="5" fillId="53" borderId="36" xfId="0" applyFont="1" applyFill="1" applyBorder="1" applyProtection="1">
      <protection locked="0"/>
    </xf>
    <xf numFmtId="0" fontId="5" fillId="53" borderId="37" xfId="0" applyFont="1" applyFill="1" applyBorder="1" applyProtection="1">
      <protection locked="0"/>
    </xf>
    <xf numFmtId="0" fontId="5" fillId="53" borderId="33" xfId="0" applyFont="1" applyFill="1" applyBorder="1" applyProtection="1">
      <protection locked="0"/>
    </xf>
    <xf numFmtId="0" fontId="5" fillId="54" borderId="58" xfId="0" applyFont="1" applyFill="1" applyBorder="1" applyProtection="1">
      <protection locked="0"/>
    </xf>
    <xf numFmtId="0" fontId="5" fillId="54" borderId="59" xfId="0" applyFont="1" applyFill="1" applyBorder="1" applyProtection="1">
      <protection locked="0"/>
    </xf>
    <xf numFmtId="0" fontId="5" fillId="54" borderId="60" xfId="0" applyFont="1" applyFill="1" applyBorder="1" applyProtection="1">
      <protection locked="0"/>
    </xf>
    <xf numFmtId="0" fontId="5" fillId="54" borderId="36" xfId="0" applyFont="1" applyFill="1" applyBorder="1" applyProtection="1">
      <protection locked="0"/>
    </xf>
    <xf numFmtId="0" fontId="5" fillId="54" borderId="33" xfId="0" applyFont="1" applyFill="1" applyBorder="1" applyProtection="1">
      <protection locked="0"/>
    </xf>
    <xf numFmtId="0" fontId="5" fillId="54" borderId="37" xfId="0" applyFont="1" applyFill="1" applyBorder="1" applyProtection="1">
      <protection locked="0"/>
    </xf>
    <xf numFmtId="0" fontId="5" fillId="55" borderId="58" xfId="0" applyFont="1" applyFill="1" applyBorder="1" applyProtection="1">
      <protection locked="0"/>
    </xf>
    <xf numFmtId="0" fontId="5" fillId="55" borderId="60" xfId="0" applyFont="1" applyFill="1" applyBorder="1" applyProtection="1">
      <protection locked="0"/>
    </xf>
    <xf numFmtId="0" fontId="5" fillId="55" borderId="36" xfId="0" applyFont="1" applyFill="1" applyBorder="1" applyProtection="1">
      <protection locked="0"/>
    </xf>
    <xf numFmtId="0" fontId="5" fillId="55" borderId="37" xfId="0" applyFont="1" applyFill="1" applyBorder="1" applyProtection="1">
      <protection locked="0"/>
    </xf>
    <xf numFmtId="0" fontId="5" fillId="52" borderId="26" xfId="0" applyFont="1" applyFill="1" applyBorder="1" applyProtection="1">
      <protection locked="0"/>
    </xf>
    <xf numFmtId="0" fontId="5" fillId="52" borderId="31" xfId="0" applyFont="1" applyFill="1" applyBorder="1" applyProtection="1">
      <protection locked="0"/>
    </xf>
    <xf numFmtId="0" fontId="5" fillId="52" borderId="36" xfId="0" applyFont="1" applyFill="1" applyBorder="1" applyProtection="1">
      <protection locked="0"/>
    </xf>
    <xf numFmtId="0" fontId="5" fillId="52" borderId="37" xfId="0" applyFont="1" applyFill="1" applyBorder="1" applyProtection="1">
      <protection locked="0"/>
    </xf>
    <xf numFmtId="0" fontId="47" fillId="0" borderId="16" xfId="0" applyFont="1" applyBorder="1"/>
    <xf numFmtId="0" fontId="0" fillId="56" borderId="49" xfId="0" applyFill="1" applyBorder="1"/>
    <xf numFmtId="0" fontId="0" fillId="56" borderId="49" xfId="0" applyFill="1" applyBorder="1" applyProtection="1">
      <protection locked="0"/>
    </xf>
    <xf numFmtId="0" fontId="0" fillId="57" borderId="49" xfId="0" applyFill="1" applyBorder="1" applyProtection="1">
      <protection locked="0"/>
    </xf>
    <xf numFmtId="0" fontId="0" fillId="57" borderId="46" xfId="0" applyFill="1" applyBorder="1"/>
    <xf numFmtId="0" fontId="49" fillId="56" borderId="49" xfId="0" applyFont="1" applyFill="1" applyBorder="1" applyAlignment="1">
      <alignment horizontal="center"/>
    </xf>
    <xf numFmtId="0" fontId="0" fillId="50" borderId="58" xfId="0" applyFill="1" applyBorder="1" applyProtection="1">
      <protection locked="0"/>
    </xf>
    <xf numFmtId="0" fontId="0" fillId="50" borderId="60" xfId="0" applyFill="1" applyBorder="1" applyProtection="1">
      <protection locked="0"/>
    </xf>
    <xf numFmtId="0" fontId="7" fillId="25" borderId="10" xfId="0" applyFont="1" applyFill="1" applyBorder="1" applyAlignment="1"/>
    <xf numFmtId="0" fontId="7" fillId="25" borderId="11" xfId="0" applyFont="1" applyFill="1" applyBorder="1" applyAlignment="1"/>
    <xf numFmtId="0" fontId="5" fillId="53" borderId="68" xfId="0" applyFont="1" applyFill="1" applyBorder="1" applyProtection="1">
      <protection locked="0"/>
    </xf>
    <xf numFmtId="0" fontId="5" fillId="53" borderId="35" xfId="0" applyFont="1" applyFill="1" applyBorder="1" applyProtection="1">
      <protection locked="0"/>
    </xf>
    <xf numFmtId="0" fontId="13" fillId="44" borderId="43" xfId="0" applyFont="1" applyFill="1" applyBorder="1" applyAlignment="1">
      <alignment horizontal="center"/>
    </xf>
    <xf numFmtId="0" fontId="13" fillId="44" borderId="44" xfId="0" applyFont="1" applyFill="1" applyBorder="1" applyAlignment="1">
      <alignment horizontal="center"/>
    </xf>
    <xf numFmtId="0" fontId="12" fillId="42" borderId="12" xfId="0" applyFont="1" applyFill="1" applyBorder="1" applyAlignment="1" applyProtection="1"/>
    <xf numFmtId="0" fontId="0" fillId="45" borderId="25" xfId="0" applyFill="1" applyBorder="1" applyAlignment="1" applyProtection="1">
      <alignment wrapText="1"/>
    </xf>
    <xf numFmtId="0" fontId="0" fillId="45" borderId="20" xfId="0" applyFill="1" applyBorder="1" applyAlignment="1" applyProtection="1">
      <alignment horizontal="center"/>
    </xf>
    <xf numFmtId="0" fontId="0" fillId="46" borderId="60" xfId="0" applyFill="1" applyBorder="1" applyProtection="1"/>
    <xf numFmtId="0" fontId="0" fillId="45" borderId="58" xfId="0" applyFill="1" applyBorder="1" applyAlignment="1" applyProtection="1">
      <alignment wrapText="1"/>
    </xf>
    <xf numFmtId="0" fontId="0" fillId="45" borderId="60" xfId="0" applyFill="1" applyBorder="1" applyAlignment="1" applyProtection="1">
      <alignment horizontal="center"/>
    </xf>
    <xf numFmtId="0" fontId="0" fillId="46" borderId="26" xfId="0" applyFill="1" applyBorder="1" applyProtection="1"/>
    <xf numFmtId="0" fontId="0" fillId="45" borderId="31" xfId="0" applyFill="1" applyBorder="1" applyAlignment="1" applyProtection="1">
      <alignment wrapText="1"/>
    </xf>
    <xf numFmtId="0" fontId="0" fillId="45" borderId="26" xfId="0" applyFill="1" applyBorder="1" applyAlignment="1" applyProtection="1">
      <alignment horizontal="center"/>
    </xf>
    <xf numFmtId="0" fontId="0" fillId="46" borderId="26" xfId="0" applyFill="1" applyBorder="1" applyAlignment="1" applyProtection="1">
      <alignment horizontal="left"/>
    </xf>
    <xf numFmtId="0" fontId="34" fillId="45" borderId="26" xfId="0" applyFont="1" applyFill="1" applyBorder="1" applyAlignment="1" applyProtection="1">
      <alignment horizontal="center"/>
    </xf>
    <xf numFmtId="0" fontId="0" fillId="46" borderId="37" xfId="0" applyFill="1" applyBorder="1" applyProtection="1"/>
    <xf numFmtId="0" fontId="0" fillId="45" borderId="61" xfId="0" applyFill="1" applyBorder="1" applyAlignment="1" applyProtection="1">
      <alignment wrapText="1"/>
    </xf>
    <xf numFmtId="0" fontId="0" fillId="45" borderId="63" xfId="0" applyFill="1" applyBorder="1" applyAlignment="1" applyProtection="1">
      <alignment horizontal="center"/>
    </xf>
    <xf numFmtId="0" fontId="0" fillId="45" borderId="36" xfId="0" applyFill="1" applyBorder="1" applyAlignment="1" applyProtection="1">
      <alignment wrapText="1"/>
    </xf>
    <xf numFmtId="0" fontId="0" fillId="45" borderId="37" xfId="0" applyFill="1" applyBorder="1" applyAlignment="1" applyProtection="1">
      <alignment horizontal="center"/>
    </xf>
    <xf numFmtId="0" fontId="0" fillId="0" borderId="0" xfId="0" applyAlignment="1" applyProtection="1">
      <alignment wrapText="1"/>
    </xf>
    <xf numFmtId="0" fontId="12" fillId="42" borderId="55" xfId="0" applyFont="1" applyFill="1" applyBorder="1" applyAlignment="1" applyProtection="1">
      <alignment wrapText="1"/>
    </xf>
    <xf numFmtId="0" fontId="12" fillId="42" borderId="56" xfId="0" applyFont="1" applyFill="1" applyBorder="1" applyAlignment="1" applyProtection="1"/>
    <xf numFmtId="0" fontId="0" fillId="47" borderId="58" xfId="0" applyFill="1" applyBorder="1" applyAlignment="1" applyProtection="1">
      <alignment wrapText="1"/>
    </xf>
    <xf numFmtId="0" fontId="0" fillId="47" borderId="59" xfId="0" applyFill="1" applyBorder="1" applyProtection="1"/>
    <xf numFmtId="0" fontId="0" fillId="47" borderId="31" xfId="0" applyFill="1" applyBorder="1" applyAlignment="1" applyProtection="1">
      <alignment wrapText="1"/>
    </xf>
    <xf numFmtId="0" fontId="0" fillId="47" borderId="28" xfId="0" applyFill="1" applyBorder="1" applyProtection="1"/>
    <xf numFmtId="0" fontId="0" fillId="47" borderId="38" xfId="0" applyFill="1" applyBorder="1" applyAlignment="1" applyProtection="1">
      <alignment wrapText="1"/>
    </xf>
    <xf numFmtId="0" fontId="0" fillId="47" borderId="41" xfId="0" applyFill="1" applyBorder="1" applyProtection="1"/>
    <xf numFmtId="0" fontId="0" fillId="0" borderId="0" xfId="0" applyFill="1" applyBorder="1" applyAlignment="1" applyProtection="1">
      <alignment wrapText="1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left"/>
    </xf>
    <xf numFmtId="0" fontId="46" fillId="0" borderId="0" xfId="0" applyFont="1" applyProtection="1"/>
    <xf numFmtId="0" fontId="0" fillId="47" borderId="36" xfId="0" applyFill="1" applyBorder="1" applyAlignment="1" applyProtection="1">
      <alignment wrapText="1"/>
    </xf>
    <xf numFmtId="0" fontId="0" fillId="47" borderId="33" xfId="0" applyFill="1" applyBorder="1" applyProtection="1"/>
    <xf numFmtId="0" fontId="12" fillId="0" borderId="55" xfId="0" applyFont="1" applyBorder="1" applyAlignment="1" applyProtection="1">
      <alignment wrapText="1"/>
    </xf>
    <xf numFmtId="0" fontId="12" fillId="0" borderId="56" xfId="0" applyFont="1" applyBorder="1" applyProtection="1"/>
    <xf numFmtId="0" fontId="12" fillId="0" borderId="57" xfId="0" applyFont="1" applyBorder="1" applyAlignment="1" applyProtection="1">
      <alignment horizontal="right"/>
    </xf>
    <xf numFmtId="0" fontId="0" fillId="0" borderId="58" xfId="0" applyBorder="1" applyAlignment="1" applyProtection="1">
      <alignment wrapText="1"/>
    </xf>
    <xf numFmtId="0" fontId="0" fillId="0" borderId="59" xfId="0" applyBorder="1" applyProtection="1"/>
    <xf numFmtId="0" fontId="0" fillId="0" borderId="60" xfId="0" applyBorder="1" applyProtection="1"/>
    <xf numFmtId="0" fontId="0" fillId="0" borderId="31" xfId="0" applyBorder="1" applyAlignment="1" applyProtection="1">
      <alignment wrapText="1"/>
    </xf>
    <xf numFmtId="0" fontId="0" fillId="0" borderId="28" xfId="0" applyBorder="1" applyProtection="1"/>
    <xf numFmtId="0" fontId="0" fillId="0" borderId="26" xfId="0" applyBorder="1" applyProtection="1"/>
    <xf numFmtId="0" fontId="0" fillId="32" borderId="28" xfId="0" applyFill="1" applyBorder="1" applyProtection="1"/>
    <xf numFmtId="0" fontId="0" fillId="32" borderId="26" xfId="0" applyFill="1" applyBorder="1" applyProtection="1"/>
    <xf numFmtId="0" fontId="0" fillId="30" borderId="28" xfId="0" applyFill="1" applyBorder="1" applyProtection="1"/>
    <xf numFmtId="0" fontId="0" fillId="30" borderId="26" xfId="0" applyFill="1" applyBorder="1" applyProtection="1"/>
    <xf numFmtId="0" fontId="34" fillId="30" borderId="28" xfId="0" applyFont="1" applyFill="1" applyBorder="1" applyProtection="1"/>
    <xf numFmtId="0" fontId="34" fillId="0" borderId="31" xfId="0" applyFont="1" applyFill="1" applyBorder="1" applyAlignment="1" applyProtection="1">
      <alignment wrapText="1"/>
    </xf>
    <xf numFmtId="0" fontId="34" fillId="48" borderId="28" xfId="0" applyFont="1" applyFill="1" applyBorder="1" applyProtection="1"/>
    <xf numFmtId="0" fontId="0" fillId="48" borderId="26" xfId="0" applyFill="1" applyBorder="1" applyProtection="1"/>
    <xf numFmtId="0" fontId="0" fillId="27" borderId="28" xfId="0" applyFill="1" applyBorder="1" applyProtection="1"/>
    <xf numFmtId="0" fontId="0" fillId="27" borderId="26" xfId="0" applyFill="1" applyBorder="1" applyProtection="1"/>
    <xf numFmtId="0" fontId="0" fillId="39" borderId="28" xfId="0" applyFill="1" applyBorder="1" applyProtection="1"/>
    <xf numFmtId="0" fontId="0" fillId="39" borderId="26" xfId="0" applyFill="1" applyBorder="1" applyProtection="1"/>
    <xf numFmtId="0" fontId="34" fillId="58" borderId="28" xfId="0" applyFont="1" applyFill="1" applyBorder="1" applyProtection="1"/>
    <xf numFmtId="0" fontId="0" fillId="58" borderId="26" xfId="0" applyFill="1" applyBorder="1" applyProtection="1"/>
    <xf numFmtId="0" fontId="0" fillId="58" borderId="28" xfId="0" applyFill="1" applyBorder="1" applyProtection="1"/>
    <xf numFmtId="0" fontId="0" fillId="0" borderId="28" xfId="0" applyFill="1" applyBorder="1" applyProtection="1"/>
    <xf numFmtId="0" fontId="0" fillId="0" borderId="26" xfId="0" applyFill="1" applyBorder="1" applyProtection="1"/>
    <xf numFmtId="0" fontId="0" fillId="0" borderId="36" xfId="0" applyBorder="1" applyAlignment="1" applyProtection="1">
      <alignment wrapText="1"/>
    </xf>
    <xf numFmtId="0" fontId="0" fillId="0" borderId="33" xfId="0" applyFill="1" applyBorder="1" applyProtection="1"/>
    <xf numFmtId="0" fontId="0" fillId="0" borderId="37" xfId="0" applyFill="1" applyBorder="1" applyProtection="1"/>
    <xf numFmtId="0" fontId="0" fillId="0" borderId="11" xfId="0" applyBorder="1" applyAlignment="1" applyProtection="1">
      <alignment wrapText="1"/>
    </xf>
    <xf numFmtId="0" fontId="0" fillId="0" borderId="11" xfId="0" applyFill="1" applyBorder="1" applyProtection="1"/>
    <xf numFmtId="0" fontId="0" fillId="0" borderId="13" xfId="0" applyFill="1" applyBorder="1" applyProtection="1"/>
    <xf numFmtId="0" fontId="0" fillId="0" borderId="55" xfId="0" applyBorder="1" applyAlignment="1" applyProtection="1">
      <alignment wrapText="1"/>
    </xf>
    <xf numFmtId="0" fontId="0" fillId="0" borderId="57" xfId="0" applyFill="1" applyBorder="1" applyProtection="1"/>
    <xf numFmtId="0" fontId="34" fillId="0" borderId="26" xfId="0" applyFont="1" applyBorder="1" applyProtection="1"/>
    <xf numFmtId="0" fontId="1" fillId="0" borderId="31" xfId="0" applyFont="1" applyBorder="1" applyAlignment="1" applyProtection="1">
      <alignment wrapText="1"/>
    </xf>
    <xf numFmtId="0" fontId="1" fillId="0" borderId="26" xfId="0" applyFont="1" applyBorder="1" applyProtection="1"/>
    <xf numFmtId="0" fontId="1" fillId="0" borderId="36" xfId="0" applyFont="1" applyBorder="1" applyAlignment="1" applyProtection="1">
      <alignment wrapText="1"/>
    </xf>
    <xf numFmtId="0" fontId="0" fillId="0" borderId="62" xfId="0" applyBorder="1" applyProtection="1"/>
    <xf numFmtId="0" fontId="0" fillId="59" borderId="28" xfId="0" applyFill="1" applyBorder="1" applyProtection="1"/>
    <xf numFmtId="0" fontId="0" fillId="59" borderId="26" xfId="0" applyFill="1" applyBorder="1" applyProtection="1"/>
    <xf numFmtId="0" fontId="1" fillId="50" borderId="58" xfId="0" applyFont="1" applyFill="1" applyBorder="1" applyProtection="1">
      <protection locked="0"/>
    </xf>
    <xf numFmtId="0" fontId="1" fillId="50" borderId="59" xfId="0" applyFont="1" applyFill="1" applyBorder="1" applyProtection="1">
      <protection locked="0"/>
    </xf>
    <xf numFmtId="0" fontId="1" fillId="50" borderId="60" xfId="0" applyFont="1" applyFill="1" applyBorder="1" applyProtection="1">
      <protection locked="0"/>
    </xf>
    <xf numFmtId="0" fontId="1" fillId="0" borderId="0" xfId="0" applyFont="1" applyProtection="1"/>
    <xf numFmtId="0" fontId="13" fillId="60" borderId="39" xfId="0" applyFont="1" applyFill="1" applyBorder="1" applyAlignment="1">
      <alignment horizontal="center"/>
    </xf>
    <xf numFmtId="0" fontId="0" fillId="0" borderId="31" xfId="0" applyBorder="1" applyAlignment="1" applyProtection="1"/>
    <xf numFmtId="0" fontId="34" fillId="48" borderId="28" xfId="0" applyFont="1" applyFill="1" applyBorder="1" applyAlignment="1" applyProtection="1"/>
    <xf numFmtId="0" fontId="0" fillId="48" borderId="26" xfId="0" applyFill="1" applyBorder="1" applyAlignment="1" applyProtection="1"/>
    <xf numFmtId="0" fontId="0" fillId="24" borderId="60" xfId="0" applyFill="1" applyBorder="1" applyProtection="1">
      <protection locked="0"/>
    </xf>
    <xf numFmtId="0" fontId="38" fillId="34" borderId="55" xfId="0" applyFont="1" applyFill="1" applyBorder="1" applyAlignment="1">
      <alignment horizontal="center" wrapText="1"/>
    </xf>
    <xf numFmtId="0" fontId="38" fillId="34" borderId="57" xfId="0" applyFont="1" applyFill="1" applyBorder="1" applyAlignment="1">
      <alignment horizontal="center" wrapText="1"/>
    </xf>
    <xf numFmtId="0" fontId="38" fillId="34" borderId="56" xfId="0" applyFont="1" applyFill="1" applyBorder="1" applyAlignment="1">
      <alignment horizontal="center" wrapText="1"/>
    </xf>
    <xf numFmtId="0" fontId="44" fillId="43" borderId="56" xfId="0" applyFont="1" applyFill="1" applyBorder="1" applyAlignment="1">
      <alignment horizontal="center" wrapText="1"/>
    </xf>
    <xf numFmtId="0" fontId="40" fillId="36" borderId="56" xfId="0" applyFont="1" applyFill="1" applyBorder="1" applyAlignment="1">
      <alignment horizontal="center" wrapText="1"/>
    </xf>
    <xf numFmtId="0" fontId="39" fillId="37" borderId="67" xfId="0" applyFont="1" applyFill="1" applyBorder="1" applyAlignment="1">
      <alignment horizontal="center" wrapText="1"/>
    </xf>
    <xf numFmtId="0" fontId="44" fillId="43" borderId="67" xfId="0" applyFont="1" applyFill="1" applyBorder="1" applyAlignment="1">
      <alignment horizontal="center" wrapText="1"/>
    </xf>
    <xf numFmtId="0" fontId="38" fillId="34" borderId="71" xfId="0" applyFont="1" applyFill="1" applyBorder="1" applyAlignment="1">
      <alignment horizontal="center"/>
    </xf>
    <xf numFmtId="0" fontId="38" fillId="34" borderId="56" xfId="0" applyFont="1" applyFill="1" applyBorder="1" applyAlignment="1">
      <alignment horizontal="center"/>
    </xf>
    <xf numFmtId="0" fontId="44" fillId="43" borderId="72" xfId="0" applyFont="1" applyFill="1" applyBorder="1" applyAlignment="1">
      <alignment horizontal="center"/>
    </xf>
    <xf numFmtId="0" fontId="38" fillId="34" borderId="10" xfId="0" applyFont="1" applyFill="1" applyBorder="1" applyAlignment="1">
      <alignment horizontal="center"/>
    </xf>
    <xf numFmtId="0" fontId="44" fillId="43" borderId="12" xfId="0" applyFont="1" applyFill="1" applyBorder="1" applyAlignment="1">
      <alignment horizontal="center"/>
    </xf>
    <xf numFmtId="0" fontId="39" fillId="37" borderId="55" xfId="0" applyFont="1" applyFill="1" applyBorder="1" applyAlignment="1">
      <alignment horizontal="center"/>
    </xf>
    <xf numFmtId="0" fontId="39" fillId="37" borderId="56" xfId="0" applyFont="1" applyFill="1" applyBorder="1" applyAlignment="1">
      <alignment horizontal="center"/>
    </xf>
    <xf numFmtId="0" fontId="39" fillId="37" borderId="57" xfId="0" applyFont="1" applyFill="1" applyBorder="1" applyAlignment="1">
      <alignment horizontal="center"/>
    </xf>
    <xf numFmtId="0" fontId="39" fillId="61" borderId="57" xfId="0" applyFont="1" applyFill="1" applyBorder="1" applyAlignment="1">
      <alignment horizontal="center"/>
    </xf>
    <xf numFmtId="0" fontId="44" fillId="43" borderId="57" xfId="0" applyFont="1" applyFill="1" applyBorder="1" applyAlignment="1">
      <alignment horizontal="center"/>
    </xf>
    <xf numFmtId="0" fontId="39" fillId="37" borderId="72" xfId="0" applyFont="1" applyFill="1" applyBorder="1" applyAlignment="1">
      <alignment horizontal="center"/>
    </xf>
    <xf numFmtId="0" fontId="34" fillId="62" borderId="28" xfId="0" applyFont="1" applyFill="1" applyBorder="1" applyAlignment="1" applyProtection="1">
      <alignment horizontal="left"/>
      <protection locked="0"/>
    </xf>
    <xf numFmtId="0" fontId="1" fillId="62" borderId="28" xfId="0" applyFont="1" applyFill="1" applyBorder="1" applyAlignment="1" applyProtection="1">
      <alignment horizontal="left"/>
      <protection locked="0"/>
    </xf>
    <xf numFmtId="0" fontId="46" fillId="62" borderId="28" xfId="0" applyFont="1" applyFill="1" applyBorder="1" applyAlignment="1" applyProtection="1">
      <alignment horizontal="left"/>
    </xf>
    <xf numFmtId="0" fontId="1" fillId="62" borderId="28" xfId="0" applyFont="1" applyFill="1" applyBorder="1" applyAlignment="1" applyProtection="1">
      <alignment horizontal="left"/>
    </xf>
    <xf numFmtId="0" fontId="34" fillId="62" borderId="28" xfId="0" applyFont="1" applyFill="1" applyBorder="1" applyProtection="1">
      <protection locked="0"/>
    </xf>
    <xf numFmtId="0" fontId="0" fillId="62" borderId="28" xfId="0" applyFill="1" applyBorder="1" applyAlignment="1" applyProtection="1">
      <alignment horizontal="left"/>
    </xf>
    <xf numFmtId="0" fontId="34" fillId="62" borderId="28" xfId="0" applyFont="1" applyFill="1" applyBorder="1" applyAlignment="1" applyProtection="1">
      <alignment horizontal="left"/>
    </xf>
    <xf numFmtId="0" fontId="1" fillId="62" borderId="28" xfId="0" applyFont="1" applyFill="1" applyBorder="1" applyProtection="1">
      <protection locked="0"/>
    </xf>
    <xf numFmtId="0" fontId="12" fillId="63" borderId="28" xfId="0" applyFont="1" applyFill="1" applyBorder="1" applyAlignment="1" applyProtection="1">
      <alignment wrapText="1"/>
    </xf>
    <xf numFmtId="0" fontId="12" fillId="63" borderId="28" xfId="0" applyFont="1" applyFill="1" applyBorder="1" applyProtection="1"/>
    <xf numFmtId="0" fontId="12" fillId="63" borderId="28" xfId="0" applyFont="1" applyFill="1" applyBorder="1" applyAlignment="1" applyProtection="1">
      <alignment horizontal="left"/>
    </xf>
    <xf numFmtId="0" fontId="0" fillId="58" borderId="28" xfId="0" applyFill="1" applyBorder="1" applyAlignment="1" applyProtection="1"/>
    <xf numFmtId="0" fontId="0" fillId="0" borderId="0" xfId="0" applyAlignment="1"/>
    <xf numFmtId="0" fontId="1" fillId="0" borderId="0" xfId="0" applyFont="1" applyAlignment="1"/>
    <xf numFmtId="0" fontId="0" fillId="58" borderId="26" xfId="0" applyFill="1" applyBorder="1" applyAlignment="1" applyProtection="1"/>
    <xf numFmtId="0" fontId="1" fillId="0" borderId="0" xfId="0" applyFont="1"/>
    <xf numFmtId="15" fontId="3" fillId="24" borderId="11" xfId="0" applyNumberFormat="1" applyFont="1" applyFill="1" applyBorder="1" applyAlignment="1" applyProtection="1">
      <alignment horizontal="right"/>
    </xf>
    <xf numFmtId="0" fontId="44" fillId="43" borderId="56" xfId="0" applyFont="1" applyFill="1" applyBorder="1" applyAlignment="1">
      <alignment horizontal="right"/>
    </xf>
    <xf numFmtId="0" fontId="44" fillId="43" borderId="72" xfId="0" applyFont="1" applyFill="1" applyBorder="1" applyAlignment="1">
      <alignment horizontal="right"/>
    </xf>
    <xf numFmtId="0" fontId="5" fillId="51" borderId="28" xfId="0" applyFont="1" applyFill="1" applyBorder="1" applyAlignment="1" applyProtection="1">
      <alignment horizontal="right"/>
      <protection locked="0"/>
    </xf>
    <xf numFmtId="0" fontId="5" fillId="51" borderId="29" xfId="0" applyFont="1" applyFill="1" applyBorder="1" applyAlignment="1" applyProtection="1">
      <alignment horizontal="right"/>
      <protection locked="0"/>
    </xf>
    <xf numFmtId="0" fontId="5" fillId="51" borderId="33" xfId="0" applyFont="1" applyFill="1" applyBorder="1" applyAlignment="1" applyProtection="1">
      <alignment horizontal="right"/>
      <protection locked="0"/>
    </xf>
    <xf numFmtId="0" fontId="5" fillId="51" borderId="34" xfId="0" applyFont="1" applyFill="1" applyBorder="1" applyAlignment="1" applyProtection="1">
      <alignment horizontal="right"/>
      <protection locked="0"/>
    </xf>
    <xf numFmtId="0" fontId="13" fillId="42" borderId="41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36" fillId="0" borderId="0" xfId="0" applyFont="1" applyAlignment="1">
      <alignment horizontal="right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>
      <alignment horizontal="right"/>
    </xf>
    <xf numFmtId="0" fontId="12" fillId="24" borderId="29" xfId="0" applyFont="1" applyFill="1" applyBorder="1" applyAlignment="1" applyProtection="1">
      <alignment horizontal="left"/>
    </xf>
    <xf numFmtId="0" fontId="0" fillId="0" borderId="27" xfId="0" applyBorder="1" applyAlignment="1"/>
    <xf numFmtId="0" fontId="12" fillId="33" borderId="28" xfId="0" applyFont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12" fillId="49" borderId="28" xfId="0" applyFont="1" applyFill="1" applyBorder="1" applyAlignment="1" applyProtection="1">
      <alignment horizontal="left"/>
    </xf>
    <xf numFmtId="0" fontId="13" fillId="51" borderId="18" xfId="0" applyFont="1" applyFill="1" applyBorder="1" applyAlignment="1">
      <alignment horizontal="center" wrapText="1"/>
    </xf>
    <xf numFmtId="0" fontId="13" fillId="51" borderId="23" xfId="0" applyFont="1" applyFill="1" applyBorder="1" applyAlignment="1">
      <alignment horizontal="center" wrapText="1"/>
    </xf>
    <xf numFmtId="0" fontId="13" fillId="51" borderId="28" xfId="0" applyFont="1" applyFill="1" applyBorder="1" applyAlignment="1">
      <alignment horizontal="center" wrapText="1"/>
    </xf>
    <xf numFmtId="0" fontId="13" fillId="51" borderId="33" xfId="0" applyFont="1" applyFill="1" applyBorder="1" applyAlignment="1">
      <alignment horizontal="center" wrapText="1"/>
    </xf>
    <xf numFmtId="0" fontId="12" fillId="29" borderId="28" xfId="0" applyFont="1" applyFill="1" applyBorder="1" applyAlignment="1" applyProtection="1">
      <alignment horizontal="left"/>
    </xf>
    <xf numFmtId="0" fontId="12" fillId="32" borderId="28" xfId="0" applyFont="1" applyFill="1" applyBorder="1" applyAlignment="1" applyProtection="1">
      <alignment horizontal="left"/>
    </xf>
    <xf numFmtId="0" fontId="12" fillId="24" borderId="20" xfId="0" applyFont="1" applyFill="1" applyBorder="1" applyAlignment="1">
      <alignment horizontal="center" wrapText="1"/>
    </xf>
    <xf numFmtId="0" fontId="12" fillId="24" borderId="26" xfId="0" applyFont="1" applyFill="1" applyBorder="1" applyAlignment="1">
      <alignment horizontal="center" wrapText="1"/>
    </xf>
    <xf numFmtId="0" fontId="12" fillId="24" borderId="37" xfId="0" applyFont="1" applyFill="1" applyBorder="1" applyAlignment="1">
      <alignment horizontal="center" wrapText="1"/>
    </xf>
    <xf numFmtId="0" fontId="13" fillId="50" borderId="20" xfId="0" applyFont="1" applyFill="1" applyBorder="1" applyAlignment="1">
      <alignment horizontal="center" wrapText="1"/>
    </xf>
    <xf numFmtId="0" fontId="13" fillId="50" borderId="26" xfId="0" applyFont="1" applyFill="1" applyBorder="1" applyAlignment="1">
      <alignment horizontal="center" wrapText="1"/>
    </xf>
    <xf numFmtId="0" fontId="13" fillId="50" borderId="37" xfId="0" applyFont="1" applyFill="1" applyBorder="1" applyAlignment="1">
      <alignment horizontal="center" wrapText="1"/>
    </xf>
    <xf numFmtId="0" fontId="13" fillId="52" borderId="31" xfId="0" applyFont="1" applyFill="1" applyBorder="1" applyAlignment="1">
      <alignment horizontal="center" wrapText="1"/>
    </xf>
    <xf numFmtId="0" fontId="13" fillId="52" borderId="36" xfId="0" applyFont="1" applyFill="1" applyBorder="1" applyAlignment="1">
      <alignment horizontal="center" wrapText="1"/>
    </xf>
    <xf numFmtId="0" fontId="13" fillId="52" borderId="26" xfId="0" applyFont="1" applyFill="1" applyBorder="1" applyAlignment="1">
      <alignment horizontal="center" wrapText="1"/>
    </xf>
    <xf numFmtId="0" fontId="13" fillId="52" borderId="37" xfId="0" applyFont="1" applyFill="1" applyBorder="1" applyAlignment="1">
      <alignment horizontal="center" wrapText="1"/>
    </xf>
    <xf numFmtId="0" fontId="13" fillId="52" borderId="25" xfId="0" applyFont="1" applyFill="1" applyBorder="1" applyAlignment="1">
      <alignment horizontal="center" wrapText="1"/>
    </xf>
    <xf numFmtId="0" fontId="13" fillId="52" borderId="20" xfId="0" applyFont="1" applyFill="1" applyBorder="1" applyAlignment="1">
      <alignment horizontal="center" wrapText="1"/>
    </xf>
    <xf numFmtId="0" fontId="13" fillId="51" borderId="21" xfId="0" applyFont="1" applyFill="1" applyBorder="1" applyAlignment="1">
      <alignment horizontal="center" wrapText="1"/>
    </xf>
    <xf numFmtId="0" fontId="48" fillId="25" borderId="0" xfId="34" applyFont="1" applyFill="1" applyBorder="1" applyAlignment="1" applyProtection="1">
      <alignment horizontal="center"/>
    </xf>
    <xf numFmtId="0" fontId="48" fillId="25" borderId="50" xfId="34" applyFont="1" applyFill="1" applyBorder="1" applyAlignment="1" applyProtection="1">
      <alignment horizontal="center"/>
    </xf>
    <xf numFmtId="0" fontId="12" fillId="30" borderId="28" xfId="0" applyFont="1" applyFill="1" applyBorder="1" applyAlignment="1" applyProtection="1">
      <alignment horizontal="left"/>
    </xf>
    <xf numFmtId="0" fontId="12" fillId="31" borderId="28" xfId="0" applyFont="1" applyFill="1" applyBorder="1" applyAlignment="1" applyProtection="1">
      <alignment horizontal="left"/>
    </xf>
    <xf numFmtId="0" fontId="7" fillId="25" borderId="67" xfId="0" applyFont="1" applyFill="1" applyBorder="1" applyAlignment="1">
      <alignment horizontal="center"/>
    </xf>
    <xf numFmtId="0" fontId="13" fillId="50" borderId="28" xfId="0" applyFont="1" applyFill="1" applyBorder="1" applyAlignment="1">
      <alignment horizontal="center" wrapText="1"/>
    </xf>
    <xf numFmtId="0" fontId="13" fillId="50" borderId="33" xfId="0" applyFont="1" applyFill="1" applyBorder="1" applyAlignment="1">
      <alignment horizontal="center" wrapText="1"/>
    </xf>
    <xf numFmtId="0" fontId="12" fillId="28" borderId="28" xfId="0" applyFont="1" applyFill="1" applyBorder="1" applyAlignment="1" applyProtection="1">
      <alignment horizontal="left"/>
    </xf>
    <xf numFmtId="0" fontId="12" fillId="24" borderId="28" xfId="0" applyFont="1" applyFill="1" applyBorder="1" applyAlignment="1" applyProtection="1">
      <alignment horizontal="left"/>
    </xf>
    <xf numFmtId="0" fontId="6" fillId="26" borderId="10" xfId="0" applyFont="1" applyFill="1" applyBorder="1" applyAlignment="1">
      <alignment horizontal="center"/>
    </xf>
    <xf numFmtId="0" fontId="6" fillId="26" borderId="12" xfId="0" applyFont="1" applyFill="1" applyBorder="1" applyAlignment="1">
      <alignment horizontal="center"/>
    </xf>
    <xf numFmtId="0" fontId="7" fillId="26" borderId="11" xfId="0" applyFont="1" applyFill="1" applyBorder="1" applyAlignment="1">
      <alignment horizontal="center"/>
    </xf>
    <xf numFmtId="0" fontId="7" fillId="25" borderId="19" xfId="0" applyFont="1" applyFill="1" applyBorder="1" applyAlignment="1">
      <alignment horizontal="center" wrapText="1"/>
    </xf>
    <xf numFmtId="0" fontId="7" fillId="25" borderId="13" xfId="0" applyFont="1" applyFill="1" applyBorder="1" applyAlignment="1">
      <alignment horizontal="center" wrapText="1"/>
    </xf>
    <xf numFmtId="0" fontId="13" fillId="52" borderId="64" xfId="0" applyFont="1" applyFill="1" applyBorder="1" applyAlignment="1">
      <alignment horizontal="center" wrapText="1"/>
    </xf>
    <xf numFmtId="0" fontId="13" fillId="52" borderId="65" xfId="0" applyFont="1" applyFill="1" applyBorder="1" applyAlignment="1">
      <alignment horizontal="center" wrapText="1"/>
    </xf>
    <xf numFmtId="0" fontId="13" fillId="52" borderId="73" xfId="0" applyFont="1" applyFill="1" applyBorder="1" applyAlignment="1">
      <alignment horizontal="center" wrapText="1"/>
    </xf>
    <xf numFmtId="0" fontId="13" fillId="51" borderId="41" xfId="0" applyFont="1" applyFill="1" applyBorder="1" applyAlignment="1">
      <alignment horizontal="center" wrapText="1"/>
    </xf>
    <xf numFmtId="0" fontId="12" fillId="24" borderId="25" xfId="0" applyFont="1" applyFill="1" applyBorder="1" applyAlignment="1">
      <alignment horizontal="center" wrapText="1"/>
    </xf>
    <xf numFmtId="0" fontId="12" fillId="24" borderId="31" xfId="0" applyFont="1" applyFill="1" applyBorder="1" applyAlignment="1">
      <alignment horizontal="center" wrapText="1"/>
    </xf>
    <xf numFmtId="0" fontId="12" fillId="24" borderId="36" xfId="0" applyFont="1" applyFill="1" applyBorder="1" applyAlignment="1">
      <alignment horizontal="center" wrapText="1"/>
    </xf>
    <xf numFmtId="0" fontId="13" fillId="50" borderId="25" xfId="0" applyFont="1" applyFill="1" applyBorder="1" applyAlignment="1">
      <alignment horizontal="center" wrapText="1"/>
    </xf>
    <xf numFmtId="0" fontId="13" fillId="50" borderId="31" xfId="0" applyFont="1" applyFill="1" applyBorder="1" applyAlignment="1">
      <alignment horizontal="center" wrapText="1"/>
    </xf>
    <xf numFmtId="0" fontId="13" fillId="50" borderId="36" xfId="0" applyFont="1" applyFill="1" applyBorder="1" applyAlignment="1">
      <alignment horizontal="center" wrapText="1"/>
    </xf>
    <xf numFmtId="0" fontId="13" fillId="51" borderId="27" xfId="0" applyFont="1" applyFill="1" applyBorder="1" applyAlignment="1">
      <alignment horizontal="center" wrapText="1"/>
    </xf>
    <xf numFmtId="0" fontId="13" fillId="51" borderId="32" xfId="0" applyFont="1" applyFill="1" applyBorder="1" applyAlignment="1">
      <alignment horizontal="center" wrapText="1"/>
    </xf>
    <xf numFmtId="0" fontId="13" fillId="53" borderId="29" xfId="0" applyFont="1" applyFill="1" applyBorder="1" applyAlignment="1">
      <alignment horizontal="center" wrapText="1"/>
    </xf>
    <xf numFmtId="0" fontId="13" fillId="53" borderId="34" xfId="0" applyFont="1" applyFill="1" applyBorder="1" applyAlignment="1">
      <alignment horizontal="center" wrapText="1"/>
    </xf>
    <xf numFmtId="0" fontId="13" fillId="53" borderId="20" xfId="0" applyFont="1" applyFill="1" applyBorder="1" applyAlignment="1">
      <alignment horizontal="center" wrapText="1"/>
    </xf>
    <xf numFmtId="0" fontId="13" fillId="53" borderId="26" xfId="0" applyFont="1" applyFill="1" applyBorder="1" applyAlignment="1">
      <alignment horizontal="center" wrapText="1"/>
    </xf>
    <xf numFmtId="0" fontId="13" fillId="53" borderId="37" xfId="0" applyFont="1" applyFill="1" applyBorder="1" applyAlignment="1">
      <alignment horizontal="center" wrapText="1"/>
    </xf>
    <xf numFmtId="0" fontId="13" fillId="53" borderId="25" xfId="0" applyFont="1" applyFill="1" applyBorder="1" applyAlignment="1">
      <alignment horizontal="center" wrapText="1"/>
    </xf>
    <xf numFmtId="0" fontId="13" fillId="53" borderId="31" xfId="0" applyFont="1" applyFill="1" applyBorder="1" applyAlignment="1">
      <alignment horizontal="center" wrapText="1"/>
    </xf>
    <xf numFmtId="0" fontId="13" fillId="53" borderId="36" xfId="0" applyFont="1" applyFill="1" applyBorder="1" applyAlignment="1">
      <alignment horizontal="center" wrapText="1"/>
    </xf>
    <xf numFmtId="0" fontId="13" fillId="51" borderId="23" xfId="0" applyFont="1" applyFill="1" applyBorder="1" applyAlignment="1">
      <alignment horizontal="right" wrapText="1"/>
    </xf>
    <xf numFmtId="0" fontId="13" fillId="51" borderId="29" xfId="0" applyFont="1" applyFill="1" applyBorder="1" applyAlignment="1">
      <alignment horizontal="right" wrapText="1"/>
    </xf>
    <xf numFmtId="0" fontId="13" fillId="51" borderId="34" xfId="0" applyFont="1" applyFill="1" applyBorder="1" applyAlignment="1">
      <alignment horizontal="right" wrapText="1"/>
    </xf>
    <xf numFmtId="0" fontId="13" fillId="53" borderId="28" xfId="0" applyFont="1" applyFill="1" applyBorder="1" applyAlignment="1">
      <alignment horizontal="center" wrapText="1"/>
    </xf>
    <xf numFmtId="0" fontId="13" fillId="53" borderId="33" xfId="0" applyFont="1" applyFill="1" applyBorder="1" applyAlignment="1">
      <alignment horizontal="center" wrapText="1"/>
    </xf>
    <xf numFmtId="0" fontId="13" fillId="53" borderId="22" xfId="0" applyFont="1" applyFill="1" applyBorder="1" applyAlignment="1">
      <alignment horizontal="center" wrapText="1"/>
    </xf>
    <xf numFmtId="0" fontId="13" fillId="53" borderId="62" xfId="0" applyFont="1" applyFill="1" applyBorder="1" applyAlignment="1">
      <alignment horizontal="center" wrapText="1"/>
    </xf>
    <xf numFmtId="0" fontId="13" fillId="53" borderId="41" xfId="0" applyFont="1" applyFill="1" applyBorder="1" applyAlignment="1">
      <alignment horizontal="center" wrapText="1"/>
    </xf>
    <xf numFmtId="0" fontId="12" fillId="53" borderId="31" xfId="0" applyFont="1" applyFill="1" applyBorder="1" applyAlignment="1">
      <alignment horizontal="center" wrapText="1"/>
    </xf>
    <xf numFmtId="0" fontId="12" fillId="53" borderId="36" xfId="0" applyFont="1" applyFill="1" applyBorder="1" applyAlignment="1">
      <alignment horizontal="center" wrapText="1"/>
    </xf>
    <xf numFmtId="0" fontId="13" fillId="50" borderId="22" xfId="0" applyFont="1" applyFill="1" applyBorder="1" applyAlignment="1">
      <alignment horizontal="center" wrapText="1"/>
    </xf>
    <xf numFmtId="0" fontId="13" fillId="64" borderId="22" xfId="0" applyFont="1" applyFill="1" applyBorder="1" applyAlignment="1">
      <alignment horizontal="center" wrapText="1"/>
    </xf>
    <xf numFmtId="0" fontId="13" fillId="64" borderId="28" xfId="0" applyFont="1" applyFill="1" applyBorder="1" applyAlignment="1">
      <alignment horizontal="center" wrapText="1"/>
    </xf>
    <xf numFmtId="0" fontId="13" fillId="64" borderId="33" xfId="0" applyFont="1" applyFill="1" applyBorder="1" applyAlignment="1">
      <alignment horizontal="center" wrapText="1"/>
    </xf>
    <xf numFmtId="0" fontId="12" fillId="53" borderId="28" xfId="0" applyFont="1" applyFill="1" applyBorder="1" applyAlignment="1">
      <alignment horizontal="center" wrapText="1"/>
    </xf>
    <xf numFmtId="0" fontId="12" fillId="53" borderId="33" xfId="0" applyFont="1" applyFill="1" applyBorder="1" applyAlignment="1">
      <alignment horizontal="center" wrapText="1"/>
    </xf>
    <xf numFmtId="0" fontId="13" fillId="50" borderId="23" xfId="0" applyFont="1" applyFill="1" applyBorder="1" applyAlignment="1">
      <alignment horizontal="center" wrapText="1"/>
    </xf>
    <xf numFmtId="0" fontId="13" fillId="50" borderId="21" xfId="0" applyFont="1" applyFill="1" applyBorder="1" applyAlignment="1">
      <alignment horizontal="center" wrapText="1"/>
    </xf>
    <xf numFmtId="0" fontId="13" fillId="51" borderId="21" xfId="0" applyFont="1" applyFill="1" applyBorder="1" applyAlignment="1">
      <alignment horizontal="right" wrapText="1"/>
    </xf>
    <xf numFmtId="0" fontId="13" fillId="51" borderId="28" xfId="0" applyFont="1" applyFill="1" applyBorder="1" applyAlignment="1">
      <alignment horizontal="right" wrapText="1"/>
    </xf>
    <xf numFmtId="0" fontId="13" fillId="51" borderId="33" xfId="0" applyFont="1" applyFill="1" applyBorder="1" applyAlignment="1">
      <alignment horizontal="right" wrapText="1"/>
    </xf>
    <xf numFmtId="0" fontId="13" fillId="53" borderId="61" xfId="0" applyFont="1" applyFill="1" applyBorder="1" applyAlignment="1">
      <alignment horizontal="center" wrapText="1"/>
    </xf>
    <xf numFmtId="0" fontId="13" fillId="53" borderId="38" xfId="0" applyFont="1" applyFill="1" applyBorder="1" applyAlignment="1">
      <alignment horizontal="center" wrapText="1"/>
    </xf>
    <xf numFmtId="0" fontId="7" fillId="26" borderId="10" xfId="0" applyFont="1" applyFill="1" applyBorder="1" applyAlignment="1">
      <alignment horizontal="center"/>
    </xf>
    <xf numFmtId="0" fontId="7" fillId="26" borderId="12" xfId="0" applyFont="1" applyFill="1" applyBorder="1" applyAlignment="1">
      <alignment horizontal="center"/>
    </xf>
    <xf numFmtId="0" fontId="12" fillId="53" borderId="25" xfId="0" applyFont="1" applyFill="1" applyBorder="1" applyAlignment="1">
      <alignment horizontal="center"/>
    </xf>
    <xf numFmtId="0" fontId="12" fillId="53" borderId="22" xfId="0" applyFont="1" applyFill="1" applyBorder="1" applyAlignment="1">
      <alignment horizontal="center"/>
    </xf>
    <xf numFmtId="0" fontId="12" fillId="53" borderId="20" xfId="0" applyFont="1" applyFill="1" applyBorder="1" applyAlignment="1">
      <alignment horizontal="center"/>
    </xf>
    <xf numFmtId="0" fontId="13" fillId="53" borderId="21" xfId="0" applyFont="1" applyFill="1" applyBorder="1" applyAlignment="1">
      <alignment horizontal="center" wrapText="1"/>
    </xf>
    <xf numFmtId="0" fontId="13" fillId="53" borderId="23" xfId="0" applyFont="1" applyFill="1" applyBorder="1" applyAlignment="1">
      <alignment horizontal="center" wrapText="1"/>
    </xf>
    <xf numFmtId="0" fontId="12" fillId="53" borderId="26" xfId="0" applyFont="1" applyFill="1" applyBorder="1" applyAlignment="1">
      <alignment horizontal="center" wrapText="1"/>
    </xf>
    <xf numFmtId="0" fontId="12" fillId="53" borderId="37" xfId="0" applyFont="1" applyFill="1" applyBorder="1" applyAlignment="1">
      <alignment horizontal="center" wrapText="1"/>
    </xf>
    <xf numFmtId="0" fontId="13" fillId="54" borderId="10" xfId="0" applyFont="1" applyFill="1" applyBorder="1" applyAlignment="1">
      <alignment horizontal="center"/>
    </xf>
    <xf numFmtId="0" fontId="0" fillId="54" borderId="11" xfId="0" applyFill="1" applyBorder="1" applyAlignment="1">
      <alignment horizontal="center"/>
    </xf>
    <xf numFmtId="0" fontId="0" fillId="54" borderId="12" xfId="0" applyFill="1" applyBorder="1" applyAlignment="1">
      <alignment horizontal="center"/>
    </xf>
    <xf numFmtId="0" fontId="13" fillId="55" borderId="25" xfId="0" applyFont="1" applyFill="1" applyBorder="1" applyAlignment="1">
      <alignment horizontal="center" wrapText="1"/>
    </xf>
    <xf numFmtId="0" fontId="13" fillId="55" borderId="31" xfId="0" applyFont="1" applyFill="1" applyBorder="1" applyAlignment="1">
      <alignment horizontal="center" wrapText="1"/>
    </xf>
    <xf numFmtId="0" fontId="13" fillId="55" borderId="36" xfId="0" applyFont="1" applyFill="1" applyBorder="1" applyAlignment="1">
      <alignment horizontal="center" wrapText="1"/>
    </xf>
    <xf numFmtId="0" fontId="13" fillId="53" borderId="63" xfId="0" applyFont="1" applyFill="1" applyBorder="1" applyAlignment="1">
      <alignment horizontal="center" wrapText="1"/>
    </xf>
    <xf numFmtId="0" fontId="13" fillId="53" borderId="39" xfId="0" applyFont="1" applyFill="1" applyBorder="1" applyAlignment="1">
      <alignment horizontal="center" wrapText="1"/>
    </xf>
    <xf numFmtId="0" fontId="13" fillId="55" borderId="20" xfId="0" applyFont="1" applyFill="1" applyBorder="1" applyAlignment="1">
      <alignment horizontal="center" wrapText="1"/>
    </xf>
    <xf numFmtId="0" fontId="13" fillId="55" borderId="26" xfId="0" applyFont="1" applyFill="1" applyBorder="1" applyAlignment="1">
      <alignment horizontal="center" wrapText="1"/>
    </xf>
    <xf numFmtId="0" fontId="13" fillId="55" borderId="37" xfId="0" applyFont="1" applyFill="1" applyBorder="1" applyAlignment="1">
      <alignment horizontal="center" wrapText="1"/>
    </xf>
    <xf numFmtId="0" fontId="13" fillId="54" borderId="76" xfId="0" applyFont="1" applyFill="1" applyBorder="1" applyAlignment="1">
      <alignment horizontal="center"/>
    </xf>
    <xf numFmtId="0" fontId="0" fillId="54" borderId="38" xfId="0" applyFill="1" applyBorder="1" applyAlignment="1">
      <alignment horizontal="center"/>
    </xf>
    <xf numFmtId="0" fontId="13" fillId="54" borderId="74" xfId="0" applyFont="1" applyFill="1" applyBorder="1" applyAlignment="1">
      <alignment horizontal="center"/>
    </xf>
    <xf numFmtId="0" fontId="0" fillId="54" borderId="41" xfId="0" applyFill="1" applyBorder="1" applyAlignment="1">
      <alignment horizontal="center"/>
    </xf>
    <xf numFmtId="0" fontId="13" fillId="53" borderId="19" xfId="0" applyFont="1" applyFill="1" applyBorder="1" applyAlignment="1">
      <alignment horizontal="center" wrapText="1"/>
    </xf>
    <xf numFmtId="0" fontId="13" fillId="53" borderId="13" xfId="0" applyFont="1" applyFill="1" applyBorder="1" applyAlignment="1">
      <alignment horizontal="center" wrapText="1"/>
    </xf>
    <xf numFmtId="0" fontId="13" fillId="53" borderId="14" xfId="0" applyFont="1" applyFill="1" applyBorder="1" applyAlignment="1">
      <alignment horizontal="center" wrapText="1"/>
    </xf>
    <xf numFmtId="0" fontId="13" fillId="54" borderId="74" xfId="0" applyFont="1" applyFill="1" applyBorder="1" applyAlignment="1">
      <alignment horizontal="center" wrapText="1"/>
    </xf>
    <xf numFmtId="0" fontId="0" fillId="54" borderId="41" xfId="0" applyFill="1" applyBorder="1" applyAlignment="1">
      <alignment horizontal="center" wrapText="1"/>
    </xf>
    <xf numFmtId="0" fontId="13" fillId="54" borderId="75" xfId="0" applyFont="1" applyFill="1" applyBorder="1" applyAlignment="1">
      <alignment horizontal="center"/>
    </xf>
    <xf numFmtId="0" fontId="0" fillId="54" borderId="39" xfId="0" applyFill="1" applyBorder="1" applyAlignment="1">
      <alignment horizontal="center"/>
    </xf>
    <xf numFmtId="15" fontId="3" fillId="24" borderId="10" xfId="0" applyNumberFormat="1" applyFont="1" applyFill="1" applyBorder="1" applyAlignment="1" applyProtection="1">
      <alignment horizontal="left"/>
    </xf>
    <xf numFmtId="15" fontId="3" fillId="24" borderId="11" xfId="0" applyNumberFormat="1" applyFont="1" applyFill="1" applyBorder="1" applyAlignment="1" applyProtection="1">
      <alignment horizontal="left"/>
    </xf>
    <xf numFmtId="15" fontId="3" fillId="24" borderId="12" xfId="0" applyNumberFormat="1" applyFont="1" applyFill="1" applyBorder="1" applyAlignment="1" applyProtection="1">
      <alignment horizontal="left"/>
    </xf>
    <xf numFmtId="0" fontId="6" fillId="26" borderId="11" xfId="0" applyFont="1" applyFill="1" applyBorder="1" applyAlignment="1">
      <alignment horizontal="center"/>
    </xf>
    <xf numFmtId="0" fontId="7" fillId="25" borderId="13" xfId="0" applyFont="1" applyFill="1" applyBorder="1" applyAlignment="1">
      <alignment horizontal="center"/>
    </xf>
    <xf numFmtId="0" fontId="10" fillId="25" borderId="0" xfId="34" applyFont="1" applyFill="1" applyBorder="1" applyAlignment="1" applyProtection="1">
      <alignment horizontal="center"/>
    </xf>
    <xf numFmtId="0" fontId="10" fillId="25" borderId="50" xfId="34" applyFont="1" applyFill="1" applyBorder="1" applyAlignment="1" applyProtection="1">
      <alignment horizontal="center"/>
    </xf>
    <xf numFmtId="0" fontId="12" fillId="24" borderId="23" xfId="0" applyFont="1" applyFill="1" applyBorder="1" applyAlignment="1">
      <alignment horizontal="center" wrapText="1"/>
    </xf>
    <xf numFmtId="0" fontId="12" fillId="24" borderId="29" xfId="0" applyFont="1" applyFill="1" applyBorder="1" applyAlignment="1">
      <alignment horizontal="center" wrapText="1"/>
    </xf>
    <xf numFmtId="0" fontId="12" fillId="24" borderId="34" xfId="0" applyFont="1" applyFill="1" applyBorder="1" applyAlignment="1">
      <alignment horizontal="center" wrapText="1"/>
    </xf>
    <xf numFmtId="0" fontId="13" fillId="27" borderId="25" xfId="0" applyFont="1" applyFill="1" applyBorder="1" applyAlignment="1">
      <alignment horizontal="center" wrapText="1"/>
    </xf>
    <xf numFmtId="0" fontId="13" fillId="27" borderId="31" xfId="0" applyFont="1" applyFill="1" applyBorder="1" applyAlignment="1">
      <alignment horizontal="center" wrapText="1"/>
    </xf>
    <xf numFmtId="0" fontId="13" fillId="27" borderId="36" xfId="0" applyFont="1" applyFill="1" applyBorder="1" applyAlignment="1">
      <alignment horizontal="center" wrapText="1"/>
    </xf>
    <xf numFmtId="0" fontId="13" fillId="27" borderId="22" xfId="0" applyFont="1" applyFill="1" applyBorder="1" applyAlignment="1">
      <alignment horizontal="center" wrapText="1"/>
    </xf>
    <xf numFmtId="0" fontId="13" fillId="27" borderId="28" xfId="0" applyFont="1" applyFill="1" applyBorder="1" applyAlignment="1">
      <alignment horizontal="center" wrapText="1"/>
    </xf>
    <xf numFmtId="0" fontId="13" fillId="27" borderId="33" xfId="0" applyFont="1" applyFill="1" applyBorder="1" applyAlignment="1">
      <alignment horizontal="center" wrapText="1"/>
    </xf>
    <xf numFmtId="0" fontId="13" fillId="28" borderId="22" xfId="0" applyFont="1" applyFill="1" applyBorder="1" applyAlignment="1">
      <alignment horizontal="center" wrapText="1"/>
    </xf>
    <xf numFmtId="0" fontId="13" fillId="28" borderId="28" xfId="0" applyFont="1" applyFill="1" applyBorder="1" applyAlignment="1">
      <alignment horizontal="center" wrapText="1"/>
    </xf>
    <xf numFmtId="0" fontId="13" fillId="28" borderId="33" xfId="0" applyFont="1" applyFill="1" applyBorder="1" applyAlignment="1">
      <alignment horizontal="center" wrapText="1"/>
    </xf>
    <xf numFmtId="0" fontId="13" fillId="27" borderId="23" xfId="0" applyFont="1" applyFill="1" applyBorder="1" applyAlignment="1">
      <alignment horizontal="center" wrapText="1"/>
    </xf>
    <xf numFmtId="0" fontId="13" fillId="27" borderId="21" xfId="0" applyFont="1" applyFill="1" applyBorder="1" applyAlignment="1">
      <alignment horizontal="center" wrapText="1"/>
    </xf>
    <xf numFmtId="0" fontId="13" fillId="30" borderId="22" xfId="0" applyFont="1" applyFill="1" applyBorder="1" applyAlignment="1">
      <alignment horizontal="center" wrapText="1"/>
    </xf>
    <xf numFmtId="0" fontId="13" fillId="30" borderId="28" xfId="0" applyFont="1" applyFill="1" applyBorder="1" applyAlignment="1">
      <alignment horizontal="center" wrapText="1"/>
    </xf>
    <xf numFmtId="0" fontId="13" fillId="30" borderId="33" xfId="0" applyFont="1" applyFill="1" applyBorder="1" applyAlignment="1">
      <alignment horizontal="center" wrapText="1"/>
    </xf>
    <xf numFmtId="0" fontId="13" fillId="27" borderId="29" xfId="0" applyFont="1" applyFill="1" applyBorder="1" applyAlignment="1">
      <alignment horizontal="center" wrapText="1"/>
    </xf>
    <xf numFmtId="0" fontId="13" fillId="27" borderId="34" xfId="0" applyFont="1" applyFill="1" applyBorder="1" applyAlignment="1">
      <alignment horizontal="center" wrapText="1"/>
    </xf>
    <xf numFmtId="0" fontId="13" fillId="29" borderId="64" xfId="0" applyFont="1" applyFill="1" applyBorder="1" applyAlignment="1">
      <alignment horizontal="center" wrapText="1"/>
    </xf>
    <xf numFmtId="0" fontId="13" fillId="29" borderId="65" xfId="0" applyFont="1" applyFill="1" applyBorder="1" applyAlignment="1">
      <alignment horizontal="center" wrapText="1"/>
    </xf>
    <xf numFmtId="0" fontId="13" fillId="29" borderId="73" xfId="0" applyFont="1" applyFill="1" applyBorder="1" applyAlignment="1">
      <alignment horizontal="center" wrapText="1"/>
    </xf>
    <xf numFmtId="0" fontId="13" fillId="30" borderId="21" xfId="0" applyFont="1" applyFill="1" applyBorder="1" applyAlignment="1">
      <alignment horizontal="center" wrapText="1"/>
    </xf>
    <xf numFmtId="0" fontId="13" fillId="30" borderId="27" xfId="0" applyFont="1" applyFill="1" applyBorder="1" applyAlignment="1">
      <alignment horizontal="center" wrapText="1"/>
    </xf>
    <xf numFmtId="0" fontId="13" fillId="30" borderId="32" xfId="0" applyFont="1" applyFill="1" applyBorder="1" applyAlignment="1">
      <alignment horizontal="center" wrapText="1"/>
    </xf>
    <xf numFmtId="0" fontId="13" fillId="31" borderId="25" xfId="0" applyFont="1" applyFill="1" applyBorder="1" applyAlignment="1">
      <alignment horizontal="center" wrapText="1"/>
    </xf>
    <xf numFmtId="0" fontId="13" fillId="31" borderId="20" xfId="0" applyFont="1" applyFill="1" applyBorder="1" applyAlignment="1">
      <alignment horizontal="center" wrapText="1"/>
    </xf>
    <xf numFmtId="0" fontId="13" fillId="31" borderId="22" xfId="0" applyFont="1" applyFill="1" applyBorder="1" applyAlignment="1">
      <alignment horizontal="center" wrapText="1"/>
    </xf>
    <xf numFmtId="0" fontId="13" fillId="31" borderId="28" xfId="0" applyFont="1" applyFill="1" applyBorder="1" applyAlignment="1">
      <alignment horizontal="center" wrapText="1"/>
    </xf>
    <xf numFmtId="0" fontId="13" fillId="31" borderId="33" xfId="0" applyFont="1" applyFill="1" applyBorder="1" applyAlignment="1">
      <alignment horizontal="center" wrapText="1"/>
    </xf>
    <xf numFmtId="0" fontId="13" fillId="31" borderId="29" xfId="0" applyFont="1" applyFill="1" applyBorder="1" applyAlignment="1">
      <alignment horizontal="center" wrapText="1"/>
    </xf>
    <xf numFmtId="0" fontId="13" fillId="31" borderId="34" xfId="0" applyFont="1" applyFill="1" applyBorder="1" applyAlignment="1">
      <alignment horizontal="center" wrapText="1"/>
    </xf>
    <xf numFmtId="0" fontId="12" fillId="31" borderId="28" xfId="0" applyFont="1" applyFill="1" applyBorder="1" applyAlignment="1">
      <alignment horizontal="center" wrapText="1"/>
    </xf>
    <xf numFmtId="0" fontId="12" fillId="31" borderId="33" xfId="0" applyFont="1" applyFill="1" applyBorder="1" applyAlignment="1">
      <alignment horizontal="center" wrapText="1"/>
    </xf>
    <xf numFmtId="0" fontId="13" fillId="29" borderId="20" xfId="0" applyFont="1" applyFill="1" applyBorder="1" applyAlignment="1">
      <alignment horizontal="center" wrapText="1"/>
    </xf>
    <xf numFmtId="0" fontId="13" fillId="29" borderId="26" xfId="0" applyFont="1" applyFill="1" applyBorder="1" applyAlignment="1">
      <alignment horizontal="center" wrapText="1"/>
    </xf>
    <xf numFmtId="0" fontId="13" fillId="29" borderId="37" xfId="0" applyFont="1" applyFill="1" applyBorder="1" applyAlignment="1">
      <alignment horizontal="center" wrapText="1"/>
    </xf>
    <xf numFmtId="0" fontId="13" fillId="31" borderId="31" xfId="0" applyFont="1" applyFill="1" applyBorder="1" applyAlignment="1">
      <alignment horizontal="center" wrapText="1"/>
    </xf>
    <xf numFmtId="0" fontId="13" fillId="31" borderId="36" xfId="0" applyFont="1" applyFill="1" applyBorder="1" applyAlignment="1">
      <alignment horizontal="center" wrapText="1"/>
    </xf>
    <xf numFmtId="0" fontId="13" fillId="30" borderId="23" xfId="0" applyFont="1" applyFill="1" applyBorder="1" applyAlignment="1">
      <alignment horizontal="center" wrapText="1"/>
    </xf>
    <xf numFmtId="0" fontId="13" fillId="30" borderId="29" xfId="0" applyFont="1" applyFill="1" applyBorder="1" applyAlignment="1">
      <alignment horizontal="center" wrapText="1"/>
    </xf>
    <xf numFmtId="0" fontId="13" fillId="30" borderId="34" xfId="0" applyFont="1" applyFill="1" applyBorder="1" applyAlignment="1">
      <alignment horizontal="center" wrapText="1"/>
    </xf>
    <xf numFmtId="0" fontId="13" fillId="31" borderId="26" xfId="0" applyFont="1" applyFill="1" applyBorder="1" applyAlignment="1">
      <alignment horizontal="center" wrapText="1"/>
    </xf>
    <xf numFmtId="0" fontId="13" fillId="31" borderId="37" xfId="0" applyFont="1" applyFill="1" applyBorder="1" applyAlignment="1">
      <alignment horizontal="center" wrapText="1"/>
    </xf>
    <xf numFmtId="0" fontId="12" fillId="31" borderId="31" xfId="0" applyFont="1" applyFill="1" applyBorder="1" applyAlignment="1">
      <alignment horizontal="center" wrapText="1"/>
    </xf>
    <xf numFmtId="0" fontId="12" fillId="31" borderId="36" xfId="0" applyFont="1" applyFill="1" applyBorder="1" applyAlignment="1">
      <alignment horizontal="center" wrapText="1"/>
    </xf>
    <xf numFmtId="0" fontId="12" fillId="31" borderId="26" xfId="0" applyFont="1" applyFill="1" applyBorder="1" applyAlignment="1">
      <alignment horizontal="center" wrapText="1"/>
    </xf>
    <xf numFmtId="0" fontId="12" fillId="31" borderId="37" xfId="0" applyFont="1" applyFill="1" applyBorder="1" applyAlignment="1">
      <alignment horizontal="center" wrapText="1"/>
    </xf>
    <xf numFmtId="0" fontId="13" fillId="33" borderId="25" xfId="0" applyFont="1" applyFill="1" applyBorder="1" applyAlignment="1">
      <alignment horizontal="center" wrapText="1"/>
    </xf>
    <xf numFmtId="0" fontId="13" fillId="33" borderId="31" xfId="0" applyFont="1" applyFill="1" applyBorder="1" applyAlignment="1">
      <alignment horizontal="center" wrapText="1"/>
    </xf>
    <xf numFmtId="0" fontId="13" fillId="33" borderId="36" xfId="0" applyFont="1" applyFill="1" applyBorder="1" applyAlignment="1">
      <alignment horizontal="center" wrapText="1"/>
    </xf>
    <xf numFmtId="0" fontId="13" fillId="33" borderId="20" xfId="0" applyFont="1" applyFill="1" applyBorder="1" applyAlignment="1">
      <alignment horizontal="center" wrapText="1"/>
    </xf>
    <xf numFmtId="0" fontId="13" fillId="33" borderId="26" xfId="0" applyFont="1" applyFill="1" applyBorder="1" applyAlignment="1">
      <alignment horizontal="center" wrapText="1"/>
    </xf>
    <xf numFmtId="0" fontId="13" fillId="33" borderId="37" xfId="0" applyFont="1" applyFill="1" applyBorder="1" applyAlignment="1">
      <alignment horizontal="center" wrapText="1"/>
    </xf>
    <xf numFmtId="0" fontId="12" fillId="31" borderId="25" xfId="0" applyFont="1" applyFill="1" applyBorder="1" applyAlignment="1">
      <alignment horizontal="center"/>
    </xf>
    <xf numFmtId="0" fontId="12" fillId="31" borderId="22" xfId="0" applyFont="1" applyFill="1" applyBorder="1" applyAlignment="1">
      <alignment horizontal="center"/>
    </xf>
    <xf numFmtId="0" fontId="12" fillId="31" borderId="20" xfId="0" applyFont="1" applyFill="1" applyBorder="1" applyAlignment="1">
      <alignment horizontal="center"/>
    </xf>
    <xf numFmtId="0" fontId="13" fillId="32" borderId="20" xfId="0" applyFont="1" applyFill="1" applyBorder="1" applyAlignment="1">
      <alignment horizontal="center" wrapText="1"/>
    </xf>
    <xf numFmtId="0" fontId="13" fillId="32" borderId="26" xfId="0" applyFont="1" applyFill="1" applyBorder="1" applyAlignment="1">
      <alignment horizontal="center" wrapText="1"/>
    </xf>
    <xf numFmtId="0" fontId="13" fillId="32" borderId="37" xfId="0" applyFont="1" applyFill="1" applyBorder="1" applyAlignment="1">
      <alignment horizontal="center" wrapText="1"/>
    </xf>
    <xf numFmtId="0" fontId="13" fillId="29" borderId="25" xfId="0" applyFont="1" applyFill="1" applyBorder="1" applyAlignment="1">
      <alignment horizontal="center" wrapText="1"/>
    </xf>
    <xf numFmtId="0" fontId="13" fillId="29" borderId="31" xfId="0" applyFont="1" applyFill="1" applyBorder="1" applyAlignment="1">
      <alignment horizontal="center" wrapText="1"/>
    </xf>
    <xf numFmtId="0" fontId="13" fillId="29" borderId="36" xfId="0" applyFont="1" applyFill="1" applyBorder="1" applyAlignment="1">
      <alignment horizontal="center" wrapText="1"/>
    </xf>
    <xf numFmtId="0" fontId="13" fillId="32" borderId="22" xfId="0" applyFont="1" applyFill="1" applyBorder="1" applyAlignment="1">
      <alignment horizontal="center" wrapText="1"/>
    </xf>
    <xf numFmtId="0" fontId="13" fillId="32" borderId="28" xfId="0" applyFont="1" applyFill="1" applyBorder="1" applyAlignment="1">
      <alignment horizontal="center" wrapText="1"/>
    </xf>
    <xf numFmtId="0" fontId="13" fillId="32" borderId="33" xfId="0" applyFont="1" applyFill="1" applyBorder="1" applyAlignment="1">
      <alignment horizontal="center" wrapText="1"/>
    </xf>
    <xf numFmtId="0" fontId="13" fillId="32" borderId="25" xfId="0" applyFont="1" applyFill="1" applyBorder="1" applyAlignment="1">
      <alignment horizontal="center" wrapText="1"/>
    </xf>
    <xf numFmtId="0" fontId="13" fillId="32" borderId="31" xfId="0" applyFont="1" applyFill="1" applyBorder="1" applyAlignment="1">
      <alignment horizontal="center" wrapText="1"/>
    </xf>
    <xf numFmtId="0" fontId="13" fillId="32" borderId="36" xfId="0" applyFont="1" applyFill="1" applyBorder="1" applyAlignment="1">
      <alignment horizontal="center" wrapText="1"/>
    </xf>
    <xf numFmtId="0" fontId="0" fillId="39" borderId="62" xfId="0" applyFill="1" applyBorder="1" applyAlignment="1">
      <alignment horizontal="center" vertical="center" wrapText="1"/>
    </xf>
    <xf numFmtId="0" fontId="0" fillId="39" borderId="59" xfId="0" applyFill="1" applyBorder="1" applyAlignment="1">
      <alignment horizontal="center" vertical="center" wrapText="1"/>
    </xf>
    <xf numFmtId="0" fontId="0" fillId="39" borderId="63" xfId="0" applyFill="1" applyBorder="1" applyAlignment="1">
      <alignment horizontal="left" vertical="center" wrapText="1"/>
    </xf>
    <xf numFmtId="0" fontId="0" fillId="39" borderId="60" xfId="0" applyFill="1" applyBorder="1" applyAlignment="1">
      <alignment horizontal="left" vertical="center" wrapText="1"/>
    </xf>
    <xf numFmtId="0" fontId="12" fillId="43" borderId="72" xfId="0" applyFont="1" applyFill="1" applyBorder="1" applyAlignment="1" applyProtection="1">
      <alignment horizontal="left"/>
    </xf>
    <xf numFmtId="0" fontId="12" fillId="43" borderId="12" xfId="0" applyFont="1" applyFill="1" applyBorder="1" applyAlignment="1" applyProtection="1">
      <alignment horizontal="left"/>
    </xf>
    <xf numFmtId="0" fontId="12" fillId="42" borderId="55" xfId="0" applyFont="1" applyFill="1" applyBorder="1" applyAlignment="1" applyProtection="1">
      <alignment horizontal="center"/>
    </xf>
    <xf numFmtId="0" fontId="12" fillId="42" borderId="57" xfId="0" applyFont="1" applyFill="1" applyBorder="1" applyAlignment="1" applyProtection="1">
      <alignment horizontal="center"/>
    </xf>
    <xf numFmtId="0" fontId="12" fillId="42" borderId="10" xfId="0" applyFont="1" applyFill="1" applyBorder="1" applyAlignment="1" applyProtection="1">
      <alignment horizontal="center"/>
    </xf>
    <xf numFmtId="0" fontId="12" fillId="42" borderId="11" xfId="0" applyFont="1" applyFill="1" applyBorder="1" applyAlignment="1" applyProtection="1">
      <alignment horizontal="center"/>
    </xf>
    <xf numFmtId="0" fontId="0" fillId="46" borderId="52" xfId="0" applyFill="1" applyBorder="1" applyAlignment="1" applyProtection="1">
      <alignment horizontal="left"/>
    </xf>
    <xf numFmtId="0" fontId="0" fillId="46" borderId="21" xfId="0" applyFill="1" applyBorder="1" applyAlignment="1" applyProtection="1">
      <alignment horizontal="left"/>
    </xf>
    <xf numFmtId="0" fontId="0" fillId="46" borderId="53" xfId="0" applyFill="1" applyBorder="1" applyAlignment="1" applyProtection="1">
      <alignment horizontal="left"/>
    </xf>
    <xf numFmtId="0" fontId="0" fillId="46" borderId="27" xfId="0" applyFill="1" applyBorder="1" applyAlignment="1" applyProtection="1">
      <alignment horizontal="left"/>
    </xf>
    <xf numFmtId="0" fontId="0" fillId="46" borderId="54" xfId="0" applyFill="1" applyBorder="1" applyAlignment="1" applyProtection="1">
      <alignment horizontal="left"/>
    </xf>
    <xf numFmtId="0" fontId="0" fillId="46" borderId="32" xfId="0" applyFill="1" applyBorder="1" applyAlignment="1" applyProtection="1">
      <alignment horizontal="left"/>
    </xf>
    <xf numFmtId="0" fontId="0" fillId="33" borderId="29" xfId="0" applyFill="1" applyBorder="1" applyAlignment="1" applyProtection="1">
      <alignment horizontal="left"/>
    </xf>
    <xf numFmtId="0" fontId="0" fillId="33" borderId="30" xfId="0" applyFill="1" applyBorder="1" applyAlignment="1" applyProtection="1">
      <alignment horizontal="left"/>
    </xf>
    <xf numFmtId="0" fontId="0" fillId="33" borderId="23" xfId="0" applyFill="1" applyBorder="1" applyAlignment="1" applyProtection="1">
      <alignment horizontal="left"/>
    </xf>
    <xf numFmtId="0" fontId="0" fillId="33" borderId="24" xfId="0" applyFill="1" applyBorder="1" applyAlignment="1" applyProtection="1">
      <alignment horizontal="left"/>
    </xf>
    <xf numFmtId="0" fontId="0" fillId="33" borderId="34" xfId="0" applyFill="1" applyBorder="1" applyAlignment="1" applyProtection="1">
      <alignment horizontal="left"/>
    </xf>
    <xf numFmtId="0" fontId="0" fillId="33" borderId="35" xfId="0" applyFill="1" applyBorder="1" applyAlignment="1" applyProtection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4">
    <dxf>
      <fill>
        <patternFill patternType="mediumGray">
          <fgColor indexed="9"/>
          <bgColor indexed="10"/>
        </patternFill>
      </fill>
    </dxf>
    <dxf>
      <fill>
        <patternFill patternType="mediumGray">
          <fgColor indexed="9"/>
          <bgColor indexed="10"/>
        </patternFill>
      </fill>
    </dxf>
    <dxf>
      <fill>
        <patternFill patternType="mediumGray">
          <fgColor indexed="9"/>
          <bgColor indexed="10"/>
        </patternFill>
      </fill>
    </dxf>
    <dxf>
      <fill>
        <patternFill patternType="mediumGray">
          <fgColor indexed="9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66675</xdr:colOff>
          <xdr:row>4</xdr:row>
          <xdr:rowOff>28575</xdr:rowOff>
        </xdr:from>
        <xdr:to>
          <xdr:col>0</xdr:col>
          <xdr:colOff>962025</xdr:colOff>
          <xdr:row>5</xdr:row>
          <xdr:rowOff>114300</xdr:rowOff>
        </xdr:to>
        <xdr:sp macro="" textlink="">
          <xdr:nvSpPr>
            <xdr:cNvPr id="1065" name="Butto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Alarms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8</xdr:row>
          <xdr:rowOff>38100</xdr:rowOff>
        </xdr:from>
        <xdr:to>
          <xdr:col>0</xdr:col>
          <xdr:colOff>971550</xdr:colOff>
          <xdr:row>9</xdr:row>
          <xdr:rowOff>123825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Logging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66675</xdr:colOff>
          <xdr:row>5</xdr:row>
          <xdr:rowOff>200025</xdr:rowOff>
        </xdr:from>
        <xdr:to>
          <xdr:col>0</xdr:col>
          <xdr:colOff>962025</xdr:colOff>
          <xdr:row>7</xdr:row>
          <xdr:rowOff>114300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Analogue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66675</xdr:colOff>
          <xdr:row>10</xdr:row>
          <xdr:rowOff>152400</xdr:rowOff>
        </xdr:from>
        <xdr:to>
          <xdr:col>0</xdr:col>
          <xdr:colOff>962025</xdr:colOff>
          <xdr:row>12</xdr:row>
          <xdr:rowOff>76200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CH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/ 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16</xdr:row>
          <xdr:rowOff>66675</xdr:rowOff>
        </xdr:from>
        <xdr:to>
          <xdr:col>0</xdr:col>
          <xdr:colOff>971550</xdr:colOff>
          <xdr:row>19</xdr:row>
          <xdr:rowOff>0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Cabled </a:t>
              </a:r>
            </a:p>
            <a:p>
              <a:pPr algn="ctr" rtl="0">
                <a:defRPr sz="1000"/>
              </a:pPr>
              <a:r>
                <a:rPr lang="fr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(</a:t>
              </a:r>
              <a:r>
                <a:rPr lang="fr-CH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LSAC-apimmd)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19</xdr:row>
          <xdr:rowOff>85725</xdr:rowOff>
        </xdr:from>
        <xdr:to>
          <xdr:col>0</xdr:col>
          <xdr:colOff>971550</xdr:colOff>
          <xdr:row>22</xdr:row>
          <xdr:rowOff>19050</xdr:rowOff>
        </xdr:to>
        <xdr:sp macro="" textlink="">
          <xdr:nvSpPr>
            <xdr:cNvPr id="1071" name="Butto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OPC - PLC - BMZ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22</xdr:row>
          <xdr:rowOff>123825</xdr:rowOff>
        </xdr:from>
        <xdr:to>
          <xdr:col>0</xdr:col>
          <xdr:colOff>971550</xdr:colOff>
          <xdr:row>24</xdr:row>
          <xdr:rowOff>47625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WINTER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24</xdr:row>
          <xdr:rowOff>123825</xdr:rowOff>
        </xdr:from>
        <xdr:to>
          <xdr:col>0</xdr:col>
          <xdr:colOff>971550</xdr:colOff>
          <xdr:row>26</xdr:row>
          <xdr:rowOff>47625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SECURITON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26</xdr:row>
          <xdr:rowOff>123825</xdr:rowOff>
        </xdr:from>
        <xdr:to>
          <xdr:col>0</xdr:col>
          <xdr:colOff>971550</xdr:colOff>
          <xdr:row>28</xdr:row>
          <xdr:rowOff>47625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SECURIFIRE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31</xdr:row>
          <xdr:rowOff>57150</xdr:rowOff>
        </xdr:from>
        <xdr:to>
          <xdr:col>0</xdr:col>
          <xdr:colOff>971550</xdr:colOff>
          <xdr:row>32</xdr:row>
          <xdr:rowOff>142875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CH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/ 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37</xdr:row>
          <xdr:rowOff>9525</xdr:rowOff>
        </xdr:from>
        <xdr:to>
          <xdr:col>0</xdr:col>
          <xdr:colOff>971550</xdr:colOff>
          <xdr:row>39</xdr:row>
          <xdr:rowOff>123825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CH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/ Hide </a:t>
              </a:r>
            </a:p>
            <a:p>
              <a:pPr algn="ctr" rtl="0">
                <a:defRPr sz="1000"/>
              </a:pPr>
              <a:r>
                <a:rPr lang="fr-CH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85725</xdr:colOff>
          <xdr:row>28</xdr:row>
          <xdr:rowOff>114300</xdr:rowOff>
        </xdr:from>
        <xdr:to>
          <xdr:col>0</xdr:col>
          <xdr:colOff>981075</xdr:colOff>
          <xdr:row>30</xdr:row>
          <xdr:rowOff>38100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OPC DEF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190500</xdr:colOff>
          <xdr:row>1</xdr:row>
          <xdr:rowOff>19050</xdr:rowOff>
        </xdr:from>
        <xdr:to>
          <xdr:col>7</xdr:col>
          <xdr:colOff>571500</xdr:colOff>
          <xdr:row>4</xdr:row>
          <xdr:rowOff>104775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CH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 UP</a:t>
              </a:r>
            </a:p>
            <a:p>
              <a:pPr algn="ctr" rtl="0">
                <a:defRPr sz="1000"/>
              </a:pPr>
              <a:r>
                <a:rPr lang="fr-CH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VALIDATION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295275</xdr:colOff>
          <xdr:row>40</xdr:row>
          <xdr:rowOff>85725</xdr:rowOff>
        </xdr:from>
        <xdr:to>
          <xdr:col>4</xdr:col>
          <xdr:colOff>1581150</xdr:colOff>
          <xdr:row>44</xdr:row>
          <xdr:rowOff>47625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CH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validation consistency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2495550</xdr:colOff>
          <xdr:row>40</xdr:row>
          <xdr:rowOff>85725</xdr:rowOff>
        </xdr:from>
        <xdr:to>
          <xdr:col>4</xdr:col>
          <xdr:colOff>3781425</xdr:colOff>
          <xdr:row>44</xdr:row>
          <xdr:rowOff>47625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CH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validation headings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hyperlink" Target="http://oraweb.cern.ch/pls/timw3/smile.Startup?TableName_in=VSML_160ATTRIBUTES" TargetMode="External"/><Relationship Id="rId7" Type="http://schemas.openxmlformats.org/officeDocument/2006/relationships/drawing" Target="../drawings/drawing1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http://oraweb.cern.ch/pls/timw3/smile.Startup?TableName_in=VSML_130REFSYS" TargetMode="External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https://edms.cern.ch/project/CERN-0000065850/0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trlProp" Target="../ctrlProps/ctrlProp3.xml"/><Relationship Id="rId5" Type="http://schemas.openxmlformats.org/officeDocument/2006/relationships/hyperlink" Target="http://oraweb.cern.ch/pls/timw3/smile.Startup?TableName_in=VSML_110REFLOCAL" TargetMode="Externa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hyperlink" Target="http://oraweb.cern.ch/pls/timw3/smile.Startup?TableName_in=VSML_140REFFUNC" TargetMode="Externa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oraweb.cern.ch/pls/timw3_oper/smile.Startup?TableName_in=VSML_160ATTRIBUTES" TargetMode="External"/><Relationship Id="rId2" Type="http://schemas.openxmlformats.org/officeDocument/2006/relationships/hyperlink" Target="http://oraweb.cern.ch/pls/timw3_oper/smile.Startup?TableName_in=VSML_130REFSYS" TargetMode="External"/><Relationship Id="rId1" Type="http://schemas.openxmlformats.org/officeDocument/2006/relationships/hyperlink" Target="https://edms.cern.ch/project/CERN-0000065850/0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oraweb.cern.ch/pls/timw3_oper/smile.Startup?TableName_in=VSML_110REFLOCAL" TargetMode="External"/><Relationship Id="rId4" Type="http://schemas.openxmlformats.org/officeDocument/2006/relationships/hyperlink" Target="http://oraweb.cern.ch/pls/timw3_oper/smile.Startup?TableName_in=VSML_140REFFUN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indexed="9"/>
  </sheetPr>
  <dimension ref="A1:CL118"/>
  <sheetViews>
    <sheetView tabSelected="1" workbookViewId="0">
      <selection activeCell="B8" sqref="B8"/>
    </sheetView>
  </sheetViews>
  <sheetFormatPr defaultRowHeight="12.75" x14ac:dyDescent="0.2"/>
  <cols>
    <col min="1" max="1" width="15.5703125" customWidth="1"/>
    <col min="2" max="2" width="10.5703125" customWidth="1"/>
    <col min="3" max="3" width="6.5703125" customWidth="1"/>
    <col min="4" max="4" width="43.5703125" customWidth="1"/>
    <col min="5" max="5" width="10.28515625" customWidth="1"/>
    <col min="6" max="6" width="13.42578125" customWidth="1"/>
    <col min="7" max="7" width="14.7109375" customWidth="1"/>
    <col min="8" max="8" width="15.140625" customWidth="1"/>
    <col min="9" max="9" width="9.85546875" bestFit="1" customWidth="1"/>
    <col min="10" max="10" width="13.140625" customWidth="1"/>
    <col min="11" max="11" width="18.7109375" bestFit="1" customWidth="1"/>
    <col min="12" max="12" width="7" customWidth="1"/>
    <col min="13" max="13" width="8.42578125" customWidth="1"/>
    <col min="14" max="14" width="44.28515625" customWidth="1"/>
    <col min="15" max="15" width="5" bestFit="1" customWidth="1"/>
    <col min="16" max="16" width="5.42578125" bestFit="1" customWidth="1"/>
    <col min="19" max="19" width="6.28515625" style="459" bestFit="1" customWidth="1"/>
    <col min="20" max="20" width="5.7109375" style="459" bestFit="1" customWidth="1"/>
    <col min="21" max="21" width="13.42578125" customWidth="1"/>
    <col min="22" max="22" width="8.7109375" customWidth="1"/>
    <col min="23" max="23" width="5.140625" customWidth="1"/>
    <col min="24" max="26" width="5.5703125" customWidth="1"/>
    <col min="27" max="27" width="12.28515625" customWidth="1"/>
    <col min="28" max="28" width="5.85546875" customWidth="1"/>
    <col min="29" max="29" width="3.42578125" customWidth="1"/>
    <col min="30" max="30" width="8" customWidth="1"/>
    <col min="31" max="31" width="8.5703125" customWidth="1"/>
    <col min="32" max="32" width="8.7109375" customWidth="1"/>
    <col min="33" max="33" width="5.5703125" customWidth="1"/>
    <col min="34" max="34" width="3.5703125" customWidth="1"/>
    <col min="35" max="35" width="4.85546875" customWidth="1"/>
    <col min="36" max="36" width="4.7109375" customWidth="1"/>
    <col min="37" max="37" width="6.42578125" customWidth="1"/>
    <col min="38" max="38" width="6.85546875" customWidth="1"/>
    <col min="39" max="39" width="11.140625" customWidth="1"/>
    <col min="40" max="40" width="15.42578125" customWidth="1"/>
    <col min="41" max="41" width="4.7109375" customWidth="1"/>
    <col min="42" max="42" width="6.85546875" customWidth="1"/>
    <col min="43" max="48" width="10.5703125" customWidth="1"/>
    <col min="49" max="49" width="15.5703125" customWidth="1"/>
    <col min="50" max="50" width="7.5703125" customWidth="1"/>
    <col min="51" max="51" width="7.85546875" customWidth="1"/>
    <col min="52" max="52" width="8.140625" customWidth="1"/>
    <col min="53" max="53" width="7.7109375" customWidth="1"/>
    <col min="54" max="54" width="8.42578125" customWidth="1"/>
    <col min="55" max="55" width="7.85546875" customWidth="1"/>
    <col min="56" max="57" width="39.28515625" customWidth="1"/>
    <col min="58" max="58" width="58" bestFit="1" customWidth="1"/>
    <col min="59" max="59" width="84.7109375" bestFit="1" customWidth="1"/>
    <col min="60" max="60" width="16.7109375" customWidth="1"/>
    <col min="61" max="61" width="28.140625" bestFit="1" customWidth="1"/>
    <col min="62" max="62" width="17.28515625" bestFit="1" customWidth="1"/>
    <col min="63" max="63" width="16.28515625" customWidth="1"/>
    <col min="64" max="64" width="28.28515625" bestFit="1" customWidth="1"/>
    <col min="65" max="65" width="16.5703125" bestFit="1" customWidth="1"/>
    <col min="66" max="66" width="23.85546875" customWidth="1"/>
  </cols>
  <sheetData>
    <row r="1" spans="1:69" s="10" customFormat="1" ht="13.5" thickBot="1" x14ac:dyDescent="0.25">
      <c r="A1" s="317" t="s">
        <v>230</v>
      </c>
      <c r="B1" s="1" t="s">
        <v>0</v>
      </c>
      <c r="C1" s="2"/>
      <c r="D1" s="212" t="s">
        <v>467</v>
      </c>
      <c r="E1" s="213">
        <v>41967</v>
      </c>
      <c r="F1" s="213"/>
      <c r="G1" s="5"/>
      <c r="H1" s="5"/>
      <c r="I1" s="5"/>
      <c r="J1" s="216"/>
      <c r="K1" s="5"/>
      <c r="L1" s="5"/>
      <c r="M1" s="5"/>
      <c r="N1" s="6"/>
      <c r="O1" s="6"/>
      <c r="P1" s="6"/>
      <c r="Q1" s="6"/>
      <c r="R1" s="6"/>
      <c r="S1" s="446"/>
      <c r="T1" s="44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6"/>
      <c r="AY1" s="6"/>
      <c r="AZ1" s="6"/>
      <c r="BA1" s="6"/>
      <c r="BB1" s="6"/>
      <c r="BC1" s="6"/>
      <c r="BD1" s="6"/>
      <c r="BE1" s="7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231"/>
    </row>
    <row r="2" spans="1:69" ht="13.5" thickBot="1" x14ac:dyDescent="0.25">
      <c r="A2" s="318"/>
      <c r="B2" s="249" t="s">
        <v>9</v>
      </c>
      <c r="C2" s="259"/>
      <c r="D2" s="15"/>
      <c r="E2" s="15"/>
      <c r="F2" s="15"/>
      <c r="G2" s="15"/>
      <c r="H2" s="261" t="s">
        <v>9</v>
      </c>
      <c r="I2" s="15"/>
      <c r="J2" s="15"/>
      <c r="K2" s="262" t="s">
        <v>9</v>
      </c>
      <c r="L2" s="246"/>
      <c r="M2" s="248"/>
      <c r="N2" s="247"/>
      <c r="O2" s="263" t="s">
        <v>9</v>
      </c>
      <c r="P2" s="19"/>
      <c r="Q2" s="484" t="s">
        <v>9</v>
      </c>
      <c r="R2" s="484"/>
      <c r="S2" s="484"/>
      <c r="T2" s="485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20"/>
      <c r="AY2" s="21"/>
      <c r="AZ2" s="21"/>
      <c r="BA2" s="22"/>
      <c r="BB2" s="20"/>
      <c r="BC2" s="22"/>
      <c r="BD2" s="20"/>
      <c r="BE2" s="22"/>
    </row>
    <row r="3" spans="1:69" ht="13.5" thickBot="1" x14ac:dyDescent="0.25">
      <c r="A3" s="318"/>
      <c r="B3" s="493" t="s">
        <v>1</v>
      </c>
      <c r="C3" s="494"/>
      <c r="D3" s="495" t="s">
        <v>2</v>
      </c>
      <c r="E3" s="495"/>
      <c r="F3" s="495"/>
      <c r="G3" s="495"/>
      <c r="H3" s="495"/>
      <c r="I3" s="495"/>
      <c r="J3" s="495"/>
      <c r="K3" s="495"/>
      <c r="L3" s="496" t="s">
        <v>3</v>
      </c>
      <c r="M3" s="497"/>
      <c r="N3" s="497"/>
      <c r="O3" s="488" t="s">
        <v>4</v>
      </c>
      <c r="P3" s="488"/>
      <c r="Q3" s="488"/>
      <c r="R3" s="488"/>
      <c r="S3" s="488"/>
      <c r="T3" s="488"/>
      <c r="U3" s="325" t="s">
        <v>5</v>
      </c>
      <c r="V3" s="326"/>
      <c r="W3" s="326"/>
      <c r="X3" s="326"/>
      <c r="Y3" s="326"/>
      <c r="Z3" s="326"/>
      <c r="AA3" s="326"/>
      <c r="AB3" s="326"/>
      <c r="AC3" s="326"/>
      <c r="AD3" s="326"/>
      <c r="AE3" s="326"/>
      <c r="AF3" s="326"/>
      <c r="AG3" s="326"/>
      <c r="AH3" s="326"/>
      <c r="AI3" s="326"/>
      <c r="AJ3" s="326"/>
      <c r="AK3" s="326"/>
      <c r="AL3" s="326"/>
      <c r="AM3" s="326"/>
      <c r="AN3" s="326"/>
      <c r="AO3" s="326"/>
      <c r="AP3" s="11"/>
      <c r="AQ3" s="11"/>
      <c r="AR3" s="11"/>
      <c r="AS3" s="11"/>
      <c r="AT3" s="11"/>
      <c r="AU3" s="11"/>
      <c r="AV3" s="11"/>
      <c r="AW3" s="11"/>
      <c r="AX3" s="541" t="s">
        <v>6</v>
      </c>
      <c r="AY3" s="495"/>
      <c r="AZ3" s="495"/>
      <c r="BA3" s="542"/>
      <c r="BB3" s="541" t="s">
        <v>7</v>
      </c>
      <c r="BC3" s="542"/>
      <c r="BD3" s="541" t="s">
        <v>8</v>
      </c>
      <c r="BE3" s="542"/>
    </row>
    <row r="4" spans="1:69" ht="12.75" customHeight="1" thickBot="1" x14ac:dyDescent="0.25">
      <c r="A4" s="322" t="s">
        <v>421</v>
      </c>
      <c r="B4" s="502" t="s">
        <v>10</v>
      </c>
      <c r="C4" s="471" t="s">
        <v>11</v>
      </c>
      <c r="D4" s="505" t="s">
        <v>12</v>
      </c>
      <c r="E4" s="528" t="s">
        <v>13</v>
      </c>
      <c r="F4" s="528" t="s">
        <v>14</v>
      </c>
      <c r="G4" s="528" t="s">
        <v>15</v>
      </c>
      <c r="H4" s="529" t="s">
        <v>16</v>
      </c>
      <c r="I4" s="534" t="s">
        <v>17</v>
      </c>
      <c r="J4" s="535"/>
      <c r="K4" s="474" t="s">
        <v>18</v>
      </c>
      <c r="L4" s="481" t="s">
        <v>209</v>
      </c>
      <c r="M4" s="482"/>
      <c r="N4" s="498" t="s">
        <v>21</v>
      </c>
      <c r="O4" s="483" t="s">
        <v>22</v>
      </c>
      <c r="P4" s="466" t="s">
        <v>23</v>
      </c>
      <c r="Q4" s="466" t="s">
        <v>205</v>
      </c>
      <c r="R4" s="483"/>
      <c r="S4" s="536" t="s">
        <v>26</v>
      </c>
      <c r="T4" s="518" t="s">
        <v>27</v>
      </c>
      <c r="U4" s="515" t="s">
        <v>28</v>
      </c>
      <c r="V4" s="512" t="s">
        <v>29</v>
      </c>
      <c r="W4" s="515" t="s">
        <v>30</v>
      </c>
      <c r="X4" s="523"/>
      <c r="Y4" s="523"/>
      <c r="Z4" s="512"/>
      <c r="AA4" s="543" t="s">
        <v>31</v>
      </c>
      <c r="AB4" s="544"/>
      <c r="AC4" s="544"/>
      <c r="AD4" s="544"/>
      <c r="AE4" s="544"/>
      <c r="AF4" s="545"/>
      <c r="AG4" s="515" t="s">
        <v>32</v>
      </c>
      <c r="AH4" s="512"/>
      <c r="AI4" s="515" t="s">
        <v>33</v>
      </c>
      <c r="AJ4" s="512"/>
      <c r="AK4" s="546" t="s">
        <v>34</v>
      </c>
      <c r="AL4" s="523"/>
      <c r="AM4" s="523"/>
      <c r="AN4" s="547"/>
      <c r="AO4" s="512"/>
      <c r="AP4" s="565" t="s">
        <v>403</v>
      </c>
      <c r="AQ4" s="566"/>
      <c r="AR4" s="566"/>
      <c r="AS4" s="567"/>
      <c r="AT4" s="565" t="s">
        <v>431</v>
      </c>
      <c r="AU4" s="566"/>
      <c r="AV4" s="566"/>
      <c r="AW4" s="567"/>
      <c r="AX4" s="550" t="s">
        <v>210</v>
      </c>
      <c r="AY4" s="551"/>
      <c r="AZ4" s="551"/>
      <c r="BA4" s="552"/>
      <c r="BB4" s="553" t="s">
        <v>39</v>
      </c>
      <c r="BC4" s="558" t="s">
        <v>40</v>
      </c>
      <c r="BD4" s="481" t="s">
        <v>41</v>
      </c>
      <c r="BE4" s="482" t="s">
        <v>42</v>
      </c>
    </row>
    <row r="5" spans="1:69" ht="12.75" customHeight="1" x14ac:dyDescent="0.2">
      <c r="A5" s="318"/>
      <c r="B5" s="503"/>
      <c r="C5" s="472"/>
      <c r="D5" s="506"/>
      <c r="E5" s="489"/>
      <c r="F5" s="489"/>
      <c r="G5" s="489"/>
      <c r="H5" s="530"/>
      <c r="I5" s="489" t="s">
        <v>43</v>
      </c>
      <c r="J5" s="489" t="s">
        <v>44</v>
      </c>
      <c r="K5" s="475"/>
      <c r="L5" s="477" t="s">
        <v>19</v>
      </c>
      <c r="M5" s="479" t="s">
        <v>20</v>
      </c>
      <c r="N5" s="499"/>
      <c r="O5" s="508"/>
      <c r="P5" s="467"/>
      <c r="Q5" s="465" t="s">
        <v>204</v>
      </c>
      <c r="R5" s="465" t="s">
        <v>206</v>
      </c>
      <c r="S5" s="537"/>
      <c r="T5" s="519"/>
      <c r="U5" s="516"/>
      <c r="V5" s="513"/>
      <c r="W5" s="516" t="s">
        <v>45</v>
      </c>
      <c r="X5" s="521" t="s">
        <v>46</v>
      </c>
      <c r="Y5" s="521" t="s">
        <v>47</v>
      </c>
      <c r="Z5" s="510" t="s">
        <v>48</v>
      </c>
      <c r="AA5" s="526" t="s">
        <v>49</v>
      </c>
      <c r="AB5" s="532" t="s">
        <v>50</v>
      </c>
      <c r="AC5" s="532" t="s">
        <v>51</v>
      </c>
      <c r="AD5" s="532" t="s">
        <v>52</v>
      </c>
      <c r="AE5" s="532" t="s">
        <v>53</v>
      </c>
      <c r="AF5" s="548" t="s">
        <v>54</v>
      </c>
      <c r="AG5" s="516" t="s">
        <v>55</v>
      </c>
      <c r="AH5" s="513" t="s">
        <v>56</v>
      </c>
      <c r="AI5" s="516" t="s">
        <v>57</v>
      </c>
      <c r="AJ5" s="513" t="s">
        <v>56</v>
      </c>
      <c r="AK5" s="524" t="s">
        <v>58</v>
      </c>
      <c r="AL5" s="521" t="s">
        <v>59</v>
      </c>
      <c r="AM5" s="521" t="s">
        <v>60</v>
      </c>
      <c r="AN5" s="524" t="s">
        <v>61</v>
      </c>
      <c r="AO5" s="513" t="s">
        <v>402</v>
      </c>
      <c r="AP5" s="539" t="s">
        <v>59</v>
      </c>
      <c r="AQ5" s="524" t="s">
        <v>60</v>
      </c>
      <c r="AR5" s="524" t="s">
        <v>61</v>
      </c>
      <c r="AS5" s="513" t="s">
        <v>45</v>
      </c>
      <c r="AT5" s="539" t="s">
        <v>432</v>
      </c>
      <c r="AU5" s="524" t="s">
        <v>433</v>
      </c>
      <c r="AV5" s="524" t="s">
        <v>434</v>
      </c>
      <c r="AW5" s="556" t="s">
        <v>61</v>
      </c>
      <c r="AX5" s="561" t="s">
        <v>35</v>
      </c>
      <c r="AY5" s="563" t="s">
        <v>36</v>
      </c>
      <c r="AZ5" s="568" t="s">
        <v>37</v>
      </c>
      <c r="BA5" s="570" t="s">
        <v>38</v>
      </c>
      <c r="BB5" s="554"/>
      <c r="BC5" s="559"/>
      <c r="BD5" s="477"/>
      <c r="BE5" s="479"/>
    </row>
    <row r="6" spans="1:69" ht="19.5" customHeight="1" thickBot="1" x14ac:dyDescent="0.25">
      <c r="A6" s="318"/>
      <c r="B6" s="504"/>
      <c r="C6" s="473"/>
      <c r="D6" s="507"/>
      <c r="E6" s="490"/>
      <c r="F6" s="490"/>
      <c r="G6" s="490"/>
      <c r="H6" s="531"/>
      <c r="I6" s="490"/>
      <c r="J6" s="490"/>
      <c r="K6" s="476"/>
      <c r="L6" s="478"/>
      <c r="M6" s="480"/>
      <c r="N6" s="500"/>
      <c r="O6" s="509"/>
      <c r="P6" s="468"/>
      <c r="Q6" s="465"/>
      <c r="R6" s="501"/>
      <c r="S6" s="538"/>
      <c r="T6" s="520"/>
      <c r="U6" s="517"/>
      <c r="V6" s="514"/>
      <c r="W6" s="517"/>
      <c r="X6" s="522"/>
      <c r="Y6" s="522"/>
      <c r="Z6" s="511"/>
      <c r="AA6" s="527"/>
      <c r="AB6" s="533"/>
      <c r="AC6" s="533"/>
      <c r="AD6" s="533"/>
      <c r="AE6" s="533"/>
      <c r="AF6" s="549"/>
      <c r="AG6" s="517"/>
      <c r="AH6" s="514"/>
      <c r="AI6" s="517"/>
      <c r="AJ6" s="514"/>
      <c r="AK6" s="525"/>
      <c r="AL6" s="522"/>
      <c r="AM6" s="522"/>
      <c r="AN6" s="525"/>
      <c r="AO6" s="514"/>
      <c r="AP6" s="540"/>
      <c r="AQ6" s="525"/>
      <c r="AR6" s="525"/>
      <c r="AS6" s="514"/>
      <c r="AT6" s="540"/>
      <c r="AU6" s="525"/>
      <c r="AV6" s="525"/>
      <c r="AW6" s="557"/>
      <c r="AX6" s="562"/>
      <c r="AY6" s="564"/>
      <c r="AZ6" s="569"/>
      <c r="BA6" s="571"/>
      <c r="BB6" s="555"/>
      <c r="BC6" s="560"/>
      <c r="BD6" s="478"/>
      <c r="BE6" s="480"/>
      <c r="BF6" t="s">
        <v>274</v>
      </c>
      <c r="BG6" t="s">
        <v>275</v>
      </c>
      <c r="BH6" s="250" t="s">
        <v>382</v>
      </c>
      <c r="BI6" s="250" t="s">
        <v>360</v>
      </c>
      <c r="BJ6" s="250" t="s">
        <v>367</v>
      </c>
      <c r="BK6" s="250" t="s">
        <v>33</v>
      </c>
      <c r="BL6" s="250" t="s">
        <v>34</v>
      </c>
      <c r="BM6" s="256" t="s">
        <v>403</v>
      </c>
      <c r="BN6" s="256" t="s">
        <v>431</v>
      </c>
    </row>
    <row r="7" spans="1:69" ht="6.75" customHeight="1" thickBot="1" x14ac:dyDescent="0.25">
      <c r="A7" s="318"/>
      <c r="B7" s="412"/>
      <c r="C7" s="413"/>
      <c r="D7" s="412"/>
      <c r="E7" s="414"/>
      <c r="F7" s="414"/>
      <c r="G7" s="415"/>
      <c r="H7" s="414"/>
      <c r="I7" s="416"/>
      <c r="J7" s="416"/>
      <c r="K7" s="413"/>
      <c r="L7" s="417"/>
      <c r="M7" s="417"/>
      <c r="N7" s="418"/>
      <c r="O7" s="419"/>
      <c r="P7" s="420"/>
      <c r="Q7" s="211"/>
      <c r="R7" s="211"/>
      <c r="S7" s="447"/>
      <c r="T7" s="448"/>
      <c r="U7" s="422"/>
      <c r="V7" s="423"/>
      <c r="W7" s="424"/>
      <c r="X7" s="425"/>
      <c r="Y7" s="425"/>
      <c r="Z7" s="426"/>
      <c r="AA7" s="424"/>
      <c r="AB7" s="425"/>
      <c r="AC7" s="425"/>
      <c r="AD7" s="425"/>
      <c r="AE7" s="425"/>
      <c r="AF7" s="426"/>
      <c r="AG7" s="424"/>
      <c r="AH7" s="426"/>
      <c r="AI7" s="424"/>
      <c r="AJ7" s="426"/>
      <c r="AK7" s="424"/>
      <c r="AL7" s="425"/>
      <c r="AM7" s="425"/>
      <c r="AN7" s="425"/>
      <c r="AO7" s="427"/>
      <c r="AP7" s="424"/>
      <c r="AQ7" s="425"/>
      <c r="AR7" s="429"/>
      <c r="AS7" s="426"/>
      <c r="AT7" s="424"/>
      <c r="AU7" s="425"/>
      <c r="AV7" s="425"/>
      <c r="AW7" s="426"/>
      <c r="AX7" s="424"/>
      <c r="AY7" s="425"/>
      <c r="AZ7" s="425"/>
      <c r="BA7" s="426"/>
      <c r="BB7" s="424"/>
      <c r="BC7" s="423"/>
      <c r="BD7" s="421"/>
      <c r="BE7" s="428"/>
      <c r="BH7" s="250"/>
      <c r="BI7" s="250"/>
      <c r="BJ7" s="250"/>
      <c r="BK7" s="250"/>
      <c r="BL7" s="250"/>
    </row>
    <row r="8" spans="1:69" s="245" customFormat="1" x14ac:dyDescent="0.2">
      <c r="A8" s="319"/>
      <c r="B8" s="165">
        <v>1495521</v>
      </c>
      <c r="C8" s="53">
        <v>1</v>
      </c>
      <c r="D8" s="403" t="s">
        <v>489</v>
      </c>
      <c r="E8" s="260" t="s">
        <v>63</v>
      </c>
      <c r="F8" s="404" t="s">
        <v>482</v>
      </c>
      <c r="G8" s="404" t="s">
        <v>512</v>
      </c>
      <c r="H8" s="404" t="s">
        <v>85</v>
      </c>
      <c r="I8" s="260">
        <v>31169</v>
      </c>
      <c r="J8" s="260"/>
      <c r="K8" s="405" t="s">
        <v>85</v>
      </c>
      <c r="L8" s="268">
        <v>1</v>
      </c>
      <c r="M8" s="269">
        <v>3</v>
      </c>
      <c r="N8" s="270"/>
      <c r="O8" s="264" t="s">
        <v>64</v>
      </c>
      <c r="P8" s="265">
        <v>31</v>
      </c>
      <c r="Q8" s="265">
        <v>504</v>
      </c>
      <c r="R8" s="265"/>
      <c r="S8" s="449" t="s">
        <v>89</v>
      </c>
      <c r="T8" s="450">
        <v>406</v>
      </c>
      <c r="U8" s="278" t="s">
        <v>483</v>
      </c>
      <c r="V8" s="274"/>
      <c r="W8" s="279"/>
      <c r="X8" s="280"/>
      <c r="Y8" s="280"/>
      <c r="Z8" s="281"/>
      <c r="AA8" s="282"/>
      <c r="AB8" s="283"/>
      <c r="AC8" s="283"/>
      <c r="AD8" s="283"/>
      <c r="AE8" s="283"/>
      <c r="AF8" s="284"/>
      <c r="AG8" s="286"/>
      <c r="AH8" s="287"/>
      <c r="AI8" s="286"/>
      <c r="AJ8" s="287"/>
      <c r="AK8" s="288"/>
      <c r="AL8" s="289"/>
      <c r="AM8" s="289"/>
      <c r="AN8" s="285"/>
      <c r="AO8" s="287"/>
      <c r="AP8" s="275">
        <v>1</v>
      </c>
      <c r="AQ8" s="289">
        <v>1</v>
      </c>
      <c r="AR8" s="277" t="s">
        <v>484</v>
      </c>
      <c r="AS8" s="327"/>
      <c r="AT8" s="275"/>
      <c r="AU8" s="277"/>
      <c r="AV8" s="277"/>
      <c r="AW8" s="276"/>
      <c r="AX8" s="303"/>
      <c r="AY8" s="304"/>
      <c r="AZ8" s="304"/>
      <c r="BA8" s="305"/>
      <c r="BB8" s="309"/>
      <c r="BC8" s="310"/>
      <c r="BD8" s="314"/>
      <c r="BE8" s="313"/>
    </row>
    <row r="9" spans="1:69" s="245" customFormat="1" x14ac:dyDescent="0.2">
      <c r="A9" s="319"/>
      <c r="B9" s="165">
        <v>1495521</v>
      </c>
      <c r="C9" s="411">
        <v>2</v>
      </c>
      <c r="D9" s="403" t="s">
        <v>490</v>
      </c>
      <c r="E9" s="260" t="s">
        <v>63</v>
      </c>
      <c r="F9" s="404" t="s">
        <v>482</v>
      </c>
      <c r="G9" s="404" t="s">
        <v>513</v>
      </c>
      <c r="H9" s="404" t="s">
        <v>85</v>
      </c>
      <c r="I9" s="260">
        <v>31169</v>
      </c>
      <c r="J9" s="260"/>
      <c r="K9" s="405" t="s">
        <v>85</v>
      </c>
      <c r="L9" s="268">
        <v>1</v>
      </c>
      <c r="M9" s="269">
        <v>3</v>
      </c>
      <c r="N9" s="270"/>
      <c r="O9" s="264" t="s">
        <v>64</v>
      </c>
      <c r="P9" s="265">
        <v>31</v>
      </c>
      <c r="Q9" s="265">
        <v>504</v>
      </c>
      <c r="R9" s="265"/>
      <c r="S9" s="449" t="s">
        <v>89</v>
      </c>
      <c r="T9" s="450">
        <v>405</v>
      </c>
      <c r="U9" s="278" t="s">
        <v>483</v>
      </c>
      <c r="V9" s="274"/>
      <c r="W9" s="279"/>
      <c r="X9" s="280"/>
      <c r="Y9" s="280"/>
      <c r="Z9" s="281"/>
      <c r="AA9" s="282"/>
      <c r="AB9" s="283"/>
      <c r="AC9" s="283"/>
      <c r="AD9" s="283"/>
      <c r="AE9" s="283"/>
      <c r="AF9" s="284"/>
      <c r="AG9" s="286"/>
      <c r="AH9" s="287"/>
      <c r="AI9" s="286"/>
      <c r="AJ9" s="287"/>
      <c r="AK9" s="288"/>
      <c r="AL9" s="289"/>
      <c r="AM9" s="289"/>
      <c r="AN9" s="285"/>
      <c r="AO9" s="287"/>
      <c r="AP9" s="275">
        <v>1</v>
      </c>
      <c r="AQ9" s="289">
        <v>2</v>
      </c>
      <c r="AR9" s="277" t="s">
        <v>484</v>
      </c>
      <c r="AS9" s="327"/>
      <c r="AT9" s="275"/>
      <c r="AU9" s="277"/>
      <c r="AV9" s="277"/>
      <c r="AW9" s="276"/>
      <c r="AX9" s="303"/>
      <c r="AY9" s="304"/>
      <c r="AZ9" s="304"/>
      <c r="BA9" s="305"/>
      <c r="BB9" s="309"/>
      <c r="BC9" s="310"/>
      <c r="BD9" s="314"/>
      <c r="BE9" s="313"/>
    </row>
    <row r="10" spans="1:69" s="245" customFormat="1" x14ac:dyDescent="0.2">
      <c r="A10" s="319"/>
      <c r="B10" s="165">
        <v>1495521</v>
      </c>
      <c r="C10" s="53">
        <v>3</v>
      </c>
      <c r="D10" s="403" t="s">
        <v>490</v>
      </c>
      <c r="E10" s="260" t="s">
        <v>63</v>
      </c>
      <c r="F10" s="404" t="s">
        <v>482</v>
      </c>
      <c r="G10" s="404" t="s">
        <v>514</v>
      </c>
      <c r="H10" s="404" t="s">
        <v>85</v>
      </c>
      <c r="I10" s="260">
        <v>31169</v>
      </c>
      <c r="J10" s="260"/>
      <c r="K10" s="405" t="s">
        <v>85</v>
      </c>
      <c r="L10" s="268">
        <v>1</v>
      </c>
      <c r="M10" s="269">
        <v>3</v>
      </c>
      <c r="N10" s="270"/>
      <c r="O10" s="264" t="s">
        <v>64</v>
      </c>
      <c r="P10" s="265">
        <v>31</v>
      </c>
      <c r="Q10" s="265">
        <v>504</v>
      </c>
      <c r="R10" s="265"/>
      <c r="S10" s="449" t="s">
        <v>89</v>
      </c>
      <c r="T10" s="450">
        <v>405</v>
      </c>
      <c r="U10" s="278" t="s">
        <v>483</v>
      </c>
      <c r="V10" s="274"/>
      <c r="W10" s="279"/>
      <c r="X10" s="280"/>
      <c r="Y10" s="280"/>
      <c r="Z10" s="281"/>
      <c r="AA10" s="282"/>
      <c r="AB10" s="283"/>
      <c r="AC10" s="283"/>
      <c r="AD10" s="283"/>
      <c r="AE10" s="283"/>
      <c r="AF10" s="284"/>
      <c r="AG10" s="286"/>
      <c r="AH10" s="287"/>
      <c r="AI10" s="286"/>
      <c r="AJ10" s="287"/>
      <c r="AK10" s="288"/>
      <c r="AL10" s="289"/>
      <c r="AM10" s="289"/>
      <c r="AN10" s="285"/>
      <c r="AO10" s="287"/>
      <c r="AP10" s="275">
        <v>1</v>
      </c>
      <c r="AQ10" s="289">
        <v>3</v>
      </c>
      <c r="AR10" s="277" t="s">
        <v>484</v>
      </c>
      <c r="AS10" s="327"/>
      <c r="AT10" s="275"/>
      <c r="AU10" s="277"/>
      <c r="AV10" s="277"/>
      <c r="AW10" s="276"/>
      <c r="AX10" s="303"/>
      <c r="AY10" s="304"/>
      <c r="AZ10" s="304"/>
      <c r="BA10" s="305"/>
      <c r="BB10" s="309"/>
      <c r="BC10" s="310"/>
      <c r="BD10" s="314"/>
      <c r="BE10" s="313"/>
    </row>
    <row r="11" spans="1:69" s="245" customFormat="1" x14ac:dyDescent="0.2">
      <c r="A11" s="319"/>
      <c r="B11" s="165">
        <v>1495521</v>
      </c>
      <c r="C11" s="411">
        <v>4</v>
      </c>
      <c r="D11" s="403" t="s">
        <v>491</v>
      </c>
      <c r="E11" s="260" t="s">
        <v>63</v>
      </c>
      <c r="F11" s="404" t="s">
        <v>482</v>
      </c>
      <c r="G11" s="404" t="s">
        <v>515</v>
      </c>
      <c r="H11" s="404" t="s">
        <v>85</v>
      </c>
      <c r="I11" s="260">
        <v>31169</v>
      </c>
      <c r="J11" s="260"/>
      <c r="K11" s="405" t="s">
        <v>85</v>
      </c>
      <c r="L11" s="268">
        <v>1</v>
      </c>
      <c r="M11" s="269">
        <v>3</v>
      </c>
      <c r="N11" s="270"/>
      <c r="O11" s="264" t="s">
        <v>64</v>
      </c>
      <c r="P11" s="265">
        <v>31</v>
      </c>
      <c r="Q11" s="265">
        <v>504</v>
      </c>
      <c r="R11" s="265"/>
      <c r="S11" s="449" t="s">
        <v>89</v>
      </c>
      <c r="T11" s="450">
        <v>408</v>
      </c>
      <c r="U11" s="278" t="s">
        <v>483</v>
      </c>
      <c r="V11" s="274"/>
      <c r="W11" s="279"/>
      <c r="X11" s="280"/>
      <c r="Y11" s="280"/>
      <c r="Z11" s="281"/>
      <c r="AA11" s="282"/>
      <c r="AB11" s="283"/>
      <c r="AC11" s="283"/>
      <c r="AD11" s="283"/>
      <c r="AE11" s="283"/>
      <c r="AF11" s="284"/>
      <c r="AG11" s="286"/>
      <c r="AH11" s="287"/>
      <c r="AI11" s="286"/>
      <c r="AJ11" s="287"/>
      <c r="AK11" s="288"/>
      <c r="AL11" s="289"/>
      <c r="AM11" s="289"/>
      <c r="AN11" s="285"/>
      <c r="AO11" s="287"/>
      <c r="AP11" s="275">
        <v>1</v>
      </c>
      <c r="AQ11" s="289">
        <v>4</v>
      </c>
      <c r="AR11" s="277" t="s">
        <v>484</v>
      </c>
      <c r="AS11" s="327"/>
      <c r="AT11" s="275"/>
      <c r="AU11" s="277"/>
      <c r="AV11" s="277"/>
      <c r="AW11" s="276"/>
      <c r="AX11" s="303"/>
      <c r="AY11" s="304"/>
      <c r="AZ11" s="304"/>
      <c r="BA11" s="305"/>
      <c r="BB11" s="309"/>
      <c r="BC11" s="310"/>
      <c r="BD11" s="314"/>
      <c r="BE11" s="313"/>
    </row>
    <row r="12" spans="1:69" s="245" customFormat="1" x14ac:dyDescent="0.2">
      <c r="A12" s="319"/>
      <c r="B12" s="165">
        <v>1495521</v>
      </c>
      <c r="C12" s="53">
        <v>5</v>
      </c>
      <c r="D12" s="403" t="s">
        <v>481</v>
      </c>
      <c r="E12" s="260" t="s">
        <v>63</v>
      </c>
      <c r="F12" s="404" t="s">
        <v>482</v>
      </c>
      <c r="G12" s="404" t="s">
        <v>516</v>
      </c>
      <c r="H12" s="404" t="s">
        <v>85</v>
      </c>
      <c r="I12" s="260">
        <v>31169</v>
      </c>
      <c r="J12" s="260"/>
      <c r="K12" s="405" t="s">
        <v>85</v>
      </c>
      <c r="L12" s="268">
        <v>1</v>
      </c>
      <c r="M12" s="269">
        <v>3</v>
      </c>
      <c r="N12" s="270"/>
      <c r="O12" s="264" t="s">
        <v>64</v>
      </c>
      <c r="P12" s="265">
        <v>31</v>
      </c>
      <c r="Q12" s="265">
        <v>504</v>
      </c>
      <c r="R12" s="265"/>
      <c r="S12" s="449" t="s">
        <v>89</v>
      </c>
      <c r="T12" s="450">
        <v>9</v>
      </c>
      <c r="U12" s="278" t="s">
        <v>483</v>
      </c>
      <c r="V12" s="274"/>
      <c r="W12" s="279"/>
      <c r="X12" s="280"/>
      <c r="Y12" s="280"/>
      <c r="Z12" s="281"/>
      <c r="AA12" s="282"/>
      <c r="AB12" s="283"/>
      <c r="AC12" s="283"/>
      <c r="AD12" s="283"/>
      <c r="AE12" s="283"/>
      <c r="AF12" s="284"/>
      <c r="AG12" s="286"/>
      <c r="AH12" s="287"/>
      <c r="AI12" s="286"/>
      <c r="AJ12" s="287"/>
      <c r="AK12" s="288"/>
      <c r="AL12" s="289"/>
      <c r="AM12" s="289"/>
      <c r="AN12" s="285"/>
      <c r="AO12" s="287"/>
      <c r="AP12" s="275">
        <v>1</v>
      </c>
      <c r="AQ12" s="289">
        <v>5</v>
      </c>
      <c r="AR12" s="277" t="s">
        <v>484</v>
      </c>
      <c r="AS12" s="327"/>
      <c r="AT12" s="275"/>
      <c r="AU12" s="277"/>
      <c r="AV12" s="277"/>
      <c r="AW12" s="276"/>
      <c r="AX12" s="303"/>
      <c r="AY12" s="304"/>
      <c r="AZ12" s="304"/>
      <c r="BA12" s="305"/>
      <c r="BB12" s="309"/>
      <c r="BC12" s="310"/>
      <c r="BD12" s="314"/>
      <c r="BE12" s="313"/>
    </row>
    <row r="13" spans="1:69" s="245" customFormat="1" x14ac:dyDescent="0.2">
      <c r="A13" s="319"/>
      <c r="B13" s="165">
        <v>1495521</v>
      </c>
      <c r="C13" s="411">
        <v>6</v>
      </c>
      <c r="D13" s="403" t="s">
        <v>481</v>
      </c>
      <c r="E13" s="260" t="s">
        <v>63</v>
      </c>
      <c r="F13" s="404" t="s">
        <v>482</v>
      </c>
      <c r="G13" s="404" t="s">
        <v>517</v>
      </c>
      <c r="H13" s="404" t="s">
        <v>85</v>
      </c>
      <c r="I13" s="260">
        <v>31169</v>
      </c>
      <c r="J13" s="260"/>
      <c r="K13" s="405" t="s">
        <v>85</v>
      </c>
      <c r="L13" s="268">
        <v>1</v>
      </c>
      <c r="M13" s="269">
        <v>3</v>
      </c>
      <c r="N13" s="270"/>
      <c r="O13" s="264" t="s">
        <v>64</v>
      </c>
      <c r="P13" s="265">
        <v>31</v>
      </c>
      <c r="Q13" s="265">
        <v>504</v>
      </c>
      <c r="R13" s="265"/>
      <c r="S13" s="449" t="s">
        <v>89</v>
      </c>
      <c r="T13" s="450">
        <v>9</v>
      </c>
      <c r="U13" s="278" t="s">
        <v>483</v>
      </c>
      <c r="V13" s="274"/>
      <c r="W13" s="279"/>
      <c r="X13" s="280"/>
      <c r="Y13" s="280"/>
      <c r="Z13" s="281"/>
      <c r="AA13" s="282"/>
      <c r="AB13" s="283"/>
      <c r="AC13" s="283"/>
      <c r="AD13" s="283"/>
      <c r="AE13" s="283"/>
      <c r="AF13" s="284"/>
      <c r="AG13" s="286"/>
      <c r="AH13" s="287"/>
      <c r="AI13" s="286"/>
      <c r="AJ13" s="287"/>
      <c r="AK13" s="288"/>
      <c r="AL13" s="289"/>
      <c r="AM13" s="289"/>
      <c r="AN13" s="285"/>
      <c r="AO13" s="287"/>
      <c r="AP13" s="275">
        <v>1</v>
      </c>
      <c r="AQ13" s="289">
        <v>6</v>
      </c>
      <c r="AR13" s="277" t="s">
        <v>484</v>
      </c>
      <c r="AS13" s="327"/>
      <c r="AT13" s="275"/>
      <c r="AU13" s="277"/>
      <c r="AV13" s="277"/>
      <c r="AW13" s="276"/>
      <c r="AX13" s="303"/>
      <c r="AY13" s="304"/>
      <c r="AZ13" s="304"/>
      <c r="BA13" s="305"/>
      <c r="BB13" s="309"/>
      <c r="BC13" s="310"/>
      <c r="BD13" s="314"/>
      <c r="BE13" s="313"/>
    </row>
    <row r="14" spans="1:69" s="245" customFormat="1" x14ac:dyDescent="0.2">
      <c r="A14" s="319"/>
      <c r="B14" s="165">
        <v>1495521</v>
      </c>
      <c r="C14" s="53">
        <v>7</v>
      </c>
      <c r="D14" s="403" t="s">
        <v>491</v>
      </c>
      <c r="E14" s="260" t="s">
        <v>63</v>
      </c>
      <c r="F14" s="404" t="s">
        <v>482</v>
      </c>
      <c r="G14" s="404" t="s">
        <v>518</v>
      </c>
      <c r="H14" s="404" t="s">
        <v>85</v>
      </c>
      <c r="I14" s="260">
        <v>31169</v>
      </c>
      <c r="J14" s="260"/>
      <c r="K14" s="405" t="s">
        <v>85</v>
      </c>
      <c r="L14" s="268">
        <v>1</v>
      </c>
      <c r="M14" s="269">
        <v>3</v>
      </c>
      <c r="N14" s="270"/>
      <c r="O14" s="264" t="s">
        <v>64</v>
      </c>
      <c r="P14" s="265">
        <v>31</v>
      </c>
      <c r="Q14" s="265">
        <v>504</v>
      </c>
      <c r="R14" s="265"/>
      <c r="S14" s="449" t="s">
        <v>89</v>
      </c>
      <c r="T14" s="450">
        <v>413</v>
      </c>
      <c r="U14" s="278" t="s">
        <v>483</v>
      </c>
      <c r="V14" s="274"/>
      <c r="W14" s="279"/>
      <c r="X14" s="280"/>
      <c r="Y14" s="280"/>
      <c r="Z14" s="281"/>
      <c r="AA14" s="282"/>
      <c r="AB14" s="283"/>
      <c r="AC14" s="283"/>
      <c r="AD14" s="283"/>
      <c r="AE14" s="283"/>
      <c r="AF14" s="284"/>
      <c r="AG14" s="286"/>
      <c r="AH14" s="287"/>
      <c r="AI14" s="286"/>
      <c r="AJ14" s="287"/>
      <c r="AK14" s="288"/>
      <c r="AL14" s="289"/>
      <c r="AM14" s="289"/>
      <c r="AN14" s="285"/>
      <c r="AO14" s="287"/>
      <c r="AP14" s="275">
        <v>1</v>
      </c>
      <c r="AQ14" s="289">
        <v>7</v>
      </c>
      <c r="AR14" s="277" t="s">
        <v>484</v>
      </c>
      <c r="AS14" s="327"/>
      <c r="AT14" s="275"/>
      <c r="AU14" s="277"/>
      <c r="AV14" s="277"/>
      <c r="AW14" s="276"/>
      <c r="AX14" s="303"/>
      <c r="AY14" s="304"/>
      <c r="AZ14" s="304"/>
      <c r="BA14" s="305"/>
      <c r="BB14" s="309"/>
      <c r="BC14" s="310"/>
      <c r="BD14" s="314"/>
      <c r="BE14" s="313"/>
    </row>
    <row r="15" spans="1:69" s="245" customFormat="1" x14ac:dyDescent="0.2">
      <c r="A15" s="319"/>
      <c r="B15" s="165">
        <v>1495521</v>
      </c>
      <c r="C15" s="411">
        <v>8</v>
      </c>
      <c r="D15" s="403" t="s">
        <v>492</v>
      </c>
      <c r="E15" s="260" t="s">
        <v>63</v>
      </c>
      <c r="F15" s="404" t="s">
        <v>482</v>
      </c>
      <c r="G15" s="404" t="s">
        <v>519</v>
      </c>
      <c r="H15" s="404" t="s">
        <v>85</v>
      </c>
      <c r="I15" s="260">
        <v>31169</v>
      </c>
      <c r="J15" s="260"/>
      <c r="K15" s="405" t="s">
        <v>85</v>
      </c>
      <c r="L15" s="268">
        <v>1</v>
      </c>
      <c r="M15" s="269">
        <v>3</v>
      </c>
      <c r="N15" s="270"/>
      <c r="O15" s="264" t="s">
        <v>64</v>
      </c>
      <c r="P15" s="265">
        <v>31</v>
      </c>
      <c r="Q15" s="265">
        <v>504</v>
      </c>
      <c r="R15" s="265"/>
      <c r="S15" s="449" t="s">
        <v>89</v>
      </c>
      <c r="T15" s="450">
        <v>202</v>
      </c>
      <c r="U15" s="278" t="s">
        <v>483</v>
      </c>
      <c r="V15" s="274"/>
      <c r="W15" s="279"/>
      <c r="X15" s="280"/>
      <c r="Y15" s="280"/>
      <c r="Z15" s="281"/>
      <c r="AA15" s="282"/>
      <c r="AB15" s="283"/>
      <c r="AC15" s="283"/>
      <c r="AD15" s="283"/>
      <c r="AE15" s="283"/>
      <c r="AF15" s="284"/>
      <c r="AG15" s="286"/>
      <c r="AH15" s="287"/>
      <c r="AI15" s="286"/>
      <c r="AJ15" s="287"/>
      <c r="AK15" s="288"/>
      <c r="AL15" s="289"/>
      <c r="AM15" s="289"/>
      <c r="AN15" s="285"/>
      <c r="AO15" s="287"/>
      <c r="AP15" s="275">
        <v>1</v>
      </c>
      <c r="AQ15" s="289">
        <v>8</v>
      </c>
      <c r="AR15" s="277" t="s">
        <v>484</v>
      </c>
      <c r="AS15" s="327"/>
      <c r="AT15" s="275"/>
      <c r="AU15" s="277"/>
      <c r="AV15" s="277"/>
      <c r="AW15" s="276"/>
      <c r="AX15" s="303"/>
      <c r="AY15" s="304"/>
      <c r="AZ15" s="304"/>
      <c r="BA15" s="305"/>
      <c r="BB15" s="309"/>
      <c r="BC15" s="310"/>
      <c r="BD15" s="314"/>
      <c r="BE15" s="313"/>
    </row>
    <row r="16" spans="1:69" s="245" customFormat="1" x14ac:dyDescent="0.2">
      <c r="A16" s="319"/>
      <c r="B16" s="165">
        <v>1495521</v>
      </c>
      <c r="C16" s="53">
        <v>9</v>
      </c>
      <c r="D16" s="403" t="s">
        <v>481</v>
      </c>
      <c r="E16" s="260" t="s">
        <v>63</v>
      </c>
      <c r="F16" s="404" t="s">
        <v>482</v>
      </c>
      <c r="G16" s="404" t="s">
        <v>520</v>
      </c>
      <c r="H16" s="404" t="s">
        <v>85</v>
      </c>
      <c r="I16" s="260">
        <v>31169</v>
      </c>
      <c r="J16" s="260"/>
      <c r="K16" s="405" t="s">
        <v>85</v>
      </c>
      <c r="L16" s="268">
        <v>1</v>
      </c>
      <c r="M16" s="269">
        <v>3</v>
      </c>
      <c r="N16" s="270"/>
      <c r="O16" s="264" t="s">
        <v>64</v>
      </c>
      <c r="P16" s="265">
        <v>31</v>
      </c>
      <c r="Q16" s="265">
        <v>504</v>
      </c>
      <c r="R16" s="265"/>
      <c r="S16" s="449" t="s">
        <v>89</v>
      </c>
      <c r="T16" s="450">
        <v>9</v>
      </c>
      <c r="U16" s="278" t="s">
        <v>483</v>
      </c>
      <c r="V16" s="274"/>
      <c r="W16" s="279"/>
      <c r="X16" s="280"/>
      <c r="Y16" s="280"/>
      <c r="Z16" s="281"/>
      <c r="AA16" s="282"/>
      <c r="AB16" s="283"/>
      <c r="AC16" s="283"/>
      <c r="AD16" s="283"/>
      <c r="AE16" s="283"/>
      <c r="AF16" s="284"/>
      <c r="AG16" s="286"/>
      <c r="AH16" s="287"/>
      <c r="AI16" s="286"/>
      <c r="AJ16" s="287"/>
      <c r="AK16" s="288"/>
      <c r="AL16" s="289"/>
      <c r="AM16" s="289"/>
      <c r="AN16" s="285"/>
      <c r="AO16" s="287"/>
      <c r="AP16" s="275">
        <v>1</v>
      </c>
      <c r="AQ16" s="289">
        <v>9</v>
      </c>
      <c r="AR16" s="277" t="s">
        <v>484</v>
      </c>
      <c r="AS16" s="327"/>
      <c r="AT16" s="275"/>
      <c r="AU16" s="277"/>
      <c r="AV16" s="277"/>
      <c r="AW16" s="276"/>
      <c r="AX16" s="303"/>
      <c r="AY16" s="304"/>
      <c r="AZ16" s="304"/>
      <c r="BA16" s="305"/>
      <c r="BB16" s="309"/>
      <c r="BC16" s="310"/>
      <c r="BD16" s="314"/>
      <c r="BE16" s="313"/>
    </row>
    <row r="17" spans="1:57" s="245" customFormat="1" x14ac:dyDescent="0.2">
      <c r="A17" s="319"/>
      <c r="B17" s="165">
        <v>1495521</v>
      </c>
      <c r="C17" s="411">
        <v>10</v>
      </c>
      <c r="D17" s="403" t="s">
        <v>481</v>
      </c>
      <c r="E17" s="260" t="s">
        <v>63</v>
      </c>
      <c r="F17" s="404" t="s">
        <v>482</v>
      </c>
      <c r="G17" s="404" t="s">
        <v>521</v>
      </c>
      <c r="H17" s="404" t="s">
        <v>85</v>
      </c>
      <c r="I17" s="260">
        <v>31169</v>
      </c>
      <c r="J17" s="260"/>
      <c r="K17" s="405" t="s">
        <v>85</v>
      </c>
      <c r="L17" s="268">
        <v>1</v>
      </c>
      <c r="M17" s="269">
        <v>3</v>
      </c>
      <c r="N17" s="270"/>
      <c r="O17" s="264" t="s">
        <v>64</v>
      </c>
      <c r="P17" s="265">
        <v>31</v>
      </c>
      <c r="Q17" s="265">
        <v>504</v>
      </c>
      <c r="R17" s="265"/>
      <c r="S17" s="449" t="s">
        <v>89</v>
      </c>
      <c r="T17" s="450">
        <v>9</v>
      </c>
      <c r="U17" s="278" t="s">
        <v>483</v>
      </c>
      <c r="V17" s="274"/>
      <c r="W17" s="279"/>
      <c r="X17" s="280"/>
      <c r="Y17" s="280"/>
      <c r="Z17" s="281"/>
      <c r="AA17" s="282"/>
      <c r="AB17" s="283"/>
      <c r="AC17" s="283"/>
      <c r="AD17" s="283"/>
      <c r="AE17" s="283"/>
      <c r="AF17" s="284"/>
      <c r="AG17" s="286"/>
      <c r="AH17" s="287"/>
      <c r="AI17" s="286"/>
      <c r="AJ17" s="287"/>
      <c r="AK17" s="288"/>
      <c r="AL17" s="289"/>
      <c r="AM17" s="289"/>
      <c r="AN17" s="285"/>
      <c r="AO17" s="287"/>
      <c r="AP17" s="275">
        <v>1</v>
      </c>
      <c r="AQ17" s="289">
        <v>10</v>
      </c>
      <c r="AR17" s="277" t="s">
        <v>484</v>
      </c>
      <c r="AS17" s="327"/>
      <c r="AT17" s="275"/>
      <c r="AU17" s="277"/>
      <c r="AV17" s="277"/>
      <c r="AW17" s="276"/>
      <c r="AX17" s="303"/>
      <c r="AY17" s="304"/>
      <c r="AZ17" s="304"/>
      <c r="BA17" s="305"/>
      <c r="BB17" s="309"/>
      <c r="BC17" s="310"/>
      <c r="BD17" s="314"/>
      <c r="BE17" s="313"/>
    </row>
    <row r="18" spans="1:57" s="245" customFormat="1" x14ac:dyDescent="0.2">
      <c r="A18" s="319"/>
      <c r="B18" s="165">
        <v>1495521</v>
      </c>
      <c r="C18" s="53">
        <v>11</v>
      </c>
      <c r="D18" s="403" t="s">
        <v>493</v>
      </c>
      <c r="E18" s="260" t="s">
        <v>63</v>
      </c>
      <c r="F18" s="404" t="s">
        <v>482</v>
      </c>
      <c r="G18" s="404" t="s">
        <v>522</v>
      </c>
      <c r="H18" s="404" t="s">
        <v>85</v>
      </c>
      <c r="I18" s="260">
        <v>31169</v>
      </c>
      <c r="J18" s="260"/>
      <c r="K18" s="405" t="s">
        <v>85</v>
      </c>
      <c r="L18" s="268">
        <v>1</v>
      </c>
      <c r="M18" s="269">
        <v>3</v>
      </c>
      <c r="N18" s="270"/>
      <c r="O18" s="264" t="s">
        <v>64</v>
      </c>
      <c r="P18" s="265">
        <v>31</v>
      </c>
      <c r="Q18" s="265">
        <v>504</v>
      </c>
      <c r="R18" s="265"/>
      <c r="S18" s="449" t="s">
        <v>89</v>
      </c>
      <c r="T18" s="450">
        <v>202</v>
      </c>
      <c r="U18" s="278" t="s">
        <v>483</v>
      </c>
      <c r="V18" s="274"/>
      <c r="W18" s="279"/>
      <c r="X18" s="280"/>
      <c r="Y18" s="280"/>
      <c r="Z18" s="281"/>
      <c r="AA18" s="282"/>
      <c r="AB18" s="283"/>
      <c r="AC18" s="283"/>
      <c r="AD18" s="283"/>
      <c r="AE18" s="283"/>
      <c r="AF18" s="284"/>
      <c r="AG18" s="286"/>
      <c r="AH18" s="287"/>
      <c r="AI18" s="286"/>
      <c r="AJ18" s="287"/>
      <c r="AK18" s="288"/>
      <c r="AL18" s="289"/>
      <c r="AM18" s="289"/>
      <c r="AN18" s="285"/>
      <c r="AO18" s="287"/>
      <c r="AP18" s="275">
        <v>1</v>
      </c>
      <c r="AQ18" s="289">
        <v>11</v>
      </c>
      <c r="AR18" s="277" t="s">
        <v>484</v>
      </c>
      <c r="AS18" s="327"/>
      <c r="AT18" s="275"/>
      <c r="AU18" s="277"/>
      <c r="AV18" s="277"/>
      <c r="AW18" s="276"/>
      <c r="AX18" s="303"/>
      <c r="AY18" s="304"/>
      <c r="AZ18" s="304"/>
      <c r="BA18" s="305"/>
      <c r="BB18" s="309"/>
      <c r="BC18" s="310"/>
      <c r="BD18" s="314"/>
      <c r="BE18" s="313"/>
    </row>
    <row r="19" spans="1:57" s="245" customFormat="1" x14ac:dyDescent="0.2">
      <c r="A19" s="319"/>
      <c r="B19" s="165">
        <v>1495521</v>
      </c>
      <c r="C19" s="411">
        <v>12</v>
      </c>
      <c r="D19" s="403" t="s">
        <v>494</v>
      </c>
      <c r="E19" s="260" t="s">
        <v>63</v>
      </c>
      <c r="F19" s="404" t="s">
        <v>482</v>
      </c>
      <c r="G19" s="404" t="s">
        <v>523</v>
      </c>
      <c r="H19" s="404" t="s">
        <v>85</v>
      </c>
      <c r="I19" s="260">
        <v>31169</v>
      </c>
      <c r="J19" s="260"/>
      <c r="K19" s="405" t="s">
        <v>85</v>
      </c>
      <c r="L19" s="268">
        <v>1</v>
      </c>
      <c r="M19" s="269">
        <v>3</v>
      </c>
      <c r="N19" s="270"/>
      <c r="O19" s="264" t="s">
        <v>64</v>
      </c>
      <c r="P19" s="265">
        <v>31</v>
      </c>
      <c r="Q19" s="265">
        <v>504</v>
      </c>
      <c r="R19" s="265"/>
      <c r="S19" s="449" t="s">
        <v>89</v>
      </c>
      <c r="T19" s="450">
        <v>202</v>
      </c>
      <c r="U19" s="278" t="s">
        <v>483</v>
      </c>
      <c r="V19" s="274"/>
      <c r="W19" s="279"/>
      <c r="X19" s="280"/>
      <c r="Y19" s="280"/>
      <c r="Z19" s="281"/>
      <c r="AA19" s="282"/>
      <c r="AB19" s="283"/>
      <c r="AC19" s="283"/>
      <c r="AD19" s="283"/>
      <c r="AE19" s="283"/>
      <c r="AF19" s="284"/>
      <c r="AG19" s="286"/>
      <c r="AH19" s="287"/>
      <c r="AI19" s="286"/>
      <c r="AJ19" s="287"/>
      <c r="AK19" s="288"/>
      <c r="AL19" s="289"/>
      <c r="AM19" s="289"/>
      <c r="AN19" s="285"/>
      <c r="AO19" s="287"/>
      <c r="AP19" s="275">
        <v>1</v>
      </c>
      <c r="AQ19" s="289">
        <v>12</v>
      </c>
      <c r="AR19" s="277" t="s">
        <v>484</v>
      </c>
      <c r="AS19" s="327"/>
      <c r="AT19" s="275"/>
      <c r="AU19" s="277"/>
      <c r="AV19" s="277"/>
      <c r="AW19" s="276"/>
      <c r="AX19" s="303"/>
      <c r="AY19" s="304"/>
      <c r="AZ19" s="304"/>
      <c r="BA19" s="305"/>
      <c r="BB19" s="309"/>
      <c r="BC19" s="310"/>
      <c r="BD19" s="314"/>
      <c r="BE19" s="313"/>
    </row>
    <row r="20" spans="1:57" s="245" customFormat="1" x14ac:dyDescent="0.2">
      <c r="A20" s="319"/>
      <c r="B20" s="165">
        <v>1495521</v>
      </c>
      <c r="C20" s="53">
        <v>13</v>
      </c>
      <c r="D20" s="403" t="s">
        <v>495</v>
      </c>
      <c r="E20" s="260" t="s">
        <v>63</v>
      </c>
      <c r="F20" s="404" t="s">
        <v>482</v>
      </c>
      <c r="G20" s="404" t="s">
        <v>524</v>
      </c>
      <c r="H20" s="404" t="s">
        <v>85</v>
      </c>
      <c r="I20" s="260">
        <v>31169</v>
      </c>
      <c r="J20" s="260"/>
      <c r="K20" s="405" t="s">
        <v>85</v>
      </c>
      <c r="L20" s="268">
        <v>1</v>
      </c>
      <c r="M20" s="269">
        <v>3</v>
      </c>
      <c r="N20" s="270"/>
      <c r="O20" s="264" t="s">
        <v>64</v>
      </c>
      <c r="P20" s="265">
        <v>31</v>
      </c>
      <c r="Q20" s="265">
        <v>504</v>
      </c>
      <c r="R20" s="265"/>
      <c r="S20" s="449" t="s">
        <v>98</v>
      </c>
      <c r="T20" s="450">
        <v>409</v>
      </c>
      <c r="U20" s="278" t="s">
        <v>483</v>
      </c>
      <c r="V20" s="274"/>
      <c r="W20" s="279"/>
      <c r="X20" s="280"/>
      <c r="Y20" s="280"/>
      <c r="Z20" s="281"/>
      <c r="AA20" s="282"/>
      <c r="AB20" s="283"/>
      <c r="AC20" s="283"/>
      <c r="AD20" s="283"/>
      <c r="AE20" s="283"/>
      <c r="AF20" s="284"/>
      <c r="AG20" s="286"/>
      <c r="AH20" s="287"/>
      <c r="AI20" s="286"/>
      <c r="AJ20" s="287"/>
      <c r="AK20" s="288"/>
      <c r="AL20" s="289"/>
      <c r="AM20" s="289"/>
      <c r="AN20" s="285"/>
      <c r="AO20" s="287"/>
      <c r="AP20" s="275">
        <v>2</v>
      </c>
      <c r="AQ20" s="289">
        <v>1</v>
      </c>
      <c r="AR20" s="277" t="s">
        <v>484</v>
      </c>
      <c r="AS20" s="327"/>
      <c r="AT20" s="275"/>
      <c r="AU20" s="277"/>
      <c r="AV20" s="277"/>
      <c r="AW20" s="276"/>
      <c r="AX20" s="303"/>
      <c r="AY20" s="304"/>
      <c r="AZ20" s="304"/>
      <c r="BA20" s="305"/>
      <c r="BB20" s="309"/>
      <c r="BC20" s="310"/>
      <c r="BD20" s="314"/>
      <c r="BE20" s="313"/>
    </row>
    <row r="21" spans="1:57" s="245" customFormat="1" x14ac:dyDescent="0.2">
      <c r="A21" s="319"/>
      <c r="B21" s="165">
        <v>1495521</v>
      </c>
      <c r="C21" s="411">
        <v>14</v>
      </c>
      <c r="D21" s="403" t="s">
        <v>496</v>
      </c>
      <c r="E21" s="260" t="s">
        <v>63</v>
      </c>
      <c r="F21" s="404" t="s">
        <v>482</v>
      </c>
      <c r="G21" s="404" t="s">
        <v>525</v>
      </c>
      <c r="H21" s="404" t="s">
        <v>85</v>
      </c>
      <c r="I21" s="260">
        <v>31169</v>
      </c>
      <c r="J21" s="260"/>
      <c r="K21" s="405" t="s">
        <v>85</v>
      </c>
      <c r="L21" s="268">
        <v>1</v>
      </c>
      <c r="M21" s="269">
        <v>3</v>
      </c>
      <c r="N21" s="270"/>
      <c r="O21" s="264" t="s">
        <v>64</v>
      </c>
      <c r="P21" s="265">
        <v>31</v>
      </c>
      <c r="Q21" s="265">
        <v>504</v>
      </c>
      <c r="R21" s="265"/>
      <c r="S21" s="449" t="s">
        <v>98</v>
      </c>
      <c r="T21" s="450">
        <v>206</v>
      </c>
      <c r="U21" s="278" t="s">
        <v>483</v>
      </c>
      <c r="V21" s="274"/>
      <c r="W21" s="279"/>
      <c r="X21" s="280"/>
      <c r="Y21" s="280"/>
      <c r="Z21" s="281"/>
      <c r="AA21" s="282"/>
      <c r="AB21" s="283"/>
      <c r="AC21" s="283"/>
      <c r="AD21" s="283"/>
      <c r="AE21" s="283"/>
      <c r="AF21" s="284"/>
      <c r="AG21" s="286"/>
      <c r="AH21" s="287"/>
      <c r="AI21" s="286"/>
      <c r="AJ21" s="287"/>
      <c r="AK21" s="288"/>
      <c r="AL21" s="289"/>
      <c r="AM21" s="289"/>
      <c r="AN21" s="285"/>
      <c r="AO21" s="287"/>
      <c r="AP21" s="275">
        <v>2</v>
      </c>
      <c r="AQ21" s="289">
        <v>2</v>
      </c>
      <c r="AR21" s="277" t="s">
        <v>484</v>
      </c>
      <c r="AS21" s="327"/>
      <c r="AT21" s="275"/>
      <c r="AU21" s="277"/>
      <c r="AV21" s="277"/>
      <c r="AW21" s="276"/>
      <c r="AX21" s="303"/>
      <c r="AY21" s="304"/>
      <c r="AZ21" s="304"/>
      <c r="BA21" s="305"/>
      <c r="BB21" s="309"/>
      <c r="BC21" s="310"/>
      <c r="BD21" s="314"/>
      <c r="BE21" s="313"/>
    </row>
    <row r="22" spans="1:57" s="245" customFormat="1" x14ac:dyDescent="0.2">
      <c r="A22" s="319"/>
      <c r="B22" s="165">
        <v>1495521</v>
      </c>
      <c r="C22" s="53">
        <v>15</v>
      </c>
      <c r="D22" s="403" t="s">
        <v>481</v>
      </c>
      <c r="E22" s="260" t="s">
        <v>63</v>
      </c>
      <c r="F22" s="404" t="s">
        <v>482</v>
      </c>
      <c r="G22" s="404" t="s">
        <v>526</v>
      </c>
      <c r="H22" s="404" t="s">
        <v>85</v>
      </c>
      <c r="I22" s="260">
        <v>31169</v>
      </c>
      <c r="J22" s="260"/>
      <c r="K22" s="405" t="s">
        <v>85</v>
      </c>
      <c r="L22" s="268">
        <v>1</v>
      </c>
      <c r="M22" s="269">
        <v>3</v>
      </c>
      <c r="N22" s="270"/>
      <c r="O22" s="264" t="s">
        <v>64</v>
      </c>
      <c r="P22" s="265">
        <v>31</v>
      </c>
      <c r="Q22" s="265">
        <v>504</v>
      </c>
      <c r="R22" s="265"/>
      <c r="S22" s="449" t="s">
        <v>98</v>
      </c>
      <c r="T22" s="450">
        <v>20</v>
      </c>
      <c r="U22" s="278" t="s">
        <v>483</v>
      </c>
      <c r="V22" s="274"/>
      <c r="W22" s="279"/>
      <c r="X22" s="280"/>
      <c r="Y22" s="280"/>
      <c r="Z22" s="281"/>
      <c r="AA22" s="282"/>
      <c r="AB22" s="283"/>
      <c r="AC22" s="283"/>
      <c r="AD22" s="283"/>
      <c r="AE22" s="283"/>
      <c r="AF22" s="284"/>
      <c r="AG22" s="286"/>
      <c r="AH22" s="287"/>
      <c r="AI22" s="286"/>
      <c r="AJ22" s="287"/>
      <c r="AK22" s="288"/>
      <c r="AL22" s="289"/>
      <c r="AM22" s="289"/>
      <c r="AN22" s="285"/>
      <c r="AO22" s="287"/>
      <c r="AP22" s="275">
        <v>2</v>
      </c>
      <c r="AQ22" s="289">
        <v>3</v>
      </c>
      <c r="AR22" s="277" t="s">
        <v>484</v>
      </c>
      <c r="AS22" s="327"/>
      <c r="AT22" s="275"/>
      <c r="AU22" s="277"/>
      <c r="AV22" s="277"/>
      <c r="AW22" s="276"/>
      <c r="AX22" s="303"/>
      <c r="AY22" s="304"/>
      <c r="AZ22" s="304"/>
      <c r="BA22" s="305"/>
      <c r="BB22" s="309"/>
      <c r="BC22" s="310"/>
      <c r="BD22" s="314"/>
      <c r="BE22" s="313"/>
    </row>
    <row r="23" spans="1:57" s="245" customFormat="1" x14ac:dyDescent="0.2">
      <c r="A23" s="319"/>
      <c r="B23" s="165">
        <v>1495521</v>
      </c>
      <c r="C23" s="411">
        <v>16</v>
      </c>
      <c r="D23" s="403" t="s">
        <v>481</v>
      </c>
      <c r="E23" s="260" t="s">
        <v>63</v>
      </c>
      <c r="F23" s="404" t="s">
        <v>482</v>
      </c>
      <c r="G23" s="404" t="s">
        <v>527</v>
      </c>
      <c r="H23" s="404" t="s">
        <v>85</v>
      </c>
      <c r="I23" s="260">
        <v>31169</v>
      </c>
      <c r="J23" s="260"/>
      <c r="K23" s="405" t="s">
        <v>85</v>
      </c>
      <c r="L23" s="268">
        <v>1</v>
      </c>
      <c r="M23" s="269">
        <v>3</v>
      </c>
      <c r="N23" s="270"/>
      <c r="O23" s="264" t="s">
        <v>64</v>
      </c>
      <c r="P23" s="265">
        <v>31</v>
      </c>
      <c r="Q23" s="265">
        <v>504</v>
      </c>
      <c r="R23" s="265"/>
      <c r="S23" s="449" t="s">
        <v>98</v>
      </c>
      <c r="T23" s="450">
        <v>20</v>
      </c>
      <c r="U23" s="278" t="s">
        <v>483</v>
      </c>
      <c r="V23" s="274"/>
      <c r="W23" s="279"/>
      <c r="X23" s="280"/>
      <c r="Y23" s="280"/>
      <c r="Z23" s="281"/>
      <c r="AA23" s="282"/>
      <c r="AB23" s="283"/>
      <c r="AC23" s="283"/>
      <c r="AD23" s="283"/>
      <c r="AE23" s="283"/>
      <c r="AF23" s="284"/>
      <c r="AG23" s="286"/>
      <c r="AH23" s="287"/>
      <c r="AI23" s="286"/>
      <c r="AJ23" s="287"/>
      <c r="AK23" s="288"/>
      <c r="AL23" s="289"/>
      <c r="AM23" s="289"/>
      <c r="AN23" s="285"/>
      <c r="AO23" s="287"/>
      <c r="AP23" s="275">
        <v>2</v>
      </c>
      <c r="AQ23" s="289">
        <v>4</v>
      </c>
      <c r="AR23" s="277" t="s">
        <v>484</v>
      </c>
      <c r="AS23" s="327"/>
      <c r="AT23" s="275"/>
      <c r="AU23" s="277"/>
      <c r="AV23" s="277"/>
      <c r="AW23" s="276"/>
      <c r="AX23" s="303"/>
      <c r="AY23" s="304"/>
      <c r="AZ23" s="304"/>
      <c r="BA23" s="305"/>
      <c r="BB23" s="309"/>
      <c r="BC23" s="310"/>
      <c r="BD23" s="314"/>
      <c r="BE23" s="313"/>
    </row>
    <row r="24" spans="1:57" s="245" customFormat="1" x14ac:dyDescent="0.2">
      <c r="A24" s="319"/>
      <c r="B24" s="165">
        <v>1495521</v>
      </c>
      <c r="C24" s="53">
        <v>17</v>
      </c>
      <c r="D24" s="403" t="s">
        <v>497</v>
      </c>
      <c r="E24" s="260" t="s">
        <v>63</v>
      </c>
      <c r="F24" s="404" t="s">
        <v>482</v>
      </c>
      <c r="G24" s="404" t="s">
        <v>528</v>
      </c>
      <c r="H24" s="404" t="s">
        <v>85</v>
      </c>
      <c r="I24" s="260">
        <v>31169</v>
      </c>
      <c r="J24" s="260"/>
      <c r="K24" s="405" t="s">
        <v>85</v>
      </c>
      <c r="L24" s="268">
        <v>1</v>
      </c>
      <c r="M24" s="269">
        <v>3</v>
      </c>
      <c r="N24" s="270"/>
      <c r="O24" s="264" t="s">
        <v>64</v>
      </c>
      <c r="P24" s="265">
        <v>31</v>
      </c>
      <c r="Q24" s="265">
        <v>504</v>
      </c>
      <c r="R24" s="265"/>
      <c r="S24" s="449">
        <v>1</v>
      </c>
      <c r="T24" s="450">
        <v>203</v>
      </c>
      <c r="U24" s="278" t="s">
        <v>483</v>
      </c>
      <c r="V24" s="274"/>
      <c r="W24" s="279"/>
      <c r="X24" s="280"/>
      <c r="Y24" s="280"/>
      <c r="Z24" s="281"/>
      <c r="AA24" s="282"/>
      <c r="AB24" s="283"/>
      <c r="AC24" s="283"/>
      <c r="AD24" s="283"/>
      <c r="AE24" s="283"/>
      <c r="AF24" s="284"/>
      <c r="AG24" s="286"/>
      <c r="AH24" s="287"/>
      <c r="AI24" s="286"/>
      <c r="AJ24" s="287"/>
      <c r="AK24" s="288"/>
      <c r="AL24" s="289"/>
      <c r="AM24" s="289"/>
      <c r="AN24" s="285"/>
      <c r="AO24" s="287"/>
      <c r="AP24" s="275">
        <v>3</v>
      </c>
      <c r="AQ24" s="289">
        <v>1</v>
      </c>
      <c r="AR24" s="277" t="s">
        <v>484</v>
      </c>
      <c r="AS24" s="327"/>
      <c r="AT24" s="275"/>
      <c r="AU24" s="277"/>
      <c r="AV24" s="277"/>
      <c r="AW24" s="276"/>
      <c r="AX24" s="303"/>
      <c r="AY24" s="304"/>
      <c r="AZ24" s="304"/>
      <c r="BA24" s="305"/>
      <c r="BB24" s="309"/>
      <c r="BC24" s="310"/>
      <c r="BD24" s="314"/>
      <c r="BE24" s="313"/>
    </row>
    <row r="25" spans="1:57" s="245" customFormat="1" x14ac:dyDescent="0.2">
      <c r="A25" s="319"/>
      <c r="B25" s="165">
        <v>1495521</v>
      </c>
      <c r="C25" s="411">
        <v>18</v>
      </c>
      <c r="D25" s="403" t="s">
        <v>496</v>
      </c>
      <c r="E25" s="260" t="s">
        <v>63</v>
      </c>
      <c r="F25" s="404" t="s">
        <v>482</v>
      </c>
      <c r="G25" s="404" t="s">
        <v>529</v>
      </c>
      <c r="H25" s="404" t="s">
        <v>85</v>
      </c>
      <c r="I25" s="260">
        <v>31169</v>
      </c>
      <c r="J25" s="260"/>
      <c r="K25" s="405" t="s">
        <v>85</v>
      </c>
      <c r="L25" s="268">
        <v>1</v>
      </c>
      <c r="M25" s="269">
        <v>3</v>
      </c>
      <c r="N25" s="270"/>
      <c r="O25" s="264" t="s">
        <v>64</v>
      </c>
      <c r="P25" s="265">
        <v>31</v>
      </c>
      <c r="Q25" s="265">
        <v>504</v>
      </c>
      <c r="R25" s="265"/>
      <c r="S25" s="449">
        <v>1</v>
      </c>
      <c r="T25" s="450">
        <v>203</v>
      </c>
      <c r="U25" s="278" t="s">
        <v>483</v>
      </c>
      <c r="V25" s="274"/>
      <c r="W25" s="279"/>
      <c r="X25" s="280"/>
      <c r="Y25" s="280"/>
      <c r="Z25" s="281"/>
      <c r="AA25" s="282"/>
      <c r="AB25" s="283"/>
      <c r="AC25" s="283"/>
      <c r="AD25" s="283"/>
      <c r="AE25" s="283"/>
      <c r="AF25" s="284"/>
      <c r="AG25" s="286"/>
      <c r="AH25" s="287"/>
      <c r="AI25" s="286"/>
      <c r="AJ25" s="287"/>
      <c r="AK25" s="288"/>
      <c r="AL25" s="289"/>
      <c r="AM25" s="289"/>
      <c r="AN25" s="285"/>
      <c r="AO25" s="287"/>
      <c r="AP25" s="275">
        <v>3</v>
      </c>
      <c r="AQ25" s="289">
        <v>2</v>
      </c>
      <c r="AR25" s="277" t="s">
        <v>484</v>
      </c>
      <c r="AS25" s="327"/>
      <c r="AT25" s="275"/>
      <c r="AU25" s="277"/>
      <c r="AV25" s="277"/>
      <c r="AW25" s="276"/>
      <c r="AX25" s="303"/>
      <c r="AY25" s="304"/>
      <c r="AZ25" s="304"/>
      <c r="BA25" s="305"/>
      <c r="BB25" s="309"/>
      <c r="BC25" s="310"/>
      <c r="BD25" s="314"/>
      <c r="BE25" s="313"/>
    </row>
    <row r="26" spans="1:57" s="245" customFormat="1" x14ac:dyDescent="0.2">
      <c r="A26" s="319"/>
      <c r="B26" s="165">
        <v>1495521</v>
      </c>
      <c r="C26" s="53">
        <v>19</v>
      </c>
      <c r="D26" s="403" t="s">
        <v>498</v>
      </c>
      <c r="E26" s="260" t="s">
        <v>63</v>
      </c>
      <c r="F26" s="404" t="s">
        <v>482</v>
      </c>
      <c r="G26" s="404" t="s">
        <v>530</v>
      </c>
      <c r="H26" s="404" t="s">
        <v>85</v>
      </c>
      <c r="I26" s="260">
        <v>31169</v>
      </c>
      <c r="J26" s="260"/>
      <c r="K26" s="405" t="s">
        <v>85</v>
      </c>
      <c r="L26" s="268">
        <v>1</v>
      </c>
      <c r="M26" s="269">
        <v>3</v>
      </c>
      <c r="N26" s="270"/>
      <c r="O26" s="264" t="s">
        <v>64</v>
      </c>
      <c r="P26" s="265">
        <v>31</v>
      </c>
      <c r="Q26" s="265">
        <v>504</v>
      </c>
      <c r="R26" s="265"/>
      <c r="S26" s="449">
        <v>1</v>
      </c>
      <c r="T26" s="450">
        <v>203</v>
      </c>
      <c r="U26" s="278" t="s">
        <v>483</v>
      </c>
      <c r="V26" s="274"/>
      <c r="W26" s="279"/>
      <c r="X26" s="280"/>
      <c r="Y26" s="280"/>
      <c r="Z26" s="281"/>
      <c r="AA26" s="282"/>
      <c r="AB26" s="283"/>
      <c r="AC26" s="283"/>
      <c r="AD26" s="283"/>
      <c r="AE26" s="283"/>
      <c r="AF26" s="284"/>
      <c r="AG26" s="286"/>
      <c r="AH26" s="287"/>
      <c r="AI26" s="286"/>
      <c r="AJ26" s="287"/>
      <c r="AK26" s="288"/>
      <c r="AL26" s="289"/>
      <c r="AM26" s="289"/>
      <c r="AN26" s="285"/>
      <c r="AO26" s="287"/>
      <c r="AP26" s="275">
        <v>3</v>
      </c>
      <c r="AQ26" s="289">
        <v>3</v>
      </c>
      <c r="AR26" s="277" t="s">
        <v>484</v>
      </c>
      <c r="AS26" s="327"/>
      <c r="AT26" s="275"/>
      <c r="AU26" s="277"/>
      <c r="AV26" s="277"/>
      <c r="AW26" s="276"/>
      <c r="AX26" s="303"/>
      <c r="AY26" s="304"/>
      <c r="AZ26" s="304"/>
      <c r="BA26" s="305"/>
      <c r="BB26" s="309"/>
      <c r="BC26" s="310"/>
      <c r="BD26" s="314"/>
      <c r="BE26" s="313"/>
    </row>
    <row r="27" spans="1:57" s="245" customFormat="1" x14ac:dyDescent="0.2">
      <c r="A27" s="319"/>
      <c r="B27" s="165">
        <v>1495521</v>
      </c>
      <c r="C27" s="411">
        <v>20</v>
      </c>
      <c r="D27" s="403" t="s">
        <v>498</v>
      </c>
      <c r="E27" s="260" t="s">
        <v>63</v>
      </c>
      <c r="F27" s="404" t="s">
        <v>482</v>
      </c>
      <c r="G27" s="404" t="s">
        <v>531</v>
      </c>
      <c r="H27" s="404" t="s">
        <v>85</v>
      </c>
      <c r="I27" s="260">
        <v>31169</v>
      </c>
      <c r="J27" s="260"/>
      <c r="K27" s="405" t="s">
        <v>85</v>
      </c>
      <c r="L27" s="268">
        <v>1</v>
      </c>
      <c r="M27" s="269">
        <v>3</v>
      </c>
      <c r="N27" s="270"/>
      <c r="O27" s="264" t="s">
        <v>64</v>
      </c>
      <c r="P27" s="265">
        <v>31</v>
      </c>
      <c r="Q27" s="265">
        <v>504</v>
      </c>
      <c r="R27" s="265"/>
      <c r="S27" s="449">
        <v>1</v>
      </c>
      <c r="T27" s="450">
        <v>203</v>
      </c>
      <c r="U27" s="278" t="s">
        <v>483</v>
      </c>
      <c r="V27" s="274"/>
      <c r="W27" s="279"/>
      <c r="X27" s="280"/>
      <c r="Y27" s="280"/>
      <c r="Z27" s="281"/>
      <c r="AA27" s="282"/>
      <c r="AB27" s="283"/>
      <c r="AC27" s="283"/>
      <c r="AD27" s="283"/>
      <c r="AE27" s="283"/>
      <c r="AF27" s="284"/>
      <c r="AG27" s="286"/>
      <c r="AH27" s="287"/>
      <c r="AI27" s="286"/>
      <c r="AJ27" s="287"/>
      <c r="AK27" s="288"/>
      <c r="AL27" s="289"/>
      <c r="AM27" s="289"/>
      <c r="AN27" s="285"/>
      <c r="AO27" s="287"/>
      <c r="AP27" s="275">
        <v>3</v>
      </c>
      <c r="AQ27" s="289">
        <v>4</v>
      </c>
      <c r="AR27" s="277" t="s">
        <v>484</v>
      </c>
      <c r="AS27" s="327"/>
      <c r="AT27" s="275"/>
      <c r="AU27" s="277"/>
      <c r="AV27" s="277"/>
      <c r="AW27" s="276"/>
      <c r="AX27" s="303"/>
      <c r="AY27" s="304"/>
      <c r="AZ27" s="304"/>
      <c r="BA27" s="305"/>
      <c r="BB27" s="309"/>
      <c r="BC27" s="310"/>
      <c r="BD27" s="314"/>
      <c r="BE27" s="313"/>
    </row>
    <row r="28" spans="1:57" s="245" customFormat="1" x14ac:dyDescent="0.2">
      <c r="A28" s="319"/>
      <c r="B28" s="165">
        <v>1495521</v>
      </c>
      <c r="C28" s="53">
        <v>21</v>
      </c>
      <c r="D28" s="403" t="s">
        <v>499</v>
      </c>
      <c r="E28" s="260" t="s">
        <v>63</v>
      </c>
      <c r="F28" s="404" t="s">
        <v>482</v>
      </c>
      <c r="G28" s="404" t="s">
        <v>532</v>
      </c>
      <c r="H28" s="404" t="s">
        <v>85</v>
      </c>
      <c r="I28" s="260">
        <v>31169</v>
      </c>
      <c r="J28" s="260"/>
      <c r="K28" s="405" t="s">
        <v>85</v>
      </c>
      <c r="L28" s="268">
        <v>1</v>
      </c>
      <c r="M28" s="269">
        <v>3</v>
      </c>
      <c r="N28" s="270"/>
      <c r="O28" s="264" t="s">
        <v>64</v>
      </c>
      <c r="P28" s="265">
        <v>31</v>
      </c>
      <c r="Q28" s="265">
        <v>504</v>
      </c>
      <c r="R28" s="265"/>
      <c r="S28" s="449">
        <v>1</v>
      </c>
      <c r="T28" s="450">
        <v>9</v>
      </c>
      <c r="U28" s="278" t="s">
        <v>483</v>
      </c>
      <c r="V28" s="274"/>
      <c r="W28" s="279"/>
      <c r="X28" s="280"/>
      <c r="Y28" s="280"/>
      <c r="Z28" s="281"/>
      <c r="AA28" s="282"/>
      <c r="AB28" s="283"/>
      <c r="AC28" s="283"/>
      <c r="AD28" s="283"/>
      <c r="AE28" s="283"/>
      <c r="AF28" s="284"/>
      <c r="AG28" s="286"/>
      <c r="AH28" s="287"/>
      <c r="AI28" s="286"/>
      <c r="AJ28" s="287"/>
      <c r="AK28" s="288"/>
      <c r="AL28" s="289"/>
      <c r="AM28" s="289"/>
      <c r="AN28" s="285"/>
      <c r="AO28" s="287"/>
      <c r="AP28" s="275">
        <v>3</v>
      </c>
      <c r="AQ28" s="289">
        <v>5</v>
      </c>
      <c r="AR28" s="277" t="s">
        <v>484</v>
      </c>
      <c r="AS28" s="327"/>
      <c r="AT28" s="275"/>
      <c r="AU28" s="277"/>
      <c r="AV28" s="277"/>
      <c r="AW28" s="276"/>
      <c r="AX28" s="303"/>
      <c r="AY28" s="304"/>
      <c r="AZ28" s="304"/>
      <c r="BA28" s="305"/>
      <c r="BB28" s="309"/>
      <c r="BC28" s="310"/>
      <c r="BD28" s="314"/>
      <c r="BE28" s="313"/>
    </row>
    <row r="29" spans="1:57" s="245" customFormat="1" x14ac:dyDescent="0.2">
      <c r="A29" s="319"/>
      <c r="B29" s="165">
        <v>1495521</v>
      </c>
      <c r="C29" s="411">
        <v>22</v>
      </c>
      <c r="D29" s="403" t="s">
        <v>499</v>
      </c>
      <c r="E29" s="260" t="s">
        <v>63</v>
      </c>
      <c r="F29" s="404" t="s">
        <v>482</v>
      </c>
      <c r="G29" s="404" t="s">
        <v>533</v>
      </c>
      <c r="H29" s="404" t="s">
        <v>85</v>
      </c>
      <c r="I29" s="260">
        <v>31169</v>
      </c>
      <c r="J29" s="260"/>
      <c r="K29" s="405" t="s">
        <v>85</v>
      </c>
      <c r="L29" s="268">
        <v>1</v>
      </c>
      <c r="M29" s="269">
        <v>3</v>
      </c>
      <c r="N29" s="270"/>
      <c r="O29" s="264" t="s">
        <v>64</v>
      </c>
      <c r="P29" s="265">
        <v>31</v>
      </c>
      <c r="Q29" s="265">
        <v>504</v>
      </c>
      <c r="R29" s="265"/>
      <c r="S29" s="449">
        <v>1</v>
      </c>
      <c r="T29" s="450">
        <v>9</v>
      </c>
      <c r="U29" s="278" t="s">
        <v>483</v>
      </c>
      <c r="V29" s="274"/>
      <c r="W29" s="279"/>
      <c r="X29" s="280"/>
      <c r="Y29" s="280"/>
      <c r="Z29" s="281"/>
      <c r="AA29" s="282"/>
      <c r="AB29" s="283"/>
      <c r="AC29" s="283"/>
      <c r="AD29" s="283"/>
      <c r="AE29" s="283"/>
      <c r="AF29" s="284"/>
      <c r="AG29" s="286"/>
      <c r="AH29" s="287"/>
      <c r="AI29" s="286"/>
      <c r="AJ29" s="287"/>
      <c r="AK29" s="288"/>
      <c r="AL29" s="289"/>
      <c r="AM29" s="289"/>
      <c r="AN29" s="285"/>
      <c r="AO29" s="287"/>
      <c r="AP29" s="275">
        <v>3</v>
      </c>
      <c r="AQ29" s="289">
        <v>6</v>
      </c>
      <c r="AR29" s="277" t="s">
        <v>484</v>
      </c>
      <c r="AS29" s="327"/>
      <c r="AT29" s="275"/>
      <c r="AU29" s="277"/>
      <c r="AV29" s="277"/>
      <c r="AW29" s="276"/>
      <c r="AX29" s="303"/>
      <c r="AY29" s="304"/>
      <c r="AZ29" s="304"/>
      <c r="BA29" s="305"/>
      <c r="BB29" s="309"/>
      <c r="BC29" s="310"/>
      <c r="BD29" s="314"/>
      <c r="BE29" s="313"/>
    </row>
    <row r="30" spans="1:57" s="245" customFormat="1" x14ac:dyDescent="0.2">
      <c r="A30" s="319"/>
      <c r="B30" s="165">
        <v>1495521</v>
      </c>
      <c r="C30" s="53">
        <v>23</v>
      </c>
      <c r="D30" s="403" t="s">
        <v>500</v>
      </c>
      <c r="E30" s="260" t="s">
        <v>63</v>
      </c>
      <c r="F30" s="404" t="s">
        <v>482</v>
      </c>
      <c r="G30" s="404" t="s">
        <v>534</v>
      </c>
      <c r="H30" s="404" t="s">
        <v>85</v>
      </c>
      <c r="I30" s="260">
        <v>31169</v>
      </c>
      <c r="J30" s="260"/>
      <c r="K30" s="405" t="s">
        <v>85</v>
      </c>
      <c r="L30" s="268">
        <v>1</v>
      </c>
      <c r="M30" s="269">
        <v>3</v>
      </c>
      <c r="N30" s="270"/>
      <c r="O30" s="264" t="s">
        <v>64</v>
      </c>
      <c r="P30" s="265">
        <v>31</v>
      </c>
      <c r="Q30" s="265">
        <v>504</v>
      </c>
      <c r="R30" s="265"/>
      <c r="S30" s="449">
        <v>1</v>
      </c>
      <c r="T30" s="450">
        <v>4</v>
      </c>
      <c r="U30" s="278" t="s">
        <v>483</v>
      </c>
      <c r="V30" s="274"/>
      <c r="W30" s="279"/>
      <c r="X30" s="280"/>
      <c r="Y30" s="280"/>
      <c r="Z30" s="281"/>
      <c r="AA30" s="282"/>
      <c r="AB30" s="283"/>
      <c r="AC30" s="283"/>
      <c r="AD30" s="283"/>
      <c r="AE30" s="283"/>
      <c r="AF30" s="284"/>
      <c r="AG30" s="286"/>
      <c r="AH30" s="287"/>
      <c r="AI30" s="286"/>
      <c r="AJ30" s="287"/>
      <c r="AK30" s="288"/>
      <c r="AL30" s="289"/>
      <c r="AM30" s="289"/>
      <c r="AN30" s="285"/>
      <c r="AO30" s="287"/>
      <c r="AP30" s="275">
        <v>5</v>
      </c>
      <c r="AQ30" s="289">
        <v>1</v>
      </c>
      <c r="AR30" s="277" t="s">
        <v>484</v>
      </c>
      <c r="AS30" s="327"/>
      <c r="AT30" s="275"/>
      <c r="AU30" s="277"/>
      <c r="AV30" s="277"/>
      <c r="AW30" s="276"/>
      <c r="AX30" s="303"/>
      <c r="AY30" s="304"/>
      <c r="AZ30" s="304"/>
      <c r="BA30" s="305"/>
      <c r="BB30" s="309"/>
      <c r="BC30" s="310"/>
      <c r="BD30" s="314"/>
      <c r="BE30" s="313"/>
    </row>
    <row r="31" spans="1:57" s="245" customFormat="1" x14ac:dyDescent="0.2">
      <c r="A31" s="319"/>
      <c r="B31" s="165">
        <v>1495521</v>
      </c>
      <c r="C31" s="411">
        <v>24</v>
      </c>
      <c r="D31" s="403" t="s">
        <v>501</v>
      </c>
      <c r="E31" s="260" t="s">
        <v>63</v>
      </c>
      <c r="F31" s="404" t="s">
        <v>482</v>
      </c>
      <c r="G31" s="404" t="s">
        <v>535</v>
      </c>
      <c r="H31" s="404" t="s">
        <v>96</v>
      </c>
      <c r="I31" s="260">
        <v>31169</v>
      </c>
      <c r="J31" s="260"/>
      <c r="K31" s="405" t="s">
        <v>85</v>
      </c>
      <c r="L31" s="268">
        <v>1</v>
      </c>
      <c r="M31" s="269">
        <v>3</v>
      </c>
      <c r="N31" s="270"/>
      <c r="O31" s="264" t="s">
        <v>64</v>
      </c>
      <c r="P31" s="265">
        <v>31</v>
      </c>
      <c r="Q31" s="265">
        <v>504</v>
      </c>
      <c r="R31" s="265"/>
      <c r="S31" s="449" t="s">
        <v>89</v>
      </c>
      <c r="T31" s="450">
        <v>202</v>
      </c>
      <c r="U31" s="278" t="s">
        <v>483</v>
      </c>
      <c r="V31" s="274"/>
      <c r="W31" s="279"/>
      <c r="X31" s="280"/>
      <c r="Y31" s="280"/>
      <c r="Z31" s="281"/>
      <c r="AA31" s="282"/>
      <c r="AB31" s="283"/>
      <c r="AC31" s="283"/>
      <c r="AD31" s="283"/>
      <c r="AE31" s="283"/>
      <c r="AF31" s="284"/>
      <c r="AG31" s="286"/>
      <c r="AH31" s="287"/>
      <c r="AI31" s="286"/>
      <c r="AJ31" s="287"/>
      <c r="AK31" s="288"/>
      <c r="AL31" s="289"/>
      <c r="AM31" s="289"/>
      <c r="AN31" s="285"/>
      <c r="AO31" s="287"/>
      <c r="AP31" s="275">
        <v>6</v>
      </c>
      <c r="AQ31" s="289">
        <v>1</v>
      </c>
      <c r="AR31" s="277" t="s">
        <v>484</v>
      </c>
      <c r="AS31" s="327"/>
      <c r="AT31" s="275"/>
      <c r="AU31" s="277"/>
      <c r="AV31" s="277"/>
      <c r="AW31" s="276"/>
      <c r="AX31" s="303"/>
      <c r="AY31" s="304"/>
      <c r="AZ31" s="304"/>
      <c r="BA31" s="305"/>
      <c r="BB31" s="309"/>
      <c r="BC31" s="310"/>
      <c r="BD31" s="314"/>
      <c r="BE31" s="313"/>
    </row>
    <row r="32" spans="1:57" s="245" customFormat="1" x14ac:dyDescent="0.2">
      <c r="A32" s="319"/>
      <c r="B32" s="165">
        <v>1495521</v>
      </c>
      <c r="C32" s="53">
        <v>25</v>
      </c>
      <c r="D32" s="403" t="s">
        <v>502</v>
      </c>
      <c r="E32" s="260" t="s">
        <v>63</v>
      </c>
      <c r="F32" s="404" t="s">
        <v>482</v>
      </c>
      <c r="G32" s="404" t="s">
        <v>536</v>
      </c>
      <c r="H32" s="404" t="s">
        <v>96</v>
      </c>
      <c r="I32" s="260">
        <v>31169</v>
      </c>
      <c r="J32" s="260"/>
      <c r="K32" s="405" t="s">
        <v>85</v>
      </c>
      <c r="L32" s="268">
        <v>1</v>
      </c>
      <c r="M32" s="269">
        <v>3</v>
      </c>
      <c r="N32" s="270"/>
      <c r="O32" s="264" t="s">
        <v>64</v>
      </c>
      <c r="P32" s="265">
        <v>31</v>
      </c>
      <c r="Q32" s="265">
        <v>504</v>
      </c>
      <c r="R32" s="265"/>
      <c r="S32" s="449" t="s">
        <v>98</v>
      </c>
      <c r="T32" s="450">
        <v>206</v>
      </c>
      <c r="U32" s="278" t="s">
        <v>483</v>
      </c>
      <c r="V32" s="274"/>
      <c r="W32" s="279"/>
      <c r="X32" s="280"/>
      <c r="Y32" s="280"/>
      <c r="Z32" s="281"/>
      <c r="AA32" s="282"/>
      <c r="AB32" s="283"/>
      <c r="AC32" s="283"/>
      <c r="AD32" s="283"/>
      <c r="AE32" s="283"/>
      <c r="AF32" s="284"/>
      <c r="AG32" s="286"/>
      <c r="AH32" s="287"/>
      <c r="AI32" s="286"/>
      <c r="AJ32" s="287"/>
      <c r="AK32" s="288"/>
      <c r="AL32" s="289"/>
      <c r="AM32" s="289"/>
      <c r="AN32" s="285"/>
      <c r="AO32" s="287"/>
      <c r="AP32" s="275">
        <v>7</v>
      </c>
      <c r="AQ32" s="289">
        <v>1</v>
      </c>
      <c r="AR32" s="277" t="s">
        <v>484</v>
      </c>
      <c r="AS32" s="327"/>
      <c r="AT32" s="275"/>
      <c r="AU32" s="277"/>
      <c r="AV32" s="277"/>
      <c r="AW32" s="276"/>
      <c r="AX32" s="303"/>
      <c r="AY32" s="304"/>
      <c r="AZ32" s="304"/>
      <c r="BA32" s="305"/>
      <c r="BB32" s="309"/>
      <c r="BC32" s="310"/>
      <c r="BD32" s="314"/>
      <c r="BE32" s="313"/>
    </row>
    <row r="33" spans="1:57" s="245" customFormat="1" x14ac:dyDescent="0.2">
      <c r="A33" s="319"/>
      <c r="B33" s="165">
        <v>1495521</v>
      </c>
      <c r="C33" s="411">
        <v>26</v>
      </c>
      <c r="D33" s="403" t="s">
        <v>503</v>
      </c>
      <c r="E33" s="260" t="s">
        <v>63</v>
      </c>
      <c r="F33" s="404" t="s">
        <v>482</v>
      </c>
      <c r="G33" s="404" t="s">
        <v>537</v>
      </c>
      <c r="H33" s="404" t="s">
        <v>96</v>
      </c>
      <c r="I33" s="260">
        <v>31169</v>
      </c>
      <c r="J33" s="260"/>
      <c r="K33" s="405" t="s">
        <v>85</v>
      </c>
      <c r="L33" s="268">
        <v>1</v>
      </c>
      <c r="M33" s="269">
        <v>3</v>
      </c>
      <c r="N33" s="270"/>
      <c r="O33" s="264" t="s">
        <v>64</v>
      </c>
      <c r="P33" s="265">
        <v>31</v>
      </c>
      <c r="Q33" s="265">
        <v>504</v>
      </c>
      <c r="R33" s="265"/>
      <c r="S33" s="449" t="s">
        <v>98</v>
      </c>
      <c r="T33" s="450">
        <v>202</v>
      </c>
      <c r="U33" s="278" t="s">
        <v>483</v>
      </c>
      <c r="V33" s="274"/>
      <c r="W33" s="279"/>
      <c r="X33" s="280"/>
      <c r="Y33" s="280"/>
      <c r="Z33" s="281"/>
      <c r="AA33" s="282"/>
      <c r="AB33" s="283"/>
      <c r="AC33" s="283"/>
      <c r="AD33" s="283"/>
      <c r="AE33" s="283"/>
      <c r="AF33" s="284"/>
      <c r="AG33" s="286"/>
      <c r="AH33" s="287"/>
      <c r="AI33" s="286"/>
      <c r="AJ33" s="287"/>
      <c r="AK33" s="288"/>
      <c r="AL33" s="289"/>
      <c r="AM33" s="289"/>
      <c r="AN33" s="285"/>
      <c r="AO33" s="287"/>
      <c r="AP33" s="275">
        <v>7</v>
      </c>
      <c r="AQ33" s="289">
        <v>2</v>
      </c>
      <c r="AR33" s="277" t="s">
        <v>484</v>
      </c>
      <c r="AS33" s="327"/>
      <c r="AT33" s="275"/>
      <c r="AU33" s="277"/>
      <c r="AV33" s="277"/>
      <c r="AW33" s="276"/>
      <c r="AX33" s="303"/>
      <c r="AY33" s="304"/>
      <c r="AZ33" s="304"/>
      <c r="BA33" s="305"/>
      <c r="BB33" s="309"/>
      <c r="BC33" s="310"/>
      <c r="BD33" s="314"/>
      <c r="BE33" s="313"/>
    </row>
    <row r="34" spans="1:57" s="245" customFormat="1" x14ac:dyDescent="0.2">
      <c r="A34" s="319"/>
      <c r="B34" s="165">
        <v>1495521</v>
      </c>
      <c r="C34" s="53">
        <v>27</v>
      </c>
      <c r="D34" s="403" t="s">
        <v>504</v>
      </c>
      <c r="E34" s="260" t="s">
        <v>63</v>
      </c>
      <c r="F34" s="404" t="s">
        <v>482</v>
      </c>
      <c r="G34" s="404" t="s">
        <v>538</v>
      </c>
      <c r="H34" s="404" t="s">
        <v>96</v>
      </c>
      <c r="I34" s="260">
        <v>31169</v>
      </c>
      <c r="J34" s="260"/>
      <c r="K34" s="405" t="s">
        <v>85</v>
      </c>
      <c r="L34" s="268">
        <v>1</v>
      </c>
      <c r="M34" s="269">
        <v>3</v>
      </c>
      <c r="N34" s="270"/>
      <c r="O34" s="264" t="s">
        <v>64</v>
      </c>
      <c r="P34" s="265">
        <v>31</v>
      </c>
      <c r="Q34" s="265">
        <v>504</v>
      </c>
      <c r="R34" s="265"/>
      <c r="S34" s="449" t="s">
        <v>98</v>
      </c>
      <c r="T34" s="450">
        <v>202</v>
      </c>
      <c r="U34" s="278" t="s">
        <v>483</v>
      </c>
      <c r="V34" s="274"/>
      <c r="W34" s="279"/>
      <c r="X34" s="280"/>
      <c r="Y34" s="280"/>
      <c r="Z34" s="281"/>
      <c r="AA34" s="282"/>
      <c r="AB34" s="283"/>
      <c r="AC34" s="283"/>
      <c r="AD34" s="283"/>
      <c r="AE34" s="283"/>
      <c r="AF34" s="284"/>
      <c r="AG34" s="286"/>
      <c r="AH34" s="287"/>
      <c r="AI34" s="286"/>
      <c r="AJ34" s="287"/>
      <c r="AK34" s="288"/>
      <c r="AL34" s="289"/>
      <c r="AM34" s="289"/>
      <c r="AN34" s="285"/>
      <c r="AO34" s="287"/>
      <c r="AP34" s="275">
        <v>7</v>
      </c>
      <c r="AQ34" s="289">
        <v>3</v>
      </c>
      <c r="AR34" s="277" t="s">
        <v>484</v>
      </c>
      <c r="AS34" s="327"/>
      <c r="AT34" s="275"/>
      <c r="AU34" s="277"/>
      <c r="AV34" s="277"/>
      <c r="AW34" s="276"/>
      <c r="AX34" s="303"/>
      <c r="AY34" s="304"/>
      <c r="AZ34" s="304"/>
      <c r="BA34" s="305"/>
      <c r="BB34" s="309"/>
      <c r="BC34" s="310"/>
      <c r="BD34" s="314"/>
      <c r="BE34" s="313"/>
    </row>
    <row r="35" spans="1:57" s="245" customFormat="1" x14ac:dyDescent="0.2">
      <c r="A35" s="319"/>
      <c r="B35" s="165">
        <v>1495521</v>
      </c>
      <c r="C35" s="411">
        <v>28</v>
      </c>
      <c r="D35" s="403" t="s">
        <v>505</v>
      </c>
      <c r="E35" s="260" t="s">
        <v>63</v>
      </c>
      <c r="F35" s="404" t="s">
        <v>482</v>
      </c>
      <c r="G35" s="404" t="s">
        <v>539</v>
      </c>
      <c r="H35" s="404" t="s">
        <v>96</v>
      </c>
      <c r="I35" s="260">
        <v>31169</v>
      </c>
      <c r="J35" s="260"/>
      <c r="K35" s="405" t="s">
        <v>85</v>
      </c>
      <c r="L35" s="268">
        <v>1</v>
      </c>
      <c r="M35" s="269">
        <v>3</v>
      </c>
      <c r="N35" s="270"/>
      <c r="O35" s="264" t="s">
        <v>64</v>
      </c>
      <c r="P35" s="265">
        <v>31</v>
      </c>
      <c r="Q35" s="265">
        <v>504</v>
      </c>
      <c r="R35" s="265"/>
      <c r="S35" s="449" t="s">
        <v>98</v>
      </c>
      <c r="T35" s="450">
        <v>16</v>
      </c>
      <c r="U35" s="278" t="s">
        <v>483</v>
      </c>
      <c r="V35" s="274"/>
      <c r="W35" s="279"/>
      <c r="X35" s="280"/>
      <c r="Y35" s="280"/>
      <c r="Z35" s="281"/>
      <c r="AA35" s="282"/>
      <c r="AB35" s="283"/>
      <c r="AC35" s="283"/>
      <c r="AD35" s="283"/>
      <c r="AE35" s="283"/>
      <c r="AF35" s="284"/>
      <c r="AG35" s="286"/>
      <c r="AH35" s="287"/>
      <c r="AI35" s="286"/>
      <c r="AJ35" s="287"/>
      <c r="AK35" s="288"/>
      <c r="AL35" s="289"/>
      <c r="AM35" s="289"/>
      <c r="AN35" s="285"/>
      <c r="AO35" s="287"/>
      <c r="AP35" s="275">
        <v>7</v>
      </c>
      <c r="AQ35" s="289">
        <v>4</v>
      </c>
      <c r="AR35" s="277" t="s">
        <v>484</v>
      </c>
      <c r="AS35" s="327"/>
      <c r="AT35" s="275"/>
      <c r="AU35" s="277"/>
      <c r="AV35" s="277"/>
      <c r="AW35" s="276"/>
      <c r="AX35" s="303"/>
      <c r="AY35" s="304"/>
      <c r="AZ35" s="304"/>
      <c r="BA35" s="305"/>
      <c r="BB35" s="309"/>
      <c r="BC35" s="310"/>
      <c r="BD35" s="314"/>
      <c r="BE35" s="313"/>
    </row>
    <row r="36" spans="1:57" s="245" customFormat="1" x14ac:dyDescent="0.2">
      <c r="A36" s="319"/>
      <c r="B36" s="165">
        <v>1495521</v>
      </c>
      <c r="C36" s="53">
        <v>29</v>
      </c>
      <c r="D36" s="403" t="s">
        <v>506</v>
      </c>
      <c r="E36" s="260" t="s">
        <v>63</v>
      </c>
      <c r="F36" s="404" t="s">
        <v>482</v>
      </c>
      <c r="G36" s="404" t="s">
        <v>540</v>
      </c>
      <c r="H36" s="404" t="s">
        <v>96</v>
      </c>
      <c r="I36" s="260">
        <v>31169</v>
      </c>
      <c r="J36" s="260"/>
      <c r="K36" s="405" t="s">
        <v>85</v>
      </c>
      <c r="L36" s="268">
        <v>1</v>
      </c>
      <c r="M36" s="269">
        <v>3</v>
      </c>
      <c r="N36" s="270"/>
      <c r="O36" s="264" t="s">
        <v>64</v>
      </c>
      <c r="P36" s="265">
        <v>31</v>
      </c>
      <c r="Q36" s="265">
        <v>504</v>
      </c>
      <c r="R36" s="265"/>
      <c r="S36" s="449" t="s">
        <v>98</v>
      </c>
      <c r="T36" s="450">
        <v>1</v>
      </c>
      <c r="U36" s="278" t="s">
        <v>483</v>
      </c>
      <c r="V36" s="274"/>
      <c r="W36" s="279"/>
      <c r="X36" s="280"/>
      <c r="Y36" s="280"/>
      <c r="Z36" s="281"/>
      <c r="AA36" s="282"/>
      <c r="AB36" s="283"/>
      <c r="AC36" s="283"/>
      <c r="AD36" s="283"/>
      <c r="AE36" s="283"/>
      <c r="AF36" s="284"/>
      <c r="AG36" s="286"/>
      <c r="AH36" s="287"/>
      <c r="AI36" s="286"/>
      <c r="AJ36" s="287"/>
      <c r="AK36" s="288"/>
      <c r="AL36" s="289"/>
      <c r="AM36" s="289"/>
      <c r="AN36" s="285"/>
      <c r="AO36" s="287"/>
      <c r="AP36" s="275">
        <v>7</v>
      </c>
      <c r="AQ36" s="289">
        <v>5</v>
      </c>
      <c r="AR36" s="277" t="s">
        <v>484</v>
      </c>
      <c r="AS36" s="327"/>
      <c r="AT36" s="275"/>
      <c r="AU36" s="277"/>
      <c r="AV36" s="277"/>
      <c r="AW36" s="276"/>
      <c r="AX36" s="303"/>
      <c r="AY36" s="304"/>
      <c r="AZ36" s="304"/>
      <c r="BA36" s="305"/>
      <c r="BB36" s="309"/>
      <c r="BC36" s="310"/>
      <c r="BD36" s="314"/>
      <c r="BE36" s="313"/>
    </row>
    <row r="37" spans="1:57" s="245" customFormat="1" x14ac:dyDescent="0.2">
      <c r="A37" s="319"/>
      <c r="B37" s="165">
        <v>1495521</v>
      </c>
      <c r="C37" s="411">
        <v>30</v>
      </c>
      <c r="D37" s="403" t="s">
        <v>502</v>
      </c>
      <c r="E37" s="260" t="s">
        <v>63</v>
      </c>
      <c r="F37" s="404" t="s">
        <v>482</v>
      </c>
      <c r="G37" s="404" t="s">
        <v>541</v>
      </c>
      <c r="H37" s="404" t="s">
        <v>96</v>
      </c>
      <c r="I37" s="260">
        <v>31169</v>
      </c>
      <c r="J37" s="260"/>
      <c r="K37" s="405" t="s">
        <v>85</v>
      </c>
      <c r="L37" s="268">
        <v>1</v>
      </c>
      <c r="M37" s="269">
        <v>3</v>
      </c>
      <c r="N37" s="270"/>
      <c r="O37" s="264" t="s">
        <v>64</v>
      </c>
      <c r="P37" s="265">
        <v>31</v>
      </c>
      <c r="Q37" s="265">
        <v>504</v>
      </c>
      <c r="R37" s="265"/>
      <c r="S37" s="449">
        <v>1</v>
      </c>
      <c r="T37" s="450">
        <v>203</v>
      </c>
      <c r="U37" s="278" t="s">
        <v>483</v>
      </c>
      <c r="V37" s="274"/>
      <c r="W37" s="279"/>
      <c r="X37" s="280"/>
      <c r="Y37" s="280"/>
      <c r="Z37" s="281"/>
      <c r="AA37" s="282"/>
      <c r="AB37" s="283"/>
      <c r="AC37" s="283"/>
      <c r="AD37" s="283"/>
      <c r="AE37" s="283"/>
      <c r="AF37" s="284"/>
      <c r="AG37" s="286"/>
      <c r="AH37" s="287"/>
      <c r="AI37" s="286"/>
      <c r="AJ37" s="287"/>
      <c r="AK37" s="288"/>
      <c r="AL37" s="289"/>
      <c r="AM37" s="289"/>
      <c r="AN37" s="285"/>
      <c r="AO37" s="287"/>
      <c r="AP37" s="275">
        <v>8</v>
      </c>
      <c r="AQ37" s="289">
        <v>1</v>
      </c>
      <c r="AR37" s="277" t="s">
        <v>484</v>
      </c>
      <c r="AS37" s="327"/>
      <c r="AT37" s="275"/>
      <c r="AU37" s="277"/>
      <c r="AV37" s="277"/>
      <c r="AW37" s="276"/>
      <c r="AX37" s="303"/>
      <c r="AY37" s="304"/>
      <c r="AZ37" s="304"/>
      <c r="BA37" s="305"/>
      <c r="BB37" s="309"/>
      <c r="BC37" s="310"/>
      <c r="BD37" s="314"/>
      <c r="BE37" s="313"/>
    </row>
    <row r="38" spans="1:57" s="245" customFormat="1" x14ac:dyDescent="0.2">
      <c r="A38" s="319"/>
      <c r="B38" s="165">
        <v>1495521</v>
      </c>
      <c r="C38" s="53">
        <v>31</v>
      </c>
      <c r="D38" s="403" t="s">
        <v>507</v>
      </c>
      <c r="E38" s="260" t="s">
        <v>63</v>
      </c>
      <c r="F38" s="404" t="s">
        <v>482</v>
      </c>
      <c r="G38" s="404" t="s">
        <v>542</v>
      </c>
      <c r="H38" s="404" t="s">
        <v>96</v>
      </c>
      <c r="I38" s="260">
        <v>31169</v>
      </c>
      <c r="J38" s="260"/>
      <c r="K38" s="405" t="s">
        <v>85</v>
      </c>
      <c r="L38" s="268">
        <v>1</v>
      </c>
      <c r="M38" s="269">
        <v>3</v>
      </c>
      <c r="N38" s="270"/>
      <c r="O38" s="264" t="s">
        <v>64</v>
      </c>
      <c r="P38" s="265">
        <v>31</v>
      </c>
      <c r="Q38" s="265">
        <v>504</v>
      </c>
      <c r="R38" s="265"/>
      <c r="S38" s="449">
        <v>1</v>
      </c>
      <c r="T38" s="450">
        <v>5</v>
      </c>
      <c r="U38" s="278" t="s">
        <v>483</v>
      </c>
      <c r="V38" s="274"/>
      <c r="W38" s="279"/>
      <c r="X38" s="280"/>
      <c r="Y38" s="280"/>
      <c r="Z38" s="281"/>
      <c r="AA38" s="282"/>
      <c r="AB38" s="283"/>
      <c r="AC38" s="283"/>
      <c r="AD38" s="283"/>
      <c r="AE38" s="283"/>
      <c r="AF38" s="284"/>
      <c r="AG38" s="286"/>
      <c r="AH38" s="287"/>
      <c r="AI38" s="286"/>
      <c r="AJ38" s="287"/>
      <c r="AK38" s="288"/>
      <c r="AL38" s="289"/>
      <c r="AM38" s="289"/>
      <c r="AN38" s="285"/>
      <c r="AO38" s="287"/>
      <c r="AP38" s="275">
        <v>8</v>
      </c>
      <c r="AQ38" s="289">
        <v>2</v>
      </c>
      <c r="AR38" s="277" t="s">
        <v>484</v>
      </c>
      <c r="AS38" s="327"/>
      <c r="AT38" s="275"/>
      <c r="AU38" s="277"/>
      <c r="AV38" s="277"/>
      <c r="AW38" s="276"/>
      <c r="AX38" s="303"/>
      <c r="AY38" s="304"/>
      <c r="AZ38" s="304"/>
      <c r="BA38" s="305"/>
      <c r="BB38" s="309"/>
      <c r="BC38" s="310"/>
      <c r="BD38" s="314"/>
      <c r="BE38" s="313"/>
    </row>
    <row r="39" spans="1:57" s="245" customFormat="1" x14ac:dyDescent="0.2">
      <c r="A39" s="319"/>
      <c r="B39" s="165">
        <v>1495521</v>
      </c>
      <c r="C39" s="411">
        <v>32</v>
      </c>
      <c r="D39" s="403" t="s">
        <v>508</v>
      </c>
      <c r="E39" s="260" t="s">
        <v>63</v>
      </c>
      <c r="F39" s="404" t="s">
        <v>482</v>
      </c>
      <c r="G39" s="404" t="s">
        <v>543</v>
      </c>
      <c r="H39" s="404" t="s">
        <v>96</v>
      </c>
      <c r="I39" s="260">
        <v>31169</v>
      </c>
      <c r="J39" s="260"/>
      <c r="K39" s="405" t="s">
        <v>85</v>
      </c>
      <c r="L39" s="268">
        <v>1</v>
      </c>
      <c r="M39" s="269">
        <v>3</v>
      </c>
      <c r="N39" s="270"/>
      <c r="O39" s="264" t="s">
        <v>64</v>
      </c>
      <c r="P39" s="265">
        <v>31</v>
      </c>
      <c r="Q39" s="265">
        <v>504</v>
      </c>
      <c r="R39" s="265"/>
      <c r="S39" s="449">
        <v>1</v>
      </c>
      <c r="T39" s="450">
        <v>1</v>
      </c>
      <c r="U39" s="278" t="s">
        <v>483</v>
      </c>
      <c r="V39" s="274"/>
      <c r="W39" s="279"/>
      <c r="X39" s="280"/>
      <c r="Y39" s="280"/>
      <c r="Z39" s="281"/>
      <c r="AA39" s="282"/>
      <c r="AB39" s="283"/>
      <c r="AC39" s="283"/>
      <c r="AD39" s="283"/>
      <c r="AE39" s="283"/>
      <c r="AF39" s="284"/>
      <c r="AG39" s="286"/>
      <c r="AH39" s="287"/>
      <c r="AI39" s="286"/>
      <c r="AJ39" s="287"/>
      <c r="AK39" s="288"/>
      <c r="AL39" s="289"/>
      <c r="AM39" s="289"/>
      <c r="AN39" s="285"/>
      <c r="AO39" s="287"/>
      <c r="AP39" s="275">
        <v>8</v>
      </c>
      <c r="AQ39" s="289">
        <v>3</v>
      </c>
      <c r="AR39" s="277" t="s">
        <v>484</v>
      </c>
      <c r="AS39" s="327"/>
      <c r="AT39" s="275"/>
      <c r="AU39" s="277"/>
      <c r="AV39" s="277"/>
      <c r="AW39" s="276"/>
      <c r="AX39" s="303"/>
      <c r="AY39" s="304"/>
      <c r="AZ39" s="304"/>
      <c r="BA39" s="305"/>
      <c r="BB39" s="309"/>
      <c r="BC39" s="310"/>
      <c r="BD39" s="314"/>
      <c r="BE39" s="313"/>
    </row>
    <row r="40" spans="1:57" s="245" customFormat="1" x14ac:dyDescent="0.2">
      <c r="A40" s="319"/>
      <c r="B40" s="165">
        <v>1495521</v>
      </c>
      <c r="C40" s="53">
        <v>33</v>
      </c>
      <c r="D40" s="403" t="s">
        <v>509</v>
      </c>
      <c r="E40" s="260" t="s">
        <v>63</v>
      </c>
      <c r="F40" s="404" t="s">
        <v>482</v>
      </c>
      <c r="G40" s="404" t="s">
        <v>544</v>
      </c>
      <c r="H40" s="404" t="s">
        <v>96</v>
      </c>
      <c r="I40" s="260">
        <v>31169</v>
      </c>
      <c r="J40" s="260"/>
      <c r="K40" s="405" t="s">
        <v>85</v>
      </c>
      <c r="L40" s="268">
        <v>1</v>
      </c>
      <c r="M40" s="269">
        <v>3</v>
      </c>
      <c r="N40" s="270"/>
      <c r="O40" s="264" t="s">
        <v>64</v>
      </c>
      <c r="P40" s="265">
        <v>31</v>
      </c>
      <c r="Q40" s="265">
        <v>504</v>
      </c>
      <c r="R40" s="265"/>
      <c r="S40" s="449">
        <v>1</v>
      </c>
      <c r="T40" s="450">
        <v>1</v>
      </c>
      <c r="U40" s="278" t="s">
        <v>483</v>
      </c>
      <c r="V40" s="274"/>
      <c r="W40" s="279"/>
      <c r="X40" s="280"/>
      <c r="Y40" s="280"/>
      <c r="Z40" s="281"/>
      <c r="AA40" s="282"/>
      <c r="AB40" s="283"/>
      <c r="AC40" s="283"/>
      <c r="AD40" s="283"/>
      <c r="AE40" s="283"/>
      <c r="AF40" s="284"/>
      <c r="AG40" s="286"/>
      <c r="AH40" s="287"/>
      <c r="AI40" s="286"/>
      <c r="AJ40" s="287"/>
      <c r="AK40" s="288"/>
      <c r="AL40" s="289"/>
      <c r="AM40" s="289"/>
      <c r="AN40" s="285"/>
      <c r="AO40" s="287"/>
      <c r="AP40" s="275">
        <v>8</v>
      </c>
      <c r="AQ40" s="289">
        <v>4</v>
      </c>
      <c r="AR40" s="277" t="s">
        <v>484</v>
      </c>
      <c r="AS40" s="327"/>
      <c r="AT40" s="275"/>
      <c r="AU40" s="277"/>
      <c r="AV40" s="277"/>
      <c r="AW40" s="276"/>
      <c r="AX40" s="303"/>
      <c r="AY40" s="304"/>
      <c r="AZ40" s="304"/>
      <c r="BA40" s="305"/>
      <c r="BB40" s="309"/>
      <c r="BC40" s="310"/>
      <c r="BD40" s="314"/>
      <c r="BE40" s="313"/>
    </row>
    <row r="41" spans="1:57" s="245" customFormat="1" x14ac:dyDescent="0.2">
      <c r="A41" s="319"/>
      <c r="B41" s="165">
        <v>1495521</v>
      </c>
      <c r="C41" s="411">
        <v>34</v>
      </c>
      <c r="D41" s="403" t="s">
        <v>510</v>
      </c>
      <c r="E41" s="260" t="s">
        <v>63</v>
      </c>
      <c r="F41" s="404" t="s">
        <v>482</v>
      </c>
      <c r="G41" s="404" t="s">
        <v>545</v>
      </c>
      <c r="H41" s="404" t="s">
        <v>96</v>
      </c>
      <c r="I41" s="260">
        <v>31169</v>
      </c>
      <c r="J41" s="260"/>
      <c r="K41" s="405" t="s">
        <v>85</v>
      </c>
      <c r="L41" s="268">
        <v>1</v>
      </c>
      <c r="M41" s="269">
        <v>3</v>
      </c>
      <c r="N41" s="270"/>
      <c r="O41" s="264" t="s">
        <v>64</v>
      </c>
      <c r="P41" s="265">
        <v>31</v>
      </c>
      <c r="Q41" s="265">
        <v>504</v>
      </c>
      <c r="R41" s="265"/>
      <c r="S41" s="449">
        <v>1</v>
      </c>
      <c r="T41" s="450">
        <v>1</v>
      </c>
      <c r="U41" s="278" t="s">
        <v>483</v>
      </c>
      <c r="V41" s="274"/>
      <c r="W41" s="279"/>
      <c r="X41" s="280"/>
      <c r="Y41" s="280"/>
      <c r="Z41" s="281"/>
      <c r="AA41" s="282"/>
      <c r="AB41" s="283"/>
      <c r="AC41" s="283"/>
      <c r="AD41" s="283"/>
      <c r="AE41" s="283"/>
      <c r="AF41" s="284"/>
      <c r="AG41" s="286"/>
      <c r="AH41" s="287"/>
      <c r="AI41" s="286"/>
      <c r="AJ41" s="287"/>
      <c r="AK41" s="288"/>
      <c r="AL41" s="289"/>
      <c r="AM41" s="289"/>
      <c r="AN41" s="285"/>
      <c r="AO41" s="287"/>
      <c r="AP41" s="275">
        <v>8</v>
      </c>
      <c r="AQ41" s="289">
        <v>5</v>
      </c>
      <c r="AR41" s="277" t="s">
        <v>484</v>
      </c>
      <c r="AS41" s="327"/>
      <c r="AT41" s="275"/>
      <c r="AU41" s="277"/>
      <c r="AV41" s="277"/>
      <c r="AW41" s="276"/>
      <c r="AX41" s="303"/>
      <c r="AY41" s="304"/>
      <c r="AZ41" s="304"/>
      <c r="BA41" s="305"/>
      <c r="BB41" s="309"/>
      <c r="BC41" s="310"/>
      <c r="BD41" s="314"/>
      <c r="BE41" s="313"/>
    </row>
    <row r="42" spans="1:57" s="245" customFormat="1" x14ac:dyDescent="0.2">
      <c r="A42" s="319"/>
      <c r="B42" s="165">
        <v>1495521</v>
      </c>
      <c r="C42" s="53">
        <v>35</v>
      </c>
      <c r="D42" s="403" t="s">
        <v>511</v>
      </c>
      <c r="E42" s="260" t="s">
        <v>63</v>
      </c>
      <c r="F42" s="404" t="s">
        <v>482</v>
      </c>
      <c r="G42" s="404" t="s">
        <v>546</v>
      </c>
      <c r="H42" s="404" t="s">
        <v>96</v>
      </c>
      <c r="I42" s="260">
        <v>31169</v>
      </c>
      <c r="J42" s="260"/>
      <c r="K42" s="405" t="s">
        <v>85</v>
      </c>
      <c r="L42" s="268">
        <v>1</v>
      </c>
      <c r="M42" s="269">
        <v>3</v>
      </c>
      <c r="N42" s="270"/>
      <c r="O42" s="264" t="s">
        <v>64</v>
      </c>
      <c r="P42" s="265">
        <v>31</v>
      </c>
      <c r="Q42" s="265">
        <v>504</v>
      </c>
      <c r="R42" s="265"/>
      <c r="S42" s="449">
        <v>1</v>
      </c>
      <c r="T42" s="450">
        <v>4</v>
      </c>
      <c r="U42" s="278" t="s">
        <v>483</v>
      </c>
      <c r="V42" s="274"/>
      <c r="W42" s="279"/>
      <c r="X42" s="280"/>
      <c r="Y42" s="280"/>
      <c r="Z42" s="281"/>
      <c r="AA42" s="282"/>
      <c r="AB42" s="283"/>
      <c r="AC42" s="283"/>
      <c r="AD42" s="283"/>
      <c r="AE42" s="283"/>
      <c r="AF42" s="284"/>
      <c r="AG42" s="286"/>
      <c r="AH42" s="287"/>
      <c r="AI42" s="286"/>
      <c r="AJ42" s="287"/>
      <c r="AK42" s="288"/>
      <c r="AL42" s="289"/>
      <c r="AM42" s="289"/>
      <c r="AN42" s="285"/>
      <c r="AO42" s="287"/>
      <c r="AP42" s="275">
        <v>8</v>
      </c>
      <c r="AQ42" s="289">
        <v>6</v>
      </c>
      <c r="AR42" s="277" t="s">
        <v>484</v>
      </c>
      <c r="AS42" s="327"/>
      <c r="AT42" s="275"/>
      <c r="AU42" s="277"/>
      <c r="AV42" s="277"/>
      <c r="AW42" s="276"/>
      <c r="AX42" s="303"/>
      <c r="AY42" s="304"/>
      <c r="AZ42" s="304"/>
      <c r="BA42" s="305"/>
      <c r="BB42" s="309"/>
      <c r="BC42" s="310"/>
      <c r="BD42" s="314"/>
      <c r="BE42" s="313"/>
    </row>
    <row r="43" spans="1:57" s="245" customFormat="1" x14ac:dyDescent="0.2">
      <c r="A43" s="319"/>
      <c r="B43" s="165">
        <v>1495521</v>
      </c>
      <c r="C43" s="411">
        <v>36</v>
      </c>
      <c r="D43" s="403" t="s">
        <v>547</v>
      </c>
      <c r="E43" s="260" t="s">
        <v>63</v>
      </c>
      <c r="F43" s="404" t="s">
        <v>482</v>
      </c>
      <c r="G43" s="404" t="s">
        <v>512</v>
      </c>
      <c r="H43" s="404" t="s">
        <v>85</v>
      </c>
      <c r="I43" s="260">
        <v>31169</v>
      </c>
      <c r="J43" s="260"/>
      <c r="K43" s="405" t="s">
        <v>92</v>
      </c>
      <c r="L43" s="268">
        <v>1</v>
      </c>
      <c r="M43" s="269">
        <v>0</v>
      </c>
      <c r="N43" s="270"/>
      <c r="O43" s="264" t="s">
        <v>64</v>
      </c>
      <c r="P43" s="265">
        <v>31</v>
      </c>
      <c r="Q43" s="265">
        <v>504</v>
      </c>
      <c r="R43" s="265"/>
      <c r="S43" s="449" t="s">
        <v>89</v>
      </c>
      <c r="T43" s="450">
        <v>406</v>
      </c>
      <c r="U43" s="278" t="s">
        <v>483</v>
      </c>
      <c r="V43" s="274"/>
      <c r="W43" s="279"/>
      <c r="X43" s="280"/>
      <c r="Y43" s="280"/>
      <c r="Z43" s="281"/>
      <c r="AA43" s="282"/>
      <c r="AB43" s="283"/>
      <c r="AC43" s="283"/>
      <c r="AD43" s="283"/>
      <c r="AE43" s="283"/>
      <c r="AF43" s="284"/>
      <c r="AG43" s="286"/>
      <c r="AH43" s="287"/>
      <c r="AI43" s="286"/>
      <c r="AJ43" s="287"/>
      <c r="AK43" s="288"/>
      <c r="AL43" s="289"/>
      <c r="AM43" s="289"/>
      <c r="AN43" s="285"/>
      <c r="AO43" s="287"/>
      <c r="AP43" s="275">
        <v>1</v>
      </c>
      <c r="AQ43" s="289">
        <v>1</v>
      </c>
      <c r="AR43" s="277" t="s">
        <v>486</v>
      </c>
      <c r="AS43" s="327"/>
      <c r="AT43" s="275"/>
      <c r="AU43" s="277"/>
      <c r="AV43" s="277"/>
      <c r="AW43" s="276"/>
      <c r="AX43" s="303"/>
      <c r="AY43" s="304"/>
      <c r="AZ43" s="304"/>
      <c r="BA43" s="305"/>
      <c r="BB43" s="309"/>
      <c r="BC43" s="310"/>
      <c r="BD43" s="314"/>
      <c r="BE43" s="313"/>
    </row>
    <row r="44" spans="1:57" s="245" customFormat="1" x14ac:dyDescent="0.2">
      <c r="A44" s="319"/>
      <c r="B44" s="165">
        <v>1495521</v>
      </c>
      <c r="C44" s="53">
        <v>37</v>
      </c>
      <c r="D44" s="403" t="s">
        <v>548</v>
      </c>
      <c r="E44" s="260" t="s">
        <v>63</v>
      </c>
      <c r="F44" s="404" t="s">
        <v>482</v>
      </c>
      <c r="G44" s="404" t="s">
        <v>513</v>
      </c>
      <c r="H44" s="404" t="s">
        <v>85</v>
      </c>
      <c r="I44" s="260">
        <v>31169</v>
      </c>
      <c r="J44" s="260"/>
      <c r="K44" s="405" t="s">
        <v>92</v>
      </c>
      <c r="L44" s="268">
        <v>1</v>
      </c>
      <c r="M44" s="269">
        <v>0</v>
      </c>
      <c r="N44" s="270"/>
      <c r="O44" s="264" t="s">
        <v>64</v>
      </c>
      <c r="P44" s="265">
        <v>31</v>
      </c>
      <c r="Q44" s="265">
        <v>504</v>
      </c>
      <c r="R44" s="265"/>
      <c r="S44" s="449" t="s">
        <v>89</v>
      </c>
      <c r="T44" s="450">
        <v>405</v>
      </c>
      <c r="U44" s="278" t="s">
        <v>483</v>
      </c>
      <c r="V44" s="274"/>
      <c r="W44" s="279"/>
      <c r="X44" s="280"/>
      <c r="Y44" s="280"/>
      <c r="Z44" s="281"/>
      <c r="AA44" s="282"/>
      <c r="AB44" s="283"/>
      <c r="AC44" s="283"/>
      <c r="AD44" s="283"/>
      <c r="AE44" s="283"/>
      <c r="AF44" s="284"/>
      <c r="AG44" s="286"/>
      <c r="AH44" s="287"/>
      <c r="AI44" s="286"/>
      <c r="AJ44" s="287"/>
      <c r="AK44" s="288"/>
      <c r="AL44" s="289"/>
      <c r="AM44" s="289"/>
      <c r="AN44" s="285"/>
      <c r="AO44" s="287"/>
      <c r="AP44" s="275">
        <v>1</v>
      </c>
      <c r="AQ44" s="289">
        <v>2</v>
      </c>
      <c r="AR44" s="277" t="s">
        <v>486</v>
      </c>
      <c r="AS44" s="327"/>
      <c r="AT44" s="275"/>
      <c r="AU44" s="277"/>
      <c r="AV44" s="277"/>
      <c r="AW44" s="276"/>
      <c r="AX44" s="303"/>
      <c r="AY44" s="304"/>
      <c r="AZ44" s="304"/>
      <c r="BA44" s="305"/>
      <c r="BB44" s="309"/>
      <c r="BC44" s="310"/>
      <c r="BD44" s="314"/>
      <c r="BE44" s="313"/>
    </row>
    <row r="45" spans="1:57" s="245" customFormat="1" x14ac:dyDescent="0.2">
      <c r="A45" s="319"/>
      <c r="B45" s="165">
        <v>1495521</v>
      </c>
      <c r="C45" s="411">
        <v>38</v>
      </c>
      <c r="D45" s="403" t="s">
        <v>548</v>
      </c>
      <c r="E45" s="260" t="s">
        <v>63</v>
      </c>
      <c r="F45" s="404" t="s">
        <v>482</v>
      </c>
      <c r="G45" s="404" t="s">
        <v>514</v>
      </c>
      <c r="H45" s="404" t="s">
        <v>85</v>
      </c>
      <c r="I45" s="260">
        <v>31169</v>
      </c>
      <c r="J45" s="260"/>
      <c r="K45" s="405" t="s">
        <v>92</v>
      </c>
      <c r="L45" s="268">
        <v>1</v>
      </c>
      <c r="M45" s="269">
        <v>0</v>
      </c>
      <c r="N45" s="270"/>
      <c r="O45" s="264" t="s">
        <v>64</v>
      </c>
      <c r="P45" s="265">
        <v>31</v>
      </c>
      <c r="Q45" s="265">
        <v>504</v>
      </c>
      <c r="R45" s="265"/>
      <c r="S45" s="449" t="s">
        <v>89</v>
      </c>
      <c r="T45" s="450">
        <v>405</v>
      </c>
      <c r="U45" s="278" t="s">
        <v>483</v>
      </c>
      <c r="V45" s="274"/>
      <c r="W45" s="279"/>
      <c r="X45" s="280"/>
      <c r="Y45" s="280"/>
      <c r="Z45" s="281"/>
      <c r="AA45" s="282"/>
      <c r="AB45" s="283"/>
      <c r="AC45" s="283"/>
      <c r="AD45" s="283"/>
      <c r="AE45" s="283"/>
      <c r="AF45" s="284"/>
      <c r="AG45" s="286"/>
      <c r="AH45" s="287"/>
      <c r="AI45" s="286"/>
      <c r="AJ45" s="287"/>
      <c r="AK45" s="288"/>
      <c r="AL45" s="289"/>
      <c r="AM45" s="289"/>
      <c r="AN45" s="285"/>
      <c r="AO45" s="287"/>
      <c r="AP45" s="275">
        <v>1</v>
      </c>
      <c r="AQ45" s="289">
        <v>3</v>
      </c>
      <c r="AR45" s="277" t="s">
        <v>486</v>
      </c>
      <c r="AS45" s="327"/>
      <c r="AT45" s="275"/>
      <c r="AU45" s="277"/>
      <c r="AV45" s="277"/>
      <c r="AW45" s="276"/>
      <c r="AX45" s="303"/>
      <c r="AY45" s="304"/>
      <c r="AZ45" s="304"/>
      <c r="BA45" s="305"/>
      <c r="BB45" s="309"/>
      <c r="BC45" s="310"/>
      <c r="BD45" s="314"/>
      <c r="BE45" s="313"/>
    </row>
    <row r="46" spans="1:57" s="245" customFormat="1" x14ac:dyDescent="0.2">
      <c r="A46" s="319"/>
      <c r="B46" s="165">
        <v>1495521</v>
      </c>
      <c r="C46" s="53">
        <v>39</v>
      </c>
      <c r="D46" s="403" t="s">
        <v>549</v>
      </c>
      <c r="E46" s="260" t="s">
        <v>63</v>
      </c>
      <c r="F46" s="404" t="s">
        <v>482</v>
      </c>
      <c r="G46" s="404" t="s">
        <v>515</v>
      </c>
      <c r="H46" s="404" t="s">
        <v>85</v>
      </c>
      <c r="I46" s="260">
        <v>31169</v>
      </c>
      <c r="J46" s="260"/>
      <c r="K46" s="405" t="s">
        <v>92</v>
      </c>
      <c r="L46" s="268">
        <v>1</v>
      </c>
      <c r="M46" s="269">
        <v>0</v>
      </c>
      <c r="N46" s="270"/>
      <c r="O46" s="264" t="s">
        <v>64</v>
      </c>
      <c r="P46" s="265">
        <v>31</v>
      </c>
      <c r="Q46" s="265">
        <v>504</v>
      </c>
      <c r="R46" s="265"/>
      <c r="S46" s="449" t="s">
        <v>89</v>
      </c>
      <c r="T46" s="450">
        <v>408</v>
      </c>
      <c r="U46" s="278" t="s">
        <v>483</v>
      </c>
      <c r="V46" s="274"/>
      <c r="W46" s="279"/>
      <c r="X46" s="280"/>
      <c r="Y46" s="280"/>
      <c r="Z46" s="281"/>
      <c r="AA46" s="282"/>
      <c r="AB46" s="283"/>
      <c r="AC46" s="283"/>
      <c r="AD46" s="283"/>
      <c r="AE46" s="283"/>
      <c r="AF46" s="284"/>
      <c r="AG46" s="286"/>
      <c r="AH46" s="287"/>
      <c r="AI46" s="286"/>
      <c r="AJ46" s="287"/>
      <c r="AK46" s="288"/>
      <c r="AL46" s="289"/>
      <c r="AM46" s="289"/>
      <c r="AN46" s="285"/>
      <c r="AO46" s="287"/>
      <c r="AP46" s="275">
        <v>1</v>
      </c>
      <c r="AQ46" s="289">
        <v>4</v>
      </c>
      <c r="AR46" s="277" t="s">
        <v>486</v>
      </c>
      <c r="AS46" s="327"/>
      <c r="AT46" s="275"/>
      <c r="AU46" s="277"/>
      <c r="AV46" s="277"/>
      <c r="AW46" s="276"/>
      <c r="AX46" s="303"/>
      <c r="AY46" s="304"/>
      <c r="AZ46" s="304"/>
      <c r="BA46" s="305"/>
      <c r="BB46" s="309"/>
      <c r="BC46" s="310"/>
      <c r="BD46" s="314"/>
      <c r="BE46" s="313"/>
    </row>
    <row r="47" spans="1:57" s="245" customFormat="1" x14ac:dyDescent="0.2">
      <c r="A47" s="319"/>
      <c r="B47" s="165">
        <v>1495521</v>
      </c>
      <c r="C47" s="411">
        <v>40</v>
      </c>
      <c r="D47" s="403" t="s">
        <v>485</v>
      </c>
      <c r="E47" s="260" t="s">
        <v>63</v>
      </c>
      <c r="F47" s="404" t="s">
        <v>482</v>
      </c>
      <c r="G47" s="404" t="s">
        <v>516</v>
      </c>
      <c r="H47" s="404" t="s">
        <v>85</v>
      </c>
      <c r="I47" s="260">
        <v>31169</v>
      </c>
      <c r="J47" s="260"/>
      <c r="K47" s="405" t="s">
        <v>92</v>
      </c>
      <c r="L47" s="268">
        <v>1</v>
      </c>
      <c r="M47" s="269">
        <v>0</v>
      </c>
      <c r="N47" s="270"/>
      <c r="O47" s="264" t="s">
        <v>64</v>
      </c>
      <c r="P47" s="265">
        <v>31</v>
      </c>
      <c r="Q47" s="265">
        <v>504</v>
      </c>
      <c r="R47" s="265"/>
      <c r="S47" s="449" t="s">
        <v>89</v>
      </c>
      <c r="T47" s="450">
        <v>9</v>
      </c>
      <c r="U47" s="278" t="s">
        <v>483</v>
      </c>
      <c r="V47" s="274"/>
      <c r="W47" s="279"/>
      <c r="X47" s="280"/>
      <c r="Y47" s="280"/>
      <c r="Z47" s="281"/>
      <c r="AA47" s="282"/>
      <c r="AB47" s="283"/>
      <c r="AC47" s="283"/>
      <c r="AD47" s="283"/>
      <c r="AE47" s="283"/>
      <c r="AF47" s="284"/>
      <c r="AG47" s="286"/>
      <c r="AH47" s="287"/>
      <c r="AI47" s="286"/>
      <c r="AJ47" s="287"/>
      <c r="AK47" s="288"/>
      <c r="AL47" s="289"/>
      <c r="AM47" s="289"/>
      <c r="AN47" s="285"/>
      <c r="AO47" s="287"/>
      <c r="AP47" s="275">
        <v>1</v>
      </c>
      <c r="AQ47" s="289">
        <v>5</v>
      </c>
      <c r="AR47" s="277" t="s">
        <v>486</v>
      </c>
      <c r="AS47" s="327"/>
      <c r="AT47" s="275"/>
      <c r="AU47" s="277"/>
      <c r="AV47" s="277"/>
      <c r="AW47" s="276"/>
      <c r="AX47" s="303"/>
      <c r="AY47" s="304"/>
      <c r="AZ47" s="304"/>
      <c r="BA47" s="305"/>
      <c r="BB47" s="309"/>
      <c r="BC47" s="310"/>
      <c r="BD47" s="314"/>
      <c r="BE47" s="313"/>
    </row>
    <row r="48" spans="1:57" s="245" customFormat="1" x14ac:dyDescent="0.2">
      <c r="A48" s="319"/>
      <c r="B48" s="165">
        <v>1495521</v>
      </c>
      <c r="C48" s="53">
        <v>41</v>
      </c>
      <c r="D48" s="403" t="s">
        <v>485</v>
      </c>
      <c r="E48" s="260" t="s">
        <v>63</v>
      </c>
      <c r="F48" s="404" t="s">
        <v>482</v>
      </c>
      <c r="G48" s="404" t="s">
        <v>517</v>
      </c>
      <c r="H48" s="404" t="s">
        <v>85</v>
      </c>
      <c r="I48" s="260">
        <v>31169</v>
      </c>
      <c r="J48" s="260"/>
      <c r="K48" s="405" t="s">
        <v>92</v>
      </c>
      <c r="L48" s="268">
        <v>1</v>
      </c>
      <c r="M48" s="269">
        <v>0</v>
      </c>
      <c r="N48" s="270"/>
      <c r="O48" s="264" t="s">
        <v>64</v>
      </c>
      <c r="P48" s="265">
        <v>31</v>
      </c>
      <c r="Q48" s="265">
        <v>504</v>
      </c>
      <c r="R48" s="265"/>
      <c r="S48" s="449" t="s">
        <v>89</v>
      </c>
      <c r="T48" s="450">
        <v>9</v>
      </c>
      <c r="U48" s="278" t="s">
        <v>483</v>
      </c>
      <c r="V48" s="274"/>
      <c r="W48" s="279"/>
      <c r="X48" s="280"/>
      <c r="Y48" s="280"/>
      <c r="Z48" s="281"/>
      <c r="AA48" s="282"/>
      <c r="AB48" s="283"/>
      <c r="AC48" s="283"/>
      <c r="AD48" s="283"/>
      <c r="AE48" s="283"/>
      <c r="AF48" s="284"/>
      <c r="AG48" s="286"/>
      <c r="AH48" s="287"/>
      <c r="AI48" s="286"/>
      <c r="AJ48" s="287"/>
      <c r="AK48" s="288"/>
      <c r="AL48" s="289"/>
      <c r="AM48" s="289"/>
      <c r="AN48" s="285"/>
      <c r="AO48" s="287"/>
      <c r="AP48" s="275">
        <v>1</v>
      </c>
      <c r="AQ48" s="289">
        <v>6</v>
      </c>
      <c r="AR48" s="277" t="s">
        <v>486</v>
      </c>
      <c r="AS48" s="327"/>
      <c r="AT48" s="275"/>
      <c r="AU48" s="277"/>
      <c r="AV48" s="277"/>
      <c r="AW48" s="276"/>
      <c r="AX48" s="303"/>
      <c r="AY48" s="304"/>
      <c r="AZ48" s="304"/>
      <c r="BA48" s="305"/>
      <c r="BB48" s="309"/>
      <c r="BC48" s="310"/>
      <c r="BD48" s="314"/>
      <c r="BE48" s="313"/>
    </row>
    <row r="49" spans="1:57" s="245" customFormat="1" x14ac:dyDescent="0.2">
      <c r="A49" s="319"/>
      <c r="B49" s="165">
        <v>1495521</v>
      </c>
      <c r="C49" s="411">
        <v>42</v>
      </c>
      <c r="D49" s="403" t="s">
        <v>549</v>
      </c>
      <c r="E49" s="260" t="s">
        <v>63</v>
      </c>
      <c r="F49" s="404" t="s">
        <v>482</v>
      </c>
      <c r="G49" s="404" t="s">
        <v>518</v>
      </c>
      <c r="H49" s="404" t="s">
        <v>85</v>
      </c>
      <c r="I49" s="260">
        <v>31169</v>
      </c>
      <c r="J49" s="260"/>
      <c r="K49" s="405" t="s">
        <v>92</v>
      </c>
      <c r="L49" s="268">
        <v>1</v>
      </c>
      <c r="M49" s="269">
        <v>0</v>
      </c>
      <c r="N49" s="270"/>
      <c r="O49" s="264" t="s">
        <v>64</v>
      </c>
      <c r="P49" s="265">
        <v>31</v>
      </c>
      <c r="Q49" s="265">
        <v>504</v>
      </c>
      <c r="R49" s="265"/>
      <c r="S49" s="449" t="s">
        <v>89</v>
      </c>
      <c r="T49" s="450">
        <v>413</v>
      </c>
      <c r="U49" s="278" t="s">
        <v>483</v>
      </c>
      <c r="V49" s="274"/>
      <c r="W49" s="279"/>
      <c r="X49" s="280"/>
      <c r="Y49" s="280"/>
      <c r="Z49" s="281"/>
      <c r="AA49" s="282"/>
      <c r="AB49" s="283"/>
      <c r="AC49" s="283"/>
      <c r="AD49" s="283"/>
      <c r="AE49" s="283"/>
      <c r="AF49" s="284"/>
      <c r="AG49" s="286"/>
      <c r="AH49" s="287"/>
      <c r="AI49" s="286"/>
      <c r="AJ49" s="287"/>
      <c r="AK49" s="288"/>
      <c r="AL49" s="289"/>
      <c r="AM49" s="289"/>
      <c r="AN49" s="285"/>
      <c r="AO49" s="287"/>
      <c r="AP49" s="275">
        <v>1</v>
      </c>
      <c r="AQ49" s="289">
        <v>7</v>
      </c>
      <c r="AR49" s="277" t="s">
        <v>486</v>
      </c>
      <c r="AS49" s="327"/>
      <c r="AT49" s="275"/>
      <c r="AU49" s="277"/>
      <c r="AV49" s="277"/>
      <c r="AW49" s="276"/>
      <c r="AX49" s="303"/>
      <c r="AY49" s="304"/>
      <c r="AZ49" s="304"/>
      <c r="BA49" s="305"/>
      <c r="BB49" s="309"/>
      <c r="BC49" s="310"/>
      <c r="BD49" s="314"/>
      <c r="BE49" s="313"/>
    </row>
    <row r="50" spans="1:57" s="245" customFormat="1" x14ac:dyDescent="0.2">
      <c r="A50" s="319"/>
      <c r="B50" s="165">
        <v>1495521</v>
      </c>
      <c r="C50" s="53">
        <v>43</v>
      </c>
      <c r="D50" s="403" t="s">
        <v>550</v>
      </c>
      <c r="E50" s="260" t="s">
        <v>63</v>
      </c>
      <c r="F50" s="404" t="s">
        <v>482</v>
      </c>
      <c r="G50" s="404" t="s">
        <v>519</v>
      </c>
      <c r="H50" s="404" t="s">
        <v>85</v>
      </c>
      <c r="I50" s="260">
        <v>31169</v>
      </c>
      <c r="J50" s="260"/>
      <c r="K50" s="405" t="s">
        <v>92</v>
      </c>
      <c r="L50" s="268">
        <v>1</v>
      </c>
      <c r="M50" s="269">
        <v>0</v>
      </c>
      <c r="N50" s="270"/>
      <c r="O50" s="264" t="s">
        <v>64</v>
      </c>
      <c r="P50" s="265">
        <v>31</v>
      </c>
      <c r="Q50" s="265">
        <v>504</v>
      </c>
      <c r="R50" s="265"/>
      <c r="S50" s="449" t="s">
        <v>89</v>
      </c>
      <c r="T50" s="450">
        <v>202</v>
      </c>
      <c r="U50" s="278" t="s">
        <v>483</v>
      </c>
      <c r="V50" s="274"/>
      <c r="W50" s="279"/>
      <c r="X50" s="280"/>
      <c r="Y50" s="280"/>
      <c r="Z50" s="281"/>
      <c r="AA50" s="282"/>
      <c r="AB50" s="283"/>
      <c r="AC50" s="283"/>
      <c r="AD50" s="283"/>
      <c r="AE50" s="283"/>
      <c r="AF50" s="284"/>
      <c r="AG50" s="286"/>
      <c r="AH50" s="287"/>
      <c r="AI50" s="286"/>
      <c r="AJ50" s="287"/>
      <c r="AK50" s="288"/>
      <c r="AL50" s="289"/>
      <c r="AM50" s="289"/>
      <c r="AN50" s="285"/>
      <c r="AO50" s="287"/>
      <c r="AP50" s="275">
        <v>1</v>
      </c>
      <c r="AQ50" s="289">
        <v>8</v>
      </c>
      <c r="AR50" s="277" t="s">
        <v>486</v>
      </c>
      <c r="AS50" s="327"/>
      <c r="AT50" s="275"/>
      <c r="AU50" s="277"/>
      <c r="AV50" s="277"/>
      <c r="AW50" s="276"/>
      <c r="AX50" s="303"/>
      <c r="AY50" s="304"/>
      <c r="AZ50" s="304"/>
      <c r="BA50" s="305"/>
      <c r="BB50" s="309"/>
      <c r="BC50" s="310"/>
      <c r="BD50" s="314"/>
      <c r="BE50" s="313"/>
    </row>
    <row r="51" spans="1:57" s="245" customFormat="1" x14ac:dyDescent="0.2">
      <c r="A51" s="319"/>
      <c r="B51" s="165">
        <v>1495521</v>
      </c>
      <c r="C51" s="411">
        <v>44</v>
      </c>
      <c r="D51" s="403" t="s">
        <v>485</v>
      </c>
      <c r="E51" s="260" t="s">
        <v>63</v>
      </c>
      <c r="F51" s="404" t="s">
        <v>482</v>
      </c>
      <c r="G51" s="404" t="s">
        <v>520</v>
      </c>
      <c r="H51" s="404" t="s">
        <v>85</v>
      </c>
      <c r="I51" s="260">
        <v>31169</v>
      </c>
      <c r="J51" s="260"/>
      <c r="K51" s="405" t="s">
        <v>92</v>
      </c>
      <c r="L51" s="268">
        <v>1</v>
      </c>
      <c r="M51" s="269">
        <v>0</v>
      </c>
      <c r="N51" s="270"/>
      <c r="O51" s="264" t="s">
        <v>64</v>
      </c>
      <c r="P51" s="265">
        <v>31</v>
      </c>
      <c r="Q51" s="265">
        <v>504</v>
      </c>
      <c r="R51" s="265"/>
      <c r="S51" s="449" t="s">
        <v>89</v>
      </c>
      <c r="T51" s="450">
        <v>9</v>
      </c>
      <c r="U51" s="278" t="s">
        <v>483</v>
      </c>
      <c r="V51" s="274"/>
      <c r="W51" s="279"/>
      <c r="X51" s="280"/>
      <c r="Y51" s="280"/>
      <c r="Z51" s="281"/>
      <c r="AA51" s="282"/>
      <c r="AB51" s="283"/>
      <c r="AC51" s="283"/>
      <c r="AD51" s="283"/>
      <c r="AE51" s="283"/>
      <c r="AF51" s="284"/>
      <c r="AG51" s="286"/>
      <c r="AH51" s="287"/>
      <c r="AI51" s="286"/>
      <c r="AJ51" s="287"/>
      <c r="AK51" s="288"/>
      <c r="AL51" s="289"/>
      <c r="AM51" s="289"/>
      <c r="AN51" s="285"/>
      <c r="AO51" s="287"/>
      <c r="AP51" s="275">
        <v>1</v>
      </c>
      <c r="AQ51" s="289">
        <v>9</v>
      </c>
      <c r="AR51" s="277" t="s">
        <v>486</v>
      </c>
      <c r="AS51" s="327"/>
      <c r="AT51" s="275"/>
      <c r="AU51" s="277"/>
      <c r="AV51" s="277"/>
      <c r="AW51" s="276"/>
      <c r="AX51" s="303"/>
      <c r="AY51" s="304"/>
      <c r="AZ51" s="304"/>
      <c r="BA51" s="305"/>
      <c r="BB51" s="309"/>
      <c r="BC51" s="310"/>
      <c r="BD51" s="314"/>
      <c r="BE51" s="313"/>
    </row>
    <row r="52" spans="1:57" s="245" customFormat="1" x14ac:dyDescent="0.2">
      <c r="A52" s="319"/>
      <c r="B52" s="165">
        <v>1495521</v>
      </c>
      <c r="C52" s="53">
        <v>45</v>
      </c>
      <c r="D52" s="403" t="s">
        <v>485</v>
      </c>
      <c r="E52" s="260" t="s">
        <v>63</v>
      </c>
      <c r="F52" s="404" t="s">
        <v>482</v>
      </c>
      <c r="G52" s="404" t="s">
        <v>521</v>
      </c>
      <c r="H52" s="404" t="s">
        <v>85</v>
      </c>
      <c r="I52" s="260">
        <v>31169</v>
      </c>
      <c r="J52" s="260"/>
      <c r="K52" s="405" t="s">
        <v>92</v>
      </c>
      <c r="L52" s="268">
        <v>1</v>
      </c>
      <c r="M52" s="269">
        <v>0</v>
      </c>
      <c r="N52" s="270"/>
      <c r="O52" s="264" t="s">
        <v>64</v>
      </c>
      <c r="P52" s="265">
        <v>31</v>
      </c>
      <c r="Q52" s="265">
        <v>504</v>
      </c>
      <c r="R52" s="265"/>
      <c r="S52" s="449" t="s">
        <v>89</v>
      </c>
      <c r="T52" s="450">
        <v>9</v>
      </c>
      <c r="U52" s="278" t="s">
        <v>483</v>
      </c>
      <c r="V52" s="274"/>
      <c r="W52" s="279"/>
      <c r="X52" s="280"/>
      <c r="Y52" s="280"/>
      <c r="Z52" s="281"/>
      <c r="AA52" s="282"/>
      <c r="AB52" s="283"/>
      <c r="AC52" s="283"/>
      <c r="AD52" s="283"/>
      <c r="AE52" s="283"/>
      <c r="AF52" s="284"/>
      <c r="AG52" s="286"/>
      <c r="AH52" s="287"/>
      <c r="AI52" s="286"/>
      <c r="AJ52" s="287"/>
      <c r="AK52" s="288"/>
      <c r="AL52" s="289"/>
      <c r="AM52" s="289"/>
      <c r="AN52" s="285"/>
      <c r="AO52" s="287"/>
      <c r="AP52" s="275">
        <v>1</v>
      </c>
      <c r="AQ52" s="289">
        <v>10</v>
      </c>
      <c r="AR52" s="277" t="s">
        <v>486</v>
      </c>
      <c r="AS52" s="327"/>
      <c r="AT52" s="275"/>
      <c r="AU52" s="277"/>
      <c r="AV52" s="277"/>
      <c r="AW52" s="276"/>
      <c r="AX52" s="303"/>
      <c r="AY52" s="304"/>
      <c r="AZ52" s="304"/>
      <c r="BA52" s="305"/>
      <c r="BB52" s="309"/>
      <c r="BC52" s="310"/>
      <c r="BD52" s="314"/>
      <c r="BE52" s="313"/>
    </row>
    <row r="53" spans="1:57" s="245" customFormat="1" x14ac:dyDescent="0.2">
      <c r="A53" s="319"/>
      <c r="B53" s="165">
        <v>1495521</v>
      </c>
      <c r="C53" s="411">
        <v>46</v>
      </c>
      <c r="D53" s="403" t="s">
        <v>551</v>
      </c>
      <c r="E53" s="260" t="s">
        <v>63</v>
      </c>
      <c r="F53" s="404" t="s">
        <v>482</v>
      </c>
      <c r="G53" s="404" t="s">
        <v>522</v>
      </c>
      <c r="H53" s="404" t="s">
        <v>85</v>
      </c>
      <c r="I53" s="260">
        <v>31169</v>
      </c>
      <c r="J53" s="260"/>
      <c r="K53" s="405" t="s">
        <v>92</v>
      </c>
      <c r="L53" s="268">
        <v>1</v>
      </c>
      <c r="M53" s="269">
        <v>0</v>
      </c>
      <c r="N53" s="270"/>
      <c r="O53" s="264" t="s">
        <v>64</v>
      </c>
      <c r="P53" s="265">
        <v>31</v>
      </c>
      <c r="Q53" s="265">
        <v>504</v>
      </c>
      <c r="R53" s="265"/>
      <c r="S53" s="449" t="s">
        <v>89</v>
      </c>
      <c r="T53" s="450">
        <v>202</v>
      </c>
      <c r="U53" s="278" t="s">
        <v>483</v>
      </c>
      <c r="V53" s="274"/>
      <c r="W53" s="279"/>
      <c r="X53" s="280"/>
      <c r="Y53" s="280"/>
      <c r="Z53" s="281"/>
      <c r="AA53" s="282"/>
      <c r="AB53" s="283"/>
      <c r="AC53" s="283"/>
      <c r="AD53" s="283"/>
      <c r="AE53" s="283"/>
      <c r="AF53" s="284"/>
      <c r="AG53" s="286"/>
      <c r="AH53" s="287"/>
      <c r="AI53" s="286"/>
      <c r="AJ53" s="287"/>
      <c r="AK53" s="288"/>
      <c r="AL53" s="289"/>
      <c r="AM53" s="289"/>
      <c r="AN53" s="285"/>
      <c r="AO53" s="287"/>
      <c r="AP53" s="275">
        <v>1</v>
      </c>
      <c r="AQ53" s="289">
        <v>11</v>
      </c>
      <c r="AR53" s="277" t="s">
        <v>486</v>
      </c>
      <c r="AS53" s="327"/>
      <c r="AT53" s="275"/>
      <c r="AU53" s="277"/>
      <c r="AV53" s="277"/>
      <c r="AW53" s="276"/>
      <c r="AX53" s="303"/>
      <c r="AY53" s="304"/>
      <c r="AZ53" s="304"/>
      <c r="BA53" s="305"/>
      <c r="BB53" s="309"/>
      <c r="BC53" s="310"/>
      <c r="BD53" s="314"/>
      <c r="BE53" s="313"/>
    </row>
    <row r="54" spans="1:57" s="245" customFormat="1" x14ac:dyDescent="0.2">
      <c r="A54" s="319"/>
      <c r="B54" s="165">
        <v>1495521</v>
      </c>
      <c r="C54" s="53">
        <v>47</v>
      </c>
      <c r="D54" s="403" t="s">
        <v>552</v>
      </c>
      <c r="E54" s="260" t="s">
        <v>63</v>
      </c>
      <c r="F54" s="404" t="s">
        <v>482</v>
      </c>
      <c r="G54" s="404" t="s">
        <v>523</v>
      </c>
      <c r="H54" s="404" t="s">
        <v>85</v>
      </c>
      <c r="I54" s="260">
        <v>31169</v>
      </c>
      <c r="J54" s="260"/>
      <c r="K54" s="405" t="s">
        <v>92</v>
      </c>
      <c r="L54" s="268">
        <v>1</v>
      </c>
      <c r="M54" s="269">
        <v>0</v>
      </c>
      <c r="N54" s="270"/>
      <c r="O54" s="264" t="s">
        <v>64</v>
      </c>
      <c r="P54" s="265">
        <v>31</v>
      </c>
      <c r="Q54" s="265">
        <v>504</v>
      </c>
      <c r="R54" s="265"/>
      <c r="S54" s="449" t="s">
        <v>89</v>
      </c>
      <c r="T54" s="450">
        <v>202</v>
      </c>
      <c r="U54" s="278" t="s">
        <v>483</v>
      </c>
      <c r="V54" s="274"/>
      <c r="W54" s="279"/>
      <c r="X54" s="280"/>
      <c r="Y54" s="280"/>
      <c r="Z54" s="281"/>
      <c r="AA54" s="282"/>
      <c r="AB54" s="283"/>
      <c r="AC54" s="283"/>
      <c r="AD54" s="283"/>
      <c r="AE54" s="283"/>
      <c r="AF54" s="284"/>
      <c r="AG54" s="286"/>
      <c r="AH54" s="287"/>
      <c r="AI54" s="286"/>
      <c r="AJ54" s="287"/>
      <c r="AK54" s="288"/>
      <c r="AL54" s="289"/>
      <c r="AM54" s="289"/>
      <c r="AN54" s="285"/>
      <c r="AO54" s="287"/>
      <c r="AP54" s="275">
        <v>1</v>
      </c>
      <c r="AQ54" s="289">
        <v>12</v>
      </c>
      <c r="AR54" s="277" t="s">
        <v>486</v>
      </c>
      <c r="AS54" s="327"/>
      <c r="AT54" s="275"/>
      <c r="AU54" s="277"/>
      <c r="AV54" s="277"/>
      <c r="AW54" s="276"/>
      <c r="AX54" s="303"/>
      <c r="AY54" s="304"/>
      <c r="AZ54" s="304"/>
      <c r="BA54" s="305"/>
      <c r="BB54" s="309"/>
      <c r="BC54" s="310"/>
      <c r="BD54" s="314"/>
      <c r="BE54" s="313"/>
    </row>
    <row r="55" spans="1:57" s="245" customFormat="1" x14ac:dyDescent="0.2">
      <c r="A55" s="319"/>
      <c r="B55" s="165">
        <v>1495521</v>
      </c>
      <c r="C55" s="411">
        <v>48</v>
      </c>
      <c r="D55" s="403" t="s">
        <v>553</v>
      </c>
      <c r="E55" s="260" t="s">
        <v>63</v>
      </c>
      <c r="F55" s="404" t="s">
        <v>482</v>
      </c>
      <c r="G55" s="404" t="s">
        <v>524</v>
      </c>
      <c r="H55" s="404" t="s">
        <v>85</v>
      </c>
      <c r="I55" s="260">
        <v>31169</v>
      </c>
      <c r="J55" s="260"/>
      <c r="K55" s="405" t="s">
        <v>92</v>
      </c>
      <c r="L55" s="268">
        <v>1</v>
      </c>
      <c r="M55" s="269">
        <v>0</v>
      </c>
      <c r="N55" s="270"/>
      <c r="O55" s="264" t="s">
        <v>64</v>
      </c>
      <c r="P55" s="265">
        <v>31</v>
      </c>
      <c r="Q55" s="265">
        <v>504</v>
      </c>
      <c r="R55" s="265"/>
      <c r="S55" s="449" t="s">
        <v>98</v>
      </c>
      <c r="T55" s="450">
        <v>409</v>
      </c>
      <c r="U55" s="278" t="s">
        <v>483</v>
      </c>
      <c r="V55" s="274"/>
      <c r="W55" s="279"/>
      <c r="X55" s="280"/>
      <c r="Y55" s="280"/>
      <c r="Z55" s="281"/>
      <c r="AA55" s="282"/>
      <c r="AB55" s="283"/>
      <c r="AC55" s="283"/>
      <c r="AD55" s="283"/>
      <c r="AE55" s="283"/>
      <c r="AF55" s="284"/>
      <c r="AG55" s="286"/>
      <c r="AH55" s="287"/>
      <c r="AI55" s="286"/>
      <c r="AJ55" s="287"/>
      <c r="AK55" s="288"/>
      <c r="AL55" s="289"/>
      <c r="AM55" s="289"/>
      <c r="AN55" s="285"/>
      <c r="AO55" s="287"/>
      <c r="AP55" s="275">
        <v>2</v>
      </c>
      <c r="AQ55" s="289">
        <v>1</v>
      </c>
      <c r="AR55" s="277" t="s">
        <v>486</v>
      </c>
      <c r="AS55" s="327"/>
      <c r="AT55" s="275"/>
      <c r="AU55" s="277"/>
      <c r="AV55" s="277"/>
      <c r="AW55" s="276"/>
      <c r="AX55" s="303"/>
      <c r="AY55" s="304"/>
      <c r="AZ55" s="304"/>
      <c r="BA55" s="305"/>
      <c r="BB55" s="309"/>
      <c r="BC55" s="310"/>
      <c r="BD55" s="314"/>
      <c r="BE55" s="313"/>
    </row>
    <row r="56" spans="1:57" s="245" customFormat="1" x14ac:dyDescent="0.2">
      <c r="A56" s="319"/>
      <c r="B56" s="165">
        <v>1495521</v>
      </c>
      <c r="C56" s="53">
        <v>49</v>
      </c>
      <c r="D56" s="403" t="s">
        <v>554</v>
      </c>
      <c r="E56" s="260" t="s">
        <v>63</v>
      </c>
      <c r="F56" s="404" t="s">
        <v>482</v>
      </c>
      <c r="G56" s="404" t="s">
        <v>525</v>
      </c>
      <c r="H56" s="404" t="s">
        <v>85</v>
      </c>
      <c r="I56" s="260">
        <v>31169</v>
      </c>
      <c r="J56" s="260"/>
      <c r="K56" s="405" t="s">
        <v>92</v>
      </c>
      <c r="L56" s="268">
        <v>1</v>
      </c>
      <c r="M56" s="269">
        <v>0</v>
      </c>
      <c r="N56" s="270"/>
      <c r="O56" s="264" t="s">
        <v>64</v>
      </c>
      <c r="P56" s="265">
        <v>31</v>
      </c>
      <c r="Q56" s="265">
        <v>504</v>
      </c>
      <c r="R56" s="265"/>
      <c r="S56" s="449" t="s">
        <v>98</v>
      </c>
      <c r="T56" s="450">
        <v>206</v>
      </c>
      <c r="U56" s="278" t="s">
        <v>483</v>
      </c>
      <c r="V56" s="274"/>
      <c r="W56" s="279"/>
      <c r="X56" s="280"/>
      <c r="Y56" s="280"/>
      <c r="Z56" s="281"/>
      <c r="AA56" s="282"/>
      <c r="AB56" s="283"/>
      <c r="AC56" s="283"/>
      <c r="AD56" s="283"/>
      <c r="AE56" s="283"/>
      <c r="AF56" s="284"/>
      <c r="AG56" s="286"/>
      <c r="AH56" s="287"/>
      <c r="AI56" s="286"/>
      <c r="AJ56" s="287"/>
      <c r="AK56" s="288"/>
      <c r="AL56" s="289"/>
      <c r="AM56" s="289"/>
      <c r="AN56" s="285"/>
      <c r="AO56" s="287"/>
      <c r="AP56" s="275">
        <v>2</v>
      </c>
      <c r="AQ56" s="289">
        <v>2</v>
      </c>
      <c r="AR56" s="277" t="s">
        <v>486</v>
      </c>
      <c r="AS56" s="327"/>
      <c r="AT56" s="275"/>
      <c r="AU56" s="277"/>
      <c r="AV56" s="277"/>
      <c r="AW56" s="276"/>
      <c r="AX56" s="303"/>
      <c r="AY56" s="304"/>
      <c r="AZ56" s="304"/>
      <c r="BA56" s="305"/>
      <c r="BB56" s="309"/>
      <c r="BC56" s="310"/>
      <c r="BD56" s="314"/>
      <c r="BE56" s="313"/>
    </row>
    <row r="57" spans="1:57" s="245" customFormat="1" x14ac:dyDescent="0.2">
      <c r="A57" s="319"/>
      <c r="B57" s="165">
        <v>1495521</v>
      </c>
      <c r="C57" s="411">
        <v>50</v>
      </c>
      <c r="D57" s="403" t="s">
        <v>485</v>
      </c>
      <c r="E57" s="260" t="s">
        <v>63</v>
      </c>
      <c r="F57" s="404" t="s">
        <v>482</v>
      </c>
      <c r="G57" s="404" t="s">
        <v>526</v>
      </c>
      <c r="H57" s="404" t="s">
        <v>85</v>
      </c>
      <c r="I57" s="260">
        <v>31169</v>
      </c>
      <c r="J57" s="260"/>
      <c r="K57" s="405" t="s">
        <v>92</v>
      </c>
      <c r="L57" s="268">
        <v>1</v>
      </c>
      <c r="M57" s="269">
        <v>0</v>
      </c>
      <c r="N57" s="270"/>
      <c r="O57" s="264" t="s">
        <v>64</v>
      </c>
      <c r="P57" s="265">
        <v>31</v>
      </c>
      <c r="Q57" s="265">
        <v>504</v>
      </c>
      <c r="R57" s="265"/>
      <c r="S57" s="449" t="s">
        <v>98</v>
      </c>
      <c r="T57" s="450">
        <v>20</v>
      </c>
      <c r="U57" s="278" t="s">
        <v>483</v>
      </c>
      <c r="V57" s="274"/>
      <c r="W57" s="279"/>
      <c r="X57" s="280"/>
      <c r="Y57" s="280"/>
      <c r="Z57" s="281"/>
      <c r="AA57" s="282"/>
      <c r="AB57" s="283"/>
      <c r="AC57" s="283"/>
      <c r="AD57" s="283"/>
      <c r="AE57" s="283"/>
      <c r="AF57" s="284"/>
      <c r="AG57" s="286"/>
      <c r="AH57" s="287"/>
      <c r="AI57" s="286"/>
      <c r="AJ57" s="287"/>
      <c r="AK57" s="288"/>
      <c r="AL57" s="289"/>
      <c r="AM57" s="289"/>
      <c r="AN57" s="285"/>
      <c r="AO57" s="287"/>
      <c r="AP57" s="275">
        <v>2</v>
      </c>
      <c r="AQ57" s="289">
        <v>3</v>
      </c>
      <c r="AR57" s="277" t="s">
        <v>486</v>
      </c>
      <c r="AS57" s="327"/>
      <c r="AT57" s="275"/>
      <c r="AU57" s="277"/>
      <c r="AV57" s="277"/>
      <c r="AW57" s="276"/>
      <c r="AX57" s="303"/>
      <c r="AY57" s="304"/>
      <c r="AZ57" s="304"/>
      <c r="BA57" s="305"/>
      <c r="BB57" s="309"/>
      <c r="BC57" s="310"/>
      <c r="BD57" s="314"/>
      <c r="BE57" s="313"/>
    </row>
    <row r="58" spans="1:57" s="245" customFormat="1" x14ac:dyDescent="0.2">
      <c r="A58" s="319"/>
      <c r="B58" s="165">
        <v>1495521</v>
      </c>
      <c r="C58" s="53">
        <v>51</v>
      </c>
      <c r="D58" s="403" t="s">
        <v>485</v>
      </c>
      <c r="E58" s="260" t="s">
        <v>63</v>
      </c>
      <c r="F58" s="404" t="s">
        <v>482</v>
      </c>
      <c r="G58" s="404" t="s">
        <v>527</v>
      </c>
      <c r="H58" s="404" t="s">
        <v>85</v>
      </c>
      <c r="I58" s="260">
        <v>31169</v>
      </c>
      <c r="J58" s="260"/>
      <c r="K58" s="405" t="s">
        <v>92</v>
      </c>
      <c r="L58" s="268">
        <v>1</v>
      </c>
      <c r="M58" s="269">
        <v>0</v>
      </c>
      <c r="N58" s="270"/>
      <c r="O58" s="264" t="s">
        <v>64</v>
      </c>
      <c r="P58" s="265">
        <v>31</v>
      </c>
      <c r="Q58" s="265">
        <v>504</v>
      </c>
      <c r="R58" s="265"/>
      <c r="S58" s="449" t="s">
        <v>98</v>
      </c>
      <c r="T58" s="450">
        <v>20</v>
      </c>
      <c r="U58" s="278" t="s">
        <v>483</v>
      </c>
      <c r="V58" s="274"/>
      <c r="W58" s="279"/>
      <c r="X58" s="280"/>
      <c r="Y58" s="280"/>
      <c r="Z58" s="281"/>
      <c r="AA58" s="282"/>
      <c r="AB58" s="283"/>
      <c r="AC58" s="283"/>
      <c r="AD58" s="283"/>
      <c r="AE58" s="283"/>
      <c r="AF58" s="284"/>
      <c r="AG58" s="286"/>
      <c r="AH58" s="287"/>
      <c r="AI58" s="286"/>
      <c r="AJ58" s="287"/>
      <c r="AK58" s="288"/>
      <c r="AL58" s="289"/>
      <c r="AM58" s="289"/>
      <c r="AN58" s="285"/>
      <c r="AO58" s="287"/>
      <c r="AP58" s="275">
        <v>2</v>
      </c>
      <c r="AQ58" s="289">
        <v>4</v>
      </c>
      <c r="AR58" s="277" t="s">
        <v>486</v>
      </c>
      <c r="AS58" s="327"/>
      <c r="AT58" s="275"/>
      <c r="AU58" s="277"/>
      <c r="AV58" s="277"/>
      <c r="AW58" s="276"/>
      <c r="AX58" s="303"/>
      <c r="AY58" s="304"/>
      <c r="AZ58" s="304"/>
      <c r="BA58" s="305"/>
      <c r="BB58" s="309"/>
      <c r="BC58" s="310"/>
      <c r="BD58" s="314"/>
      <c r="BE58" s="313"/>
    </row>
    <row r="59" spans="1:57" s="245" customFormat="1" x14ac:dyDescent="0.2">
      <c r="A59" s="319"/>
      <c r="B59" s="165">
        <v>1495521</v>
      </c>
      <c r="C59" s="411">
        <v>52</v>
      </c>
      <c r="D59" s="403" t="s">
        <v>555</v>
      </c>
      <c r="E59" s="260" t="s">
        <v>63</v>
      </c>
      <c r="F59" s="404" t="s">
        <v>482</v>
      </c>
      <c r="G59" s="404" t="s">
        <v>528</v>
      </c>
      <c r="H59" s="404" t="s">
        <v>85</v>
      </c>
      <c r="I59" s="260">
        <v>31169</v>
      </c>
      <c r="J59" s="260"/>
      <c r="K59" s="405" t="s">
        <v>92</v>
      </c>
      <c r="L59" s="268">
        <v>1</v>
      </c>
      <c r="M59" s="269">
        <v>0</v>
      </c>
      <c r="N59" s="270"/>
      <c r="O59" s="264" t="s">
        <v>64</v>
      </c>
      <c r="P59" s="265">
        <v>31</v>
      </c>
      <c r="Q59" s="265">
        <v>504</v>
      </c>
      <c r="R59" s="265"/>
      <c r="S59" s="449">
        <v>1</v>
      </c>
      <c r="T59" s="450">
        <v>203</v>
      </c>
      <c r="U59" s="278" t="s">
        <v>483</v>
      </c>
      <c r="V59" s="274"/>
      <c r="W59" s="279"/>
      <c r="X59" s="280"/>
      <c r="Y59" s="280"/>
      <c r="Z59" s="281"/>
      <c r="AA59" s="282"/>
      <c r="AB59" s="283"/>
      <c r="AC59" s="283"/>
      <c r="AD59" s="283"/>
      <c r="AE59" s="283"/>
      <c r="AF59" s="284"/>
      <c r="AG59" s="286"/>
      <c r="AH59" s="287"/>
      <c r="AI59" s="286"/>
      <c r="AJ59" s="287"/>
      <c r="AK59" s="288"/>
      <c r="AL59" s="289"/>
      <c r="AM59" s="289"/>
      <c r="AN59" s="285"/>
      <c r="AO59" s="287"/>
      <c r="AP59" s="275">
        <v>3</v>
      </c>
      <c r="AQ59" s="289">
        <v>1</v>
      </c>
      <c r="AR59" s="277" t="s">
        <v>486</v>
      </c>
      <c r="AS59" s="327"/>
      <c r="AT59" s="275"/>
      <c r="AU59" s="277"/>
      <c r="AV59" s="277"/>
      <c r="AW59" s="276"/>
      <c r="AX59" s="303"/>
      <c r="AY59" s="304"/>
      <c r="AZ59" s="304"/>
      <c r="BA59" s="305"/>
      <c r="BB59" s="309"/>
      <c r="BC59" s="310"/>
      <c r="BD59" s="314"/>
      <c r="BE59" s="313"/>
    </row>
    <row r="60" spans="1:57" s="245" customFormat="1" x14ac:dyDescent="0.2">
      <c r="A60" s="319"/>
      <c r="B60" s="165">
        <v>1495521</v>
      </c>
      <c r="C60" s="53">
        <v>53</v>
      </c>
      <c r="D60" s="403" t="s">
        <v>554</v>
      </c>
      <c r="E60" s="260" t="s">
        <v>63</v>
      </c>
      <c r="F60" s="404" t="s">
        <v>482</v>
      </c>
      <c r="G60" s="404" t="s">
        <v>529</v>
      </c>
      <c r="H60" s="404" t="s">
        <v>85</v>
      </c>
      <c r="I60" s="260">
        <v>31169</v>
      </c>
      <c r="J60" s="260"/>
      <c r="K60" s="405" t="s">
        <v>92</v>
      </c>
      <c r="L60" s="268">
        <v>1</v>
      </c>
      <c r="M60" s="269">
        <v>0</v>
      </c>
      <c r="N60" s="270"/>
      <c r="O60" s="264" t="s">
        <v>64</v>
      </c>
      <c r="P60" s="265">
        <v>31</v>
      </c>
      <c r="Q60" s="265">
        <v>504</v>
      </c>
      <c r="R60" s="265"/>
      <c r="S60" s="449">
        <v>1</v>
      </c>
      <c r="T60" s="450">
        <v>203</v>
      </c>
      <c r="U60" s="278" t="s">
        <v>483</v>
      </c>
      <c r="V60" s="274"/>
      <c r="W60" s="279"/>
      <c r="X60" s="280"/>
      <c r="Y60" s="280"/>
      <c r="Z60" s="281"/>
      <c r="AA60" s="282"/>
      <c r="AB60" s="283"/>
      <c r="AC60" s="283"/>
      <c r="AD60" s="283"/>
      <c r="AE60" s="283"/>
      <c r="AF60" s="284"/>
      <c r="AG60" s="286"/>
      <c r="AH60" s="287"/>
      <c r="AI60" s="286"/>
      <c r="AJ60" s="287"/>
      <c r="AK60" s="288"/>
      <c r="AL60" s="289"/>
      <c r="AM60" s="289"/>
      <c r="AN60" s="285"/>
      <c r="AO60" s="287"/>
      <c r="AP60" s="275">
        <v>3</v>
      </c>
      <c r="AQ60" s="289">
        <v>2</v>
      </c>
      <c r="AR60" s="277" t="s">
        <v>486</v>
      </c>
      <c r="AS60" s="327"/>
      <c r="AT60" s="275"/>
      <c r="AU60" s="277"/>
      <c r="AV60" s="277"/>
      <c r="AW60" s="276"/>
      <c r="AX60" s="303"/>
      <c r="AY60" s="304"/>
      <c r="AZ60" s="304"/>
      <c r="BA60" s="305"/>
      <c r="BB60" s="309"/>
      <c r="BC60" s="310"/>
      <c r="BD60" s="314"/>
      <c r="BE60" s="313"/>
    </row>
    <row r="61" spans="1:57" s="245" customFormat="1" x14ac:dyDescent="0.2">
      <c r="A61" s="319"/>
      <c r="B61" s="165">
        <v>1495521</v>
      </c>
      <c r="C61" s="411">
        <v>54</v>
      </c>
      <c r="D61" s="403" t="s">
        <v>556</v>
      </c>
      <c r="E61" s="260" t="s">
        <v>63</v>
      </c>
      <c r="F61" s="404" t="s">
        <v>482</v>
      </c>
      <c r="G61" s="404" t="s">
        <v>530</v>
      </c>
      <c r="H61" s="404" t="s">
        <v>85</v>
      </c>
      <c r="I61" s="260">
        <v>31169</v>
      </c>
      <c r="J61" s="260"/>
      <c r="K61" s="405" t="s">
        <v>92</v>
      </c>
      <c r="L61" s="268">
        <v>1</v>
      </c>
      <c r="M61" s="269">
        <v>0</v>
      </c>
      <c r="N61" s="270"/>
      <c r="O61" s="264" t="s">
        <v>64</v>
      </c>
      <c r="P61" s="265">
        <v>31</v>
      </c>
      <c r="Q61" s="265">
        <v>504</v>
      </c>
      <c r="R61" s="265"/>
      <c r="S61" s="449">
        <v>1</v>
      </c>
      <c r="T61" s="450">
        <v>203</v>
      </c>
      <c r="U61" s="278" t="s">
        <v>483</v>
      </c>
      <c r="V61" s="274"/>
      <c r="W61" s="279"/>
      <c r="X61" s="280"/>
      <c r="Y61" s="280"/>
      <c r="Z61" s="281"/>
      <c r="AA61" s="282"/>
      <c r="AB61" s="283"/>
      <c r="AC61" s="283"/>
      <c r="AD61" s="283"/>
      <c r="AE61" s="283"/>
      <c r="AF61" s="284"/>
      <c r="AG61" s="286"/>
      <c r="AH61" s="287"/>
      <c r="AI61" s="286"/>
      <c r="AJ61" s="287"/>
      <c r="AK61" s="288"/>
      <c r="AL61" s="289"/>
      <c r="AM61" s="289"/>
      <c r="AN61" s="285"/>
      <c r="AO61" s="287"/>
      <c r="AP61" s="275">
        <v>3</v>
      </c>
      <c r="AQ61" s="289">
        <v>3</v>
      </c>
      <c r="AR61" s="277" t="s">
        <v>486</v>
      </c>
      <c r="AS61" s="327"/>
      <c r="AT61" s="275"/>
      <c r="AU61" s="277"/>
      <c r="AV61" s="277"/>
      <c r="AW61" s="276"/>
      <c r="AX61" s="303"/>
      <c r="AY61" s="304"/>
      <c r="AZ61" s="304"/>
      <c r="BA61" s="305"/>
      <c r="BB61" s="309"/>
      <c r="BC61" s="310"/>
      <c r="BD61" s="314"/>
      <c r="BE61" s="313"/>
    </row>
    <row r="62" spans="1:57" s="245" customFormat="1" x14ac:dyDescent="0.2">
      <c r="A62" s="319"/>
      <c r="B62" s="165">
        <v>1495521</v>
      </c>
      <c r="C62" s="53">
        <v>55</v>
      </c>
      <c r="D62" s="403" t="s">
        <v>556</v>
      </c>
      <c r="E62" s="260" t="s">
        <v>63</v>
      </c>
      <c r="F62" s="404" t="s">
        <v>482</v>
      </c>
      <c r="G62" s="404" t="s">
        <v>531</v>
      </c>
      <c r="H62" s="404" t="s">
        <v>85</v>
      </c>
      <c r="I62" s="260">
        <v>31169</v>
      </c>
      <c r="J62" s="260"/>
      <c r="K62" s="405" t="s">
        <v>92</v>
      </c>
      <c r="L62" s="268">
        <v>1</v>
      </c>
      <c r="M62" s="269">
        <v>0</v>
      </c>
      <c r="N62" s="270"/>
      <c r="O62" s="264" t="s">
        <v>64</v>
      </c>
      <c r="P62" s="265">
        <v>31</v>
      </c>
      <c r="Q62" s="265">
        <v>504</v>
      </c>
      <c r="R62" s="265"/>
      <c r="S62" s="449">
        <v>1</v>
      </c>
      <c r="T62" s="450">
        <v>203</v>
      </c>
      <c r="U62" s="278" t="s">
        <v>483</v>
      </c>
      <c r="V62" s="274"/>
      <c r="W62" s="279"/>
      <c r="X62" s="280"/>
      <c r="Y62" s="280"/>
      <c r="Z62" s="281"/>
      <c r="AA62" s="282"/>
      <c r="AB62" s="283"/>
      <c r="AC62" s="283"/>
      <c r="AD62" s="283"/>
      <c r="AE62" s="283"/>
      <c r="AF62" s="284"/>
      <c r="AG62" s="286"/>
      <c r="AH62" s="287"/>
      <c r="AI62" s="286"/>
      <c r="AJ62" s="287"/>
      <c r="AK62" s="288"/>
      <c r="AL62" s="289"/>
      <c r="AM62" s="289"/>
      <c r="AN62" s="285"/>
      <c r="AO62" s="287"/>
      <c r="AP62" s="275">
        <v>3</v>
      </c>
      <c r="AQ62" s="289">
        <v>4</v>
      </c>
      <c r="AR62" s="277" t="s">
        <v>486</v>
      </c>
      <c r="AS62" s="327"/>
      <c r="AT62" s="275"/>
      <c r="AU62" s="277"/>
      <c r="AV62" s="277"/>
      <c r="AW62" s="276"/>
      <c r="AX62" s="303"/>
      <c r="AY62" s="304"/>
      <c r="AZ62" s="304"/>
      <c r="BA62" s="305"/>
      <c r="BB62" s="309"/>
      <c r="BC62" s="310"/>
      <c r="BD62" s="314"/>
      <c r="BE62" s="313"/>
    </row>
    <row r="63" spans="1:57" s="245" customFormat="1" x14ac:dyDescent="0.2">
      <c r="A63" s="319"/>
      <c r="B63" s="165">
        <v>1495521</v>
      </c>
      <c r="C63" s="411">
        <v>56</v>
      </c>
      <c r="D63" s="403" t="s">
        <v>557</v>
      </c>
      <c r="E63" s="260" t="s">
        <v>63</v>
      </c>
      <c r="F63" s="404" t="s">
        <v>482</v>
      </c>
      <c r="G63" s="404" t="s">
        <v>532</v>
      </c>
      <c r="H63" s="404" t="s">
        <v>85</v>
      </c>
      <c r="I63" s="260">
        <v>31169</v>
      </c>
      <c r="J63" s="260"/>
      <c r="K63" s="405" t="s">
        <v>92</v>
      </c>
      <c r="L63" s="268">
        <v>1</v>
      </c>
      <c r="M63" s="269">
        <v>0</v>
      </c>
      <c r="N63" s="270"/>
      <c r="O63" s="264" t="s">
        <v>64</v>
      </c>
      <c r="P63" s="265">
        <v>31</v>
      </c>
      <c r="Q63" s="265">
        <v>504</v>
      </c>
      <c r="R63" s="265"/>
      <c r="S63" s="449">
        <v>1</v>
      </c>
      <c r="T63" s="450">
        <v>9</v>
      </c>
      <c r="U63" s="278" t="s">
        <v>483</v>
      </c>
      <c r="V63" s="274"/>
      <c r="W63" s="279"/>
      <c r="X63" s="280"/>
      <c r="Y63" s="280"/>
      <c r="Z63" s="281"/>
      <c r="AA63" s="282"/>
      <c r="AB63" s="283"/>
      <c r="AC63" s="283"/>
      <c r="AD63" s="283"/>
      <c r="AE63" s="283"/>
      <c r="AF63" s="284"/>
      <c r="AG63" s="286"/>
      <c r="AH63" s="287"/>
      <c r="AI63" s="286"/>
      <c r="AJ63" s="287"/>
      <c r="AK63" s="288"/>
      <c r="AL63" s="289"/>
      <c r="AM63" s="289"/>
      <c r="AN63" s="285"/>
      <c r="AO63" s="287"/>
      <c r="AP63" s="275">
        <v>3</v>
      </c>
      <c r="AQ63" s="289">
        <v>5</v>
      </c>
      <c r="AR63" s="277" t="s">
        <v>486</v>
      </c>
      <c r="AS63" s="327"/>
      <c r="AT63" s="275"/>
      <c r="AU63" s="277"/>
      <c r="AV63" s="277"/>
      <c r="AW63" s="276"/>
      <c r="AX63" s="303"/>
      <c r="AY63" s="304"/>
      <c r="AZ63" s="304"/>
      <c r="BA63" s="305"/>
      <c r="BB63" s="309"/>
      <c r="BC63" s="310"/>
      <c r="BD63" s="314"/>
      <c r="BE63" s="313"/>
    </row>
    <row r="64" spans="1:57" s="245" customFormat="1" x14ac:dyDescent="0.2">
      <c r="A64" s="319"/>
      <c r="B64" s="165">
        <v>1495521</v>
      </c>
      <c r="C64" s="53">
        <v>57</v>
      </c>
      <c r="D64" s="403" t="s">
        <v>557</v>
      </c>
      <c r="E64" s="260" t="s">
        <v>63</v>
      </c>
      <c r="F64" s="404" t="s">
        <v>482</v>
      </c>
      <c r="G64" s="404" t="s">
        <v>533</v>
      </c>
      <c r="H64" s="404" t="s">
        <v>85</v>
      </c>
      <c r="I64" s="260">
        <v>31169</v>
      </c>
      <c r="J64" s="260"/>
      <c r="K64" s="405" t="s">
        <v>92</v>
      </c>
      <c r="L64" s="268">
        <v>1</v>
      </c>
      <c r="M64" s="269">
        <v>0</v>
      </c>
      <c r="N64" s="270"/>
      <c r="O64" s="264" t="s">
        <v>64</v>
      </c>
      <c r="P64" s="265">
        <v>31</v>
      </c>
      <c r="Q64" s="265">
        <v>504</v>
      </c>
      <c r="R64" s="265"/>
      <c r="S64" s="449">
        <v>1</v>
      </c>
      <c r="T64" s="450">
        <v>9</v>
      </c>
      <c r="U64" s="278" t="s">
        <v>483</v>
      </c>
      <c r="V64" s="274"/>
      <c r="W64" s="279"/>
      <c r="X64" s="280"/>
      <c r="Y64" s="280"/>
      <c r="Z64" s="281"/>
      <c r="AA64" s="282"/>
      <c r="AB64" s="283"/>
      <c r="AC64" s="283"/>
      <c r="AD64" s="283"/>
      <c r="AE64" s="283"/>
      <c r="AF64" s="284"/>
      <c r="AG64" s="286"/>
      <c r="AH64" s="287"/>
      <c r="AI64" s="286"/>
      <c r="AJ64" s="287"/>
      <c r="AK64" s="288"/>
      <c r="AL64" s="289"/>
      <c r="AM64" s="289"/>
      <c r="AN64" s="285"/>
      <c r="AO64" s="287"/>
      <c r="AP64" s="275">
        <v>3</v>
      </c>
      <c r="AQ64" s="289">
        <v>6</v>
      </c>
      <c r="AR64" s="277" t="s">
        <v>486</v>
      </c>
      <c r="AS64" s="327"/>
      <c r="AT64" s="275"/>
      <c r="AU64" s="277"/>
      <c r="AV64" s="277"/>
      <c r="AW64" s="276"/>
      <c r="AX64" s="303"/>
      <c r="AY64" s="304"/>
      <c r="AZ64" s="304"/>
      <c r="BA64" s="305"/>
      <c r="BB64" s="309"/>
      <c r="BC64" s="310"/>
      <c r="BD64" s="314"/>
      <c r="BE64" s="313"/>
    </row>
    <row r="65" spans="1:70" s="245" customFormat="1" x14ac:dyDescent="0.2">
      <c r="A65" s="319"/>
      <c r="B65" s="165">
        <v>1495521</v>
      </c>
      <c r="C65" s="411">
        <v>58</v>
      </c>
      <c r="D65" s="403" t="s">
        <v>558</v>
      </c>
      <c r="E65" s="260" t="s">
        <v>63</v>
      </c>
      <c r="F65" s="404" t="s">
        <v>482</v>
      </c>
      <c r="G65" s="404" t="s">
        <v>534</v>
      </c>
      <c r="H65" s="404" t="s">
        <v>85</v>
      </c>
      <c r="I65" s="260">
        <v>31169</v>
      </c>
      <c r="J65" s="260"/>
      <c r="K65" s="405" t="s">
        <v>92</v>
      </c>
      <c r="L65" s="268">
        <v>1</v>
      </c>
      <c r="M65" s="269">
        <v>0</v>
      </c>
      <c r="N65" s="270"/>
      <c r="O65" s="264" t="s">
        <v>64</v>
      </c>
      <c r="P65" s="265">
        <v>31</v>
      </c>
      <c r="Q65" s="265">
        <v>504</v>
      </c>
      <c r="R65" s="265"/>
      <c r="S65" s="449">
        <v>1</v>
      </c>
      <c r="T65" s="450">
        <v>4</v>
      </c>
      <c r="U65" s="278" t="s">
        <v>483</v>
      </c>
      <c r="V65" s="274"/>
      <c r="W65" s="279"/>
      <c r="X65" s="280"/>
      <c r="Y65" s="280"/>
      <c r="Z65" s="281"/>
      <c r="AA65" s="282"/>
      <c r="AB65" s="283"/>
      <c r="AC65" s="283"/>
      <c r="AD65" s="283"/>
      <c r="AE65" s="283"/>
      <c r="AF65" s="284"/>
      <c r="AG65" s="286"/>
      <c r="AH65" s="287"/>
      <c r="AI65" s="286"/>
      <c r="AJ65" s="287"/>
      <c r="AK65" s="288"/>
      <c r="AL65" s="289"/>
      <c r="AM65" s="289"/>
      <c r="AN65" s="285"/>
      <c r="AO65" s="287"/>
      <c r="AP65" s="275">
        <v>5</v>
      </c>
      <c r="AQ65" s="289">
        <v>1</v>
      </c>
      <c r="AR65" s="277" t="s">
        <v>486</v>
      </c>
      <c r="AS65" s="327"/>
      <c r="AT65" s="275"/>
      <c r="AU65" s="277"/>
      <c r="AV65" s="277"/>
      <c r="AW65" s="276"/>
      <c r="AX65" s="303"/>
      <c r="AY65" s="304"/>
      <c r="AZ65" s="304"/>
      <c r="BA65" s="305"/>
      <c r="BB65" s="309"/>
      <c r="BC65" s="310"/>
      <c r="BD65" s="314"/>
      <c r="BE65" s="313"/>
    </row>
    <row r="66" spans="1:70" s="245" customFormat="1" x14ac:dyDescent="0.2">
      <c r="A66" s="319"/>
      <c r="B66" s="165">
        <v>1495521</v>
      </c>
      <c r="C66" s="53">
        <v>59</v>
      </c>
      <c r="D66" s="403" t="s">
        <v>559</v>
      </c>
      <c r="E66" s="260" t="s">
        <v>63</v>
      </c>
      <c r="F66" s="404" t="s">
        <v>482</v>
      </c>
      <c r="G66" s="404" t="s">
        <v>535</v>
      </c>
      <c r="H66" s="404" t="s">
        <v>96</v>
      </c>
      <c r="I66" s="260">
        <v>31169</v>
      </c>
      <c r="J66" s="260"/>
      <c r="K66" s="405" t="s">
        <v>92</v>
      </c>
      <c r="L66" s="268">
        <v>1</v>
      </c>
      <c r="M66" s="269">
        <v>0</v>
      </c>
      <c r="N66" s="270"/>
      <c r="O66" s="264" t="s">
        <v>64</v>
      </c>
      <c r="P66" s="265">
        <v>31</v>
      </c>
      <c r="Q66" s="265">
        <v>504</v>
      </c>
      <c r="R66" s="265"/>
      <c r="S66" s="449" t="s">
        <v>89</v>
      </c>
      <c r="T66" s="450">
        <v>202</v>
      </c>
      <c r="U66" s="278" t="s">
        <v>483</v>
      </c>
      <c r="V66" s="274"/>
      <c r="W66" s="279"/>
      <c r="X66" s="280"/>
      <c r="Y66" s="280"/>
      <c r="Z66" s="281"/>
      <c r="AA66" s="282"/>
      <c r="AB66" s="283"/>
      <c r="AC66" s="283"/>
      <c r="AD66" s="283"/>
      <c r="AE66" s="283"/>
      <c r="AF66" s="284"/>
      <c r="AG66" s="286"/>
      <c r="AH66" s="287"/>
      <c r="AI66" s="286"/>
      <c r="AJ66" s="287"/>
      <c r="AK66" s="288"/>
      <c r="AL66" s="289"/>
      <c r="AM66" s="289"/>
      <c r="AN66" s="285"/>
      <c r="AO66" s="287"/>
      <c r="AP66" s="275">
        <v>6</v>
      </c>
      <c r="AQ66" s="289">
        <v>1</v>
      </c>
      <c r="AR66" s="277" t="s">
        <v>486</v>
      </c>
      <c r="AS66" s="327"/>
      <c r="AT66" s="275"/>
      <c r="AU66" s="277"/>
      <c r="AV66" s="277"/>
      <c r="AW66" s="276"/>
      <c r="AX66" s="303"/>
      <c r="AY66" s="304"/>
      <c r="AZ66" s="304"/>
      <c r="BA66" s="305"/>
      <c r="BB66" s="309"/>
      <c r="BC66" s="310"/>
      <c r="BD66" s="314"/>
      <c r="BE66" s="313"/>
    </row>
    <row r="67" spans="1:70" s="245" customFormat="1" x14ac:dyDescent="0.2">
      <c r="A67" s="319"/>
      <c r="B67" s="165">
        <v>1495521</v>
      </c>
      <c r="C67" s="411">
        <v>60</v>
      </c>
      <c r="D67" s="403" t="s">
        <v>560</v>
      </c>
      <c r="E67" s="260" t="s">
        <v>63</v>
      </c>
      <c r="F67" s="404" t="s">
        <v>482</v>
      </c>
      <c r="G67" s="404" t="s">
        <v>536</v>
      </c>
      <c r="H67" s="404" t="s">
        <v>96</v>
      </c>
      <c r="I67" s="260">
        <v>31169</v>
      </c>
      <c r="J67" s="260"/>
      <c r="K67" s="405" t="s">
        <v>92</v>
      </c>
      <c r="L67" s="268">
        <v>1</v>
      </c>
      <c r="M67" s="269">
        <v>0</v>
      </c>
      <c r="N67" s="270"/>
      <c r="O67" s="264" t="s">
        <v>64</v>
      </c>
      <c r="P67" s="265">
        <v>31</v>
      </c>
      <c r="Q67" s="265">
        <v>504</v>
      </c>
      <c r="R67" s="265"/>
      <c r="S67" s="449" t="s">
        <v>98</v>
      </c>
      <c r="T67" s="450">
        <v>206</v>
      </c>
      <c r="U67" s="278" t="s">
        <v>483</v>
      </c>
      <c r="V67" s="274"/>
      <c r="W67" s="279"/>
      <c r="X67" s="280"/>
      <c r="Y67" s="280"/>
      <c r="Z67" s="281"/>
      <c r="AA67" s="282"/>
      <c r="AB67" s="283"/>
      <c r="AC67" s="283"/>
      <c r="AD67" s="283"/>
      <c r="AE67" s="283"/>
      <c r="AF67" s="284"/>
      <c r="AG67" s="286"/>
      <c r="AH67" s="287"/>
      <c r="AI67" s="286"/>
      <c r="AJ67" s="287"/>
      <c r="AK67" s="288"/>
      <c r="AL67" s="289"/>
      <c r="AM67" s="289"/>
      <c r="AN67" s="285"/>
      <c r="AO67" s="287"/>
      <c r="AP67" s="275">
        <v>7</v>
      </c>
      <c r="AQ67" s="289">
        <v>1</v>
      </c>
      <c r="AR67" s="277" t="s">
        <v>486</v>
      </c>
      <c r="AS67" s="327"/>
      <c r="AT67" s="275"/>
      <c r="AU67" s="277"/>
      <c r="AV67" s="277"/>
      <c r="AW67" s="276"/>
      <c r="AX67" s="303"/>
      <c r="AY67" s="304"/>
      <c r="AZ67" s="304"/>
      <c r="BA67" s="305"/>
      <c r="BB67" s="309"/>
      <c r="BC67" s="310"/>
      <c r="BD67" s="314"/>
      <c r="BE67" s="313"/>
    </row>
    <row r="68" spans="1:70" s="245" customFormat="1" x14ac:dyDescent="0.2">
      <c r="A68" s="319"/>
      <c r="B68" s="165">
        <v>1495521</v>
      </c>
      <c r="C68" s="53">
        <v>61</v>
      </c>
      <c r="D68" s="403" t="s">
        <v>561</v>
      </c>
      <c r="E68" s="260" t="s">
        <v>63</v>
      </c>
      <c r="F68" s="404" t="s">
        <v>482</v>
      </c>
      <c r="G68" s="404" t="s">
        <v>537</v>
      </c>
      <c r="H68" s="404" t="s">
        <v>96</v>
      </c>
      <c r="I68" s="260">
        <v>31169</v>
      </c>
      <c r="J68" s="260"/>
      <c r="K68" s="405" t="s">
        <v>92</v>
      </c>
      <c r="L68" s="268">
        <v>1</v>
      </c>
      <c r="M68" s="269">
        <v>0</v>
      </c>
      <c r="N68" s="270"/>
      <c r="O68" s="264" t="s">
        <v>64</v>
      </c>
      <c r="P68" s="265">
        <v>31</v>
      </c>
      <c r="Q68" s="265">
        <v>504</v>
      </c>
      <c r="R68" s="265"/>
      <c r="S68" s="449" t="s">
        <v>98</v>
      </c>
      <c r="T68" s="450">
        <v>202</v>
      </c>
      <c r="U68" s="278" t="s">
        <v>483</v>
      </c>
      <c r="V68" s="274"/>
      <c r="W68" s="279"/>
      <c r="X68" s="280"/>
      <c r="Y68" s="280"/>
      <c r="Z68" s="281"/>
      <c r="AA68" s="282"/>
      <c r="AB68" s="283"/>
      <c r="AC68" s="283"/>
      <c r="AD68" s="283"/>
      <c r="AE68" s="283"/>
      <c r="AF68" s="284"/>
      <c r="AG68" s="286"/>
      <c r="AH68" s="287"/>
      <c r="AI68" s="286"/>
      <c r="AJ68" s="287"/>
      <c r="AK68" s="288"/>
      <c r="AL68" s="289"/>
      <c r="AM68" s="289"/>
      <c r="AN68" s="285"/>
      <c r="AO68" s="287"/>
      <c r="AP68" s="275">
        <v>7</v>
      </c>
      <c r="AQ68" s="289">
        <v>2</v>
      </c>
      <c r="AR68" s="277" t="s">
        <v>486</v>
      </c>
      <c r="AS68" s="327"/>
      <c r="AT68" s="275"/>
      <c r="AU68" s="277"/>
      <c r="AV68" s="277"/>
      <c r="AW68" s="276"/>
      <c r="AX68" s="303"/>
      <c r="AY68" s="304"/>
      <c r="AZ68" s="304"/>
      <c r="BA68" s="305"/>
      <c r="BB68" s="309"/>
      <c r="BC68" s="310"/>
      <c r="BD68" s="314"/>
      <c r="BE68" s="313"/>
    </row>
    <row r="69" spans="1:70" s="245" customFormat="1" x14ac:dyDescent="0.2">
      <c r="A69" s="319"/>
      <c r="B69" s="165">
        <v>1495521</v>
      </c>
      <c r="C69" s="411">
        <v>62</v>
      </c>
      <c r="D69" s="403" t="s">
        <v>562</v>
      </c>
      <c r="E69" s="260" t="s">
        <v>63</v>
      </c>
      <c r="F69" s="404" t="s">
        <v>482</v>
      </c>
      <c r="G69" s="404" t="s">
        <v>538</v>
      </c>
      <c r="H69" s="404" t="s">
        <v>96</v>
      </c>
      <c r="I69" s="260">
        <v>31169</v>
      </c>
      <c r="J69" s="260"/>
      <c r="K69" s="405" t="s">
        <v>92</v>
      </c>
      <c r="L69" s="268">
        <v>1</v>
      </c>
      <c r="M69" s="269">
        <v>0</v>
      </c>
      <c r="N69" s="270"/>
      <c r="O69" s="264" t="s">
        <v>64</v>
      </c>
      <c r="P69" s="265">
        <v>31</v>
      </c>
      <c r="Q69" s="265">
        <v>504</v>
      </c>
      <c r="R69" s="265"/>
      <c r="S69" s="449" t="s">
        <v>98</v>
      </c>
      <c r="T69" s="450">
        <v>202</v>
      </c>
      <c r="U69" s="278" t="s">
        <v>483</v>
      </c>
      <c r="V69" s="274"/>
      <c r="W69" s="279"/>
      <c r="X69" s="280"/>
      <c r="Y69" s="280"/>
      <c r="Z69" s="281"/>
      <c r="AA69" s="282"/>
      <c r="AB69" s="283"/>
      <c r="AC69" s="283"/>
      <c r="AD69" s="283"/>
      <c r="AE69" s="283"/>
      <c r="AF69" s="284"/>
      <c r="AG69" s="286"/>
      <c r="AH69" s="287"/>
      <c r="AI69" s="286"/>
      <c r="AJ69" s="287"/>
      <c r="AK69" s="288"/>
      <c r="AL69" s="289"/>
      <c r="AM69" s="289"/>
      <c r="AN69" s="285"/>
      <c r="AO69" s="287"/>
      <c r="AP69" s="275">
        <v>7</v>
      </c>
      <c r="AQ69" s="289">
        <v>3</v>
      </c>
      <c r="AR69" s="277" t="s">
        <v>486</v>
      </c>
      <c r="AS69" s="327"/>
      <c r="AT69" s="275"/>
      <c r="AU69" s="277"/>
      <c r="AV69" s="277"/>
      <c r="AW69" s="276"/>
      <c r="AX69" s="303"/>
      <c r="AY69" s="304"/>
      <c r="AZ69" s="304"/>
      <c r="BA69" s="305"/>
      <c r="BB69" s="309"/>
      <c r="BC69" s="310"/>
      <c r="BD69" s="314"/>
      <c r="BE69" s="313"/>
    </row>
    <row r="70" spans="1:70" s="245" customFormat="1" x14ac:dyDescent="0.2">
      <c r="A70" s="319"/>
      <c r="B70" s="165">
        <v>1495521</v>
      </c>
      <c r="C70" s="53">
        <v>63</v>
      </c>
      <c r="D70" s="403" t="s">
        <v>563</v>
      </c>
      <c r="E70" s="260" t="s">
        <v>63</v>
      </c>
      <c r="F70" s="404" t="s">
        <v>482</v>
      </c>
      <c r="G70" s="404" t="s">
        <v>539</v>
      </c>
      <c r="H70" s="404" t="s">
        <v>96</v>
      </c>
      <c r="I70" s="260">
        <v>31169</v>
      </c>
      <c r="J70" s="260"/>
      <c r="K70" s="405" t="s">
        <v>92</v>
      </c>
      <c r="L70" s="268">
        <v>1</v>
      </c>
      <c r="M70" s="269">
        <v>0</v>
      </c>
      <c r="N70" s="270"/>
      <c r="O70" s="264" t="s">
        <v>64</v>
      </c>
      <c r="P70" s="265">
        <v>31</v>
      </c>
      <c r="Q70" s="265">
        <v>504</v>
      </c>
      <c r="R70" s="265"/>
      <c r="S70" s="449" t="s">
        <v>98</v>
      </c>
      <c r="T70" s="450">
        <v>16</v>
      </c>
      <c r="U70" s="278" t="s">
        <v>483</v>
      </c>
      <c r="V70" s="274"/>
      <c r="W70" s="279"/>
      <c r="X70" s="280"/>
      <c r="Y70" s="280"/>
      <c r="Z70" s="281"/>
      <c r="AA70" s="282"/>
      <c r="AB70" s="283"/>
      <c r="AC70" s="283"/>
      <c r="AD70" s="283"/>
      <c r="AE70" s="283"/>
      <c r="AF70" s="284"/>
      <c r="AG70" s="286"/>
      <c r="AH70" s="287"/>
      <c r="AI70" s="286"/>
      <c r="AJ70" s="287"/>
      <c r="AK70" s="288"/>
      <c r="AL70" s="289"/>
      <c r="AM70" s="289"/>
      <c r="AN70" s="285"/>
      <c r="AO70" s="287"/>
      <c r="AP70" s="275">
        <v>7</v>
      </c>
      <c r="AQ70" s="289">
        <v>4</v>
      </c>
      <c r="AR70" s="277" t="s">
        <v>486</v>
      </c>
      <c r="AS70" s="327"/>
      <c r="AT70" s="275"/>
      <c r="AU70" s="277"/>
      <c r="AV70" s="277"/>
      <c r="AW70" s="276"/>
      <c r="AX70" s="303"/>
      <c r="AY70" s="304"/>
      <c r="AZ70" s="304"/>
      <c r="BA70" s="305"/>
      <c r="BB70" s="309"/>
      <c r="BC70" s="310"/>
      <c r="BD70" s="314"/>
      <c r="BE70" s="313"/>
    </row>
    <row r="71" spans="1:70" s="245" customFormat="1" x14ac:dyDescent="0.2">
      <c r="A71" s="319"/>
      <c r="B71" s="165">
        <v>1495521</v>
      </c>
      <c r="C71" s="411">
        <v>64</v>
      </c>
      <c r="D71" s="403" t="s">
        <v>564</v>
      </c>
      <c r="E71" s="260" t="s">
        <v>63</v>
      </c>
      <c r="F71" s="404" t="s">
        <v>482</v>
      </c>
      <c r="G71" s="404" t="s">
        <v>540</v>
      </c>
      <c r="H71" s="404" t="s">
        <v>96</v>
      </c>
      <c r="I71" s="260">
        <v>31169</v>
      </c>
      <c r="J71" s="260"/>
      <c r="K71" s="405" t="s">
        <v>92</v>
      </c>
      <c r="L71" s="268">
        <v>1</v>
      </c>
      <c r="M71" s="269">
        <v>0</v>
      </c>
      <c r="N71" s="270"/>
      <c r="O71" s="264" t="s">
        <v>64</v>
      </c>
      <c r="P71" s="265">
        <v>31</v>
      </c>
      <c r="Q71" s="265">
        <v>504</v>
      </c>
      <c r="R71" s="265"/>
      <c r="S71" s="449" t="s">
        <v>98</v>
      </c>
      <c r="T71" s="450">
        <v>1</v>
      </c>
      <c r="U71" s="278" t="s">
        <v>483</v>
      </c>
      <c r="V71" s="274"/>
      <c r="W71" s="279"/>
      <c r="X71" s="280"/>
      <c r="Y71" s="280"/>
      <c r="Z71" s="281"/>
      <c r="AA71" s="282"/>
      <c r="AB71" s="283"/>
      <c r="AC71" s="283"/>
      <c r="AD71" s="283"/>
      <c r="AE71" s="283"/>
      <c r="AF71" s="284"/>
      <c r="AG71" s="286"/>
      <c r="AH71" s="287"/>
      <c r="AI71" s="286"/>
      <c r="AJ71" s="287"/>
      <c r="AK71" s="288"/>
      <c r="AL71" s="289"/>
      <c r="AM71" s="289"/>
      <c r="AN71" s="285"/>
      <c r="AO71" s="287"/>
      <c r="AP71" s="275">
        <v>7</v>
      </c>
      <c r="AQ71" s="289">
        <v>5</v>
      </c>
      <c r="AR71" s="277" t="s">
        <v>486</v>
      </c>
      <c r="AS71" s="327"/>
      <c r="AT71" s="275"/>
      <c r="AU71" s="277"/>
      <c r="AV71" s="277"/>
      <c r="AW71" s="276"/>
      <c r="AX71" s="303"/>
      <c r="AY71" s="304"/>
      <c r="AZ71" s="304"/>
      <c r="BA71" s="305"/>
      <c r="BB71" s="309"/>
      <c r="BC71" s="310"/>
      <c r="BD71" s="314"/>
      <c r="BE71" s="313"/>
    </row>
    <row r="72" spans="1:70" s="245" customFormat="1" x14ac:dyDescent="0.2">
      <c r="A72" s="319"/>
      <c r="B72" s="165">
        <v>1495521</v>
      </c>
      <c r="C72" s="53">
        <v>65</v>
      </c>
      <c r="D72" s="403" t="s">
        <v>560</v>
      </c>
      <c r="E72" s="260" t="s">
        <v>63</v>
      </c>
      <c r="F72" s="404" t="s">
        <v>482</v>
      </c>
      <c r="G72" s="404" t="s">
        <v>541</v>
      </c>
      <c r="H72" s="404" t="s">
        <v>96</v>
      </c>
      <c r="I72" s="260">
        <v>31169</v>
      </c>
      <c r="J72" s="260"/>
      <c r="K72" s="405" t="s">
        <v>92</v>
      </c>
      <c r="L72" s="268">
        <v>1</v>
      </c>
      <c r="M72" s="269">
        <v>0</v>
      </c>
      <c r="N72" s="270"/>
      <c r="O72" s="264" t="s">
        <v>64</v>
      </c>
      <c r="P72" s="265">
        <v>31</v>
      </c>
      <c r="Q72" s="265">
        <v>504</v>
      </c>
      <c r="R72" s="265"/>
      <c r="S72" s="449">
        <v>1</v>
      </c>
      <c r="T72" s="450">
        <v>203</v>
      </c>
      <c r="U72" s="278" t="s">
        <v>483</v>
      </c>
      <c r="V72" s="274"/>
      <c r="W72" s="279"/>
      <c r="X72" s="280"/>
      <c r="Y72" s="280"/>
      <c r="Z72" s="281"/>
      <c r="AA72" s="282"/>
      <c r="AB72" s="283"/>
      <c r="AC72" s="283"/>
      <c r="AD72" s="283"/>
      <c r="AE72" s="283"/>
      <c r="AF72" s="284"/>
      <c r="AG72" s="286"/>
      <c r="AH72" s="287"/>
      <c r="AI72" s="286"/>
      <c r="AJ72" s="287"/>
      <c r="AK72" s="288"/>
      <c r="AL72" s="289"/>
      <c r="AM72" s="289"/>
      <c r="AN72" s="285"/>
      <c r="AO72" s="287"/>
      <c r="AP72" s="275">
        <v>8</v>
      </c>
      <c r="AQ72" s="289">
        <v>1</v>
      </c>
      <c r="AR72" s="277" t="s">
        <v>486</v>
      </c>
      <c r="AS72" s="327"/>
      <c r="AT72" s="275"/>
      <c r="AU72" s="277"/>
      <c r="AV72" s="277"/>
      <c r="AW72" s="276"/>
      <c r="AX72" s="303"/>
      <c r="AY72" s="304"/>
      <c r="AZ72" s="304"/>
      <c r="BA72" s="305"/>
      <c r="BB72" s="309"/>
      <c r="BC72" s="310"/>
      <c r="BD72" s="314"/>
      <c r="BE72" s="313"/>
    </row>
    <row r="73" spans="1:70" s="245" customFormat="1" x14ac:dyDescent="0.2">
      <c r="A73" s="319"/>
      <c r="B73" s="165">
        <v>1495521</v>
      </c>
      <c r="C73" s="411">
        <v>66</v>
      </c>
      <c r="D73" s="403" t="s">
        <v>565</v>
      </c>
      <c r="E73" s="260" t="s">
        <v>63</v>
      </c>
      <c r="F73" s="404" t="s">
        <v>482</v>
      </c>
      <c r="G73" s="404" t="s">
        <v>542</v>
      </c>
      <c r="H73" s="404" t="s">
        <v>96</v>
      </c>
      <c r="I73" s="260">
        <v>31169</v>
      </c>
      <c r="J73" s="260"/>
      <c r="K73" s="405" t="s">
        <v>92</v>
      </c>
      <c r="L73" s="268">
        <v>1</v>
      </c>
      <c r="M73" s="269">
        <v>0</v>
      </c>
      <c r="N73" s="270"/>
      <c r="O73" s="264" t="s">
        <v>64</v>
      </c>
      <c r="P73" s="265">
        <v>31</v>
      </c>
      <c r="Q73" s="265">
        <v>504</v>
      </c>
      <c r="R73" s="265"/>
      <c r="S73" s="449">
        <v>1</v>
      </c>
      <c r="T73" s="450">
        <v>5</v>
      </c>
      <c r="U73" s="278" t="s">
        <v>483</v>
      </c>
      <c r="V73" s="274"/>
      <c r="W73" s="279"/>
      <c r="X73" s="280"/>
      <c r="Y73" s="280"/>
      <c r="Z73" s="281"/>
      <c r="AA73" s="282"/>
      <c r="AB73" s="283"/>
      <c r="AC73" s="283"/>
      <c r="AD73" s="283"/>
      <c r="AE73" s="283"/>
      <c r="AF73" s="284"/>
      <c r="AG73" s="286"/>
      <c r="AH73" s="287"/>
      <c r="AI73" s="286"/>
      <c r="AJ73" s="287"/>
      <c r="AK73" s="288"/>
      <c r="AL73" s="289"/>
      <c r="AM73" s="289"/>
      <c r="AN73" s="285"/>
      <c r="AO73" s="287"/>
      <c r="AP73" s="275">
        <v>8</v>
      </c>
      <c r="AQ73" s="289">
        <v>2</v>
      </c>
      <c r="AR73" s="277" t="s">
        <v>486</v>
      </c>
      <c r="AS73" s="327"/>
      <c r="AT73" s="275"/>
      <c r="AU73" s="277"/>
      <c r="AV73" s="277"/>
      <c r="AW73" s="276"/>
      <c r="AX73" s="303"/>
      <c r="AY73" s="304"/>
      <c r="AZ73" s="304"/>
      <c r="BA73" s="305"/>
      <c r="BB73" s="309"/>
      <c r="BC73" s="310"/>
      <c r="BD73" s="314"/>
      <c r="BE73" s="313"/>
    </row>
    <row r="74" spans="1:70" s="245" customFormat="1" x14ac:dyDescent="0.2">
      <c r="A74" s="319"/>
      <c r="B74" s="165">
        <v>1495521</v>
      </c>
      <c r="C74" s="53">
        <v>67</v>
      </c>
      <c r="D74" s="403" t="s">
        <v>566</v>
      </c>
      <c r="E74" s="260" t="s">
        <v>63</v>
      </c>
      <c r="F74" s="404" t="s">
        <v>482</v>
      </c>
      <c r="G74" s="404" t="s">
        <v>543</v>
      </c>
      <c r="H74" s="404" t="s">
        <v>96</v>
      </c>
      <c r="I74" s="260">
        <v>31169</v>
      </c>
      <c r="J74" s="260"/>
      <c r="K74" s="405" t="s">
        <v>92</v>
      </c>
      <c r="L74" s="268">
        <v>1</v>
      </c>
      <c r="M74" s="269">
        <v>0</v>
      </c>
      <c r="N74" s="270"/>
      <c r="O74" s="264" t="s">
        <v>64</v>
      </c>
      <c r="P74" s="265">
        <v>31</v>
      </c>
      <c r="Q74" s="265">
        <v>504</v>
      </c>
      <c r="R74" s="265"/>
      <c r="S74" s="449">
        <v>1</v>
      </c>
      <c r="T74" s="450">
        <v>1</v>
      </c>
      <c r="U74" s="278" t="s">
        <v>483</v>
      </c>
      <c r="V74" s="274"/>
      <c r="W74" s="279"/>
      <c r="X74" s="280"/>
      <c r="Y74" s="280"/>
      <c r="Z74" s="281"/>
      <c r="AA74" s="282"/>
      <c r="AB74" s="283"/>
      <c r="AC74" s="283"/>
      <c r="AD74" s="283"/>
      <c r="AE74" s="283"/>
      <c r="AF74" s="284"/>
      <c r="AG74" s="286"/>
      <c r="AH74" s="287"/>
      <c r="AI74" s="286"/>
      <c r="AJ74" s="287"/>
      <c r="AK74" s="288"/>
      <c r="AL74" s="289"/>
      <c r="AM74" s="289"/>
      <c r="AN74" s="285"/>
      <c r="AO74" s="287"/>
      <c r="AP74" s="275">
        <v>8</v>
      </c>
      <c r="AQ74" s="289">
        <v>3</v>
      </c>
      <c r="AR74" s="277" t="s">
        <v>486</v>
      </c>
      <c r="AS74" s="327"/>
      <c r="AT74" s="275"/>
      <c r="AU74" s="277"/>
      <c r="AV74" s="277"/>
      <c r="AW74" s="276"/>
      <c r="AX74" s="303"/>
      <c r="AY74" s="304"/>
      <c r="AZ74" s="304"/>
      <c r="BA74" s="305"/>
      <c r="BB74" s="309"/>
      <c r="BC74" s="310"/>
      <c r="BD74" s="314"/>
      <c r="BE74" s="313"/>
    </row>
    <row r="75" spans="1:70" s="245" customFormat="1" x14ac:dyDescent="0.2">
      <c r="A75" s="319"/>
      <c r="B75" s="165">
        <v>1495521</v>
      </c>
      <c r="C75" s="411">
        <v>68</v>
      </c>
      <c r="D75" s="403" t="s">
        <v>567</v>
      </c>
      <c r="E75" s="260" t="s">
        <v>63</v>
      </c>
      <c r="F75" s="404" t="s">
        <v>482</v>
      </c>
      <c r="G75" s="404" t="s">
        <v>544</v>
      </c>
      <c r="H75" s="404" t="s">
        <v>96</v>
      </c>
      <c r="I75" s="260">
        <v>31169</v>
      </c>
      <c r="J75" s="260"/>
      <c r="K75" s="405" t="s">
        <v>92</v>
      </c>
      <c r="L75" s="268">
        <v>1</v>
      </c>
      <c r="M75" s="269">
        <v>0</v>
      </c>
      <c r="N75" s="270"/>
      <c r="O75" s="264" t="s">
        <v>64</v>
      </c>
      <c r="P75" s="265">
        <v>31</v>
      </c>
      <c r="Q75" s="265">
        <v>504</v>
      </c>
      <c r="R75" s="265"/>
      <c r="S75" s="449">
        <v>1</v>
      </c>
      <c r="T75" s="450">
        <v>1</v>
      </c>
      <c r="U75" s="278" t="s">
        <v>483</v>
      </c>
      <c r="V75" s="274"/>
      <c r="W75" s="279"/>
      <c r="X75" s="280"/>
      <c r="Y75" s="280"/>
      <c r="Z75" s="281"/>
      <c r="AA75" s="282"/>
      <c r="AB75" s="283"/>
      <c r="AC75" s="283"/>
      <c r="AD75" s="283"/>
      <c r="AE75" s="283"/>
      <c r="AF75" s="284"/>
      <c r="AG75" s="286"/>
      <c r="AH75" s="287"/>
      <c r="AI75" s="286"/>
      <c r="AJ75" s="287"/>
      <c r="AK75" s="288"/>
      <c r="AL75" s="289"/>
      <c r="AM75" s="289"/>
      <c r="AN75" s="285"/>
      <c r="AO75" s="287"/>
      <c r="AP75" s="275">
        <v>8</v>
      </c>
      <c r="AQ75" s="289">
        <v>4</v>
      </c>
      <c r="AR75" s="277" t="s">
        <v>486</v>
      </c>
      <c r="AS75" s="327"/>
      <c r="AT75" s="275"/>
      <c r="AU75" s="277"/>
      <c r="AV75" s="277"/>
      <c r="AW75" s="276"/>
      <c r="AX75" s="303"/>
      <c r="AY75" s="304"/>
      <c r="AZ75" s="304"/>
      <c r="BA75" s="305"/>
      <c r="BB75" s="309"/>
      <c r="BC75" s="310"/>
      <c r="BD75" s="314"/>
      <c r="BE75" s="313"/>
    </row>
    <row r="76" spans="1:70" s="245" customFormat="1" x14ac:dyDescent="0.2">
      <c r="A76" s="319"/>
      <c r="B76" s="165">
        <v>1495521</v>
      </c>
      <c r="C76" s="53">
        <v>69</v>
      </c>
      <c r="D76" s="403" t="s">
        <v>568</v>
      </c>
      <c r="E76" s="260" t="s">
        <v>63</v>
      </c>
      <c r="F76" s="404" t="s">
        <v>482</v>
      </c>
      <c r="G76" s="404" t="s">
        <v>545</v>
      </c>
      <c r="H76" s="404" t="s">
        <v>96</v>
      </c>
      <c r="I76" s="260">
        <v>31169</v>
      </c>
      <c r="J76" s="260"/>
      <c r="K76" s="405" t="s">
        <v>92</v>
      </c>
      <c r="L76" s="268">
        <v>1</v>
      </c>
      <c r="M76" s="269">
        <v>0</v>
      </c>
      <c r="N76" s="270"/>
      <c r="O76" s="264" t="s">
        <v>64</v>
      </c>
      <c r="P76" s="265">
        <v>31</v>
      </c>
      <c r="Q76" s="265">
        <v>504</v>
      </c>
      <c r="R76" s="265"/>
      <c r="S76" s="449">
        <v>1</v>
      </c>
      <c r="T76" s="450">
        <v>1</v>
      </c>
      <c r="U76" s="278" t="s">
        <v>483</v>
      </c>
      <c r="V76" s="274"/>
      <c r="W76" s="279"/>
      <c r="X76" s="280"/>
      <c r="Y76" s="280"/>
      <c r="Z76" s="281"/>
      <c r="AA76" s="282"/>
      <c r="AB76" s="283"/>
      <c r="AC76" s="283"/>
      <c r="AD76" s="283"/>
      <c r="AE76" s="283"/>
      <c r="AF76" s="284"/>
      <c r="AG76" s="286"/>
      <c r="AH76" s="287"/>
      <c r="AI76" s="286"/>
      <c r="AJ76" s="287"/>
      <c r="AK76" s="288"/>
      <c r="AL76" s="289"/>
      <c r="AM76" s="289"/>
      <c r="AN76" s="285"/>
      <c r="AO76" s="287"/>
      <c r="AP76" s="275">
        <v>8</v>
      </c>
      <c r="AQ76" s="289">
        <v>5</v>
      </c>
      <c r="AR76" s="277" t="s">
        <v>486</v>
      </c>
      <c r="AS76" s="327"/>
      <c r="AT76" s="275"/>
      <c r="AU76" s="277"/>
      <c r="AV76" s="277"/>
      <c r="AW76" s="276"/>
      <c r="AX76" s="303"/>
      <c r="AY76" s="304"/>
      <c r="AZ76" s="304"/>
      <c r="BA76" s="305"/>
      <c r="BB76" s="309"/>
      <c r="BC76" s="310"/>
      <c r="BD76" s="314"/>
      <c r="BE76" s="313"/>
    </row>
    <row r="77" spans="1:70" s="245" customFormat="1" x14ac:dyDescent="0.2">
      <c r="A77" s="319"/>
      <c r="B77" s="165">
        <v>1495521</v>
      </c>
      <c r="C77" s="411">
        <v>70</v>
      </c>
      <c r="D77" s="403" t="s">
        <v>569</v>
      </c>
      <c r="E77" s="260" t="s">
        <v>63</v>
      </c>
      <c r="F77" s="404" t="s">
        <v>482</v>
      </c>
      <c r="G77" s="404" t="s">
        <v>546</v>
      </c>
      <c r="H77" s="404" t="s">
        <v>96</v>
      </c>
      <c r="I77" s="260">
        <v>31169</v>
      </c>
      <c r="J77" s="260"/>
      <c r="K77" s="405" t="s">
        <v>92</v>
      </c>
      <c r="L77" s="268">
        <v>1</v>
      </c>
      <c r="M77" s="269">
        <v>0</v>
      </c>
      <c r="N77" s="270"/>
      <c r="O77" s="264" t="s">
        <v>64</v>
      </c>
      <c r="P77" s="265">
        <v>31</v>
      </c>
      <c r="Q77" s="265">
        <v>504</v>
      </c>
      <c r="R77" s="265"/>
      <c r="S77" s="449">
        <v>1</v>
      </c>
      <c r="T77" s="450">
        <v>4</v>
      </c>
      <c r="U77" s="278" t="s">
        <v>483</v>
      </c>
      <c r="V77" s="274"/>
      <c r="W77" s="279"/>
      <c r="X77" s="280"/>
      <c r="Y77" s="280"/>
      <c r="Z77" s="281"/>
      <c r="AA77" s="282"/>
      <c r="AB77" s="283"/>
      <c r="AC77" s="283"/>
      <c r="AD77" s="283"/>
      <c r="AE77" s="283"/>
      <c r="AF77" s="284"/>
      <c r="AG77" s="286"/>
      <c r="AH77" s="287"/>
      <c r="AI77" s="286"/>
      <c r="AJ77" s="287"/>
      <c r="AK77" s="288"/>
      <c r="AL77" s="289"/>
      <c r="AM77" s="289"/>
      <c r="AN77" s="285"/>
      <c r="AO77" s="287"/>
      <c r="AP77" s="275">
        <v>8</v>
      </c>
      <c r="AQ77" s="289">
        <v>6</v>
      </c>
      <c r="AR77" s="277" t="s">
        <v>486</v>
      </c>
      <c r="AS77" s="327"/>
      <c r="AT77" s="275"/>
      <c r="AU77" s="277"/>
      <c r="AV77" s="277"/>
      <c r="AW77" s="276"/>
      <c r="AX77" s="303"/>
      <c r="AY77" s="304"/>
      <c r="AZ77" s="304"/>
      <c r="BA77" s="305"/>
      <c r="BB77" s="309"/>
      <c r="BC77" s="310"/>
      <c r="BD77" s="314"/>
      <c r="BE77" s="313"/>
    </row>
    <row r="78" spans="1:70" s="245" customFormat="1" ht="13.5" thickBot="1" x14ac:dyDescent="0.25">
      <c r="A78" s="320"/>
      <c r="B78" s="167"/>
      <c r="C78" s="411"/>
      <c r="D78" s="323"/>
      <c r="E78" s="260"/>
      <c r="F78" s="260"/>
      <c r="G78" s="260"/>
      <c r="H78" s="260"/>
      <c r="I78" s="260"/>
      <c r="J78" s="260"/>
      <c r="K78" s="324"/>
      <c r="L78" s="271"/>
      <c r="M78" s="272"/>
      <c r="N78" s="273"/>
      <c r="O78" s="266"/>
      <c r="P78" s="267"/>
      <c r="Q78" s="267"/>
      <c r="R78" s="267"/>
      <c r="S78" s="451"/>
      <c r="T78" s="452"/>
      <c r="U78" s="290"/>
      <c r="V78" s="291" t="str">
        <f>IF(LEN(U78)=0,"",IF(ISERROR(SEARCH("APIMMD",$U78)),IF(MID(U78,1,3)="PLC","X",""),"X"))</f>
        <v/>
      </c>
      <c r="W78" s="292"/>
      <c r="X78" s="293"/>
      <c r="Y78" s="293"/>
      <c r="Z78" s="294"/>
      <c r="AA78" s="295"/>
      <c r="AB78" s="296"/>
      <c r="AC78" s="296"/>
      <c r="AD78" s="296"/>
      <c r="AE78" s="296"/>
      <c r="AF78" s="297"/>
      <c r="AG78" s="300"/>
      <c r="AH78" s="301"/>
      <c r="AI78" s="300"/>
      <c r="AJ78" s="301"/>
      <c r="AK78" s="298"/>
      <c r="AL78" s="302"/>
      <c r="AM78" s="302"/>
      <c r="AN78" s="299"/>
      <c r="AO78" s="301"/>
      <c r="AP78" s="300"/>
      <c r="AQ78" s="302"/>
      <c r="AR78" s="302"/>
      <c r="AS78" s="328"/>
      <c r="AT78" s="300"/>
      <c r="AU78" s="302"/>
      <c r="AV78" s="302"/>
      <c r="AW78" s="301"/>
      <c r="AX78" s="306"/>
      <c r="AY78" s="307"/>
      <c r="AZ78" s="307"/>
      <c r="BA78" s="308"/>
      <c r="BB78" s="311"/>
      <c r="BC78" s="312"/>
      <c r="BD78" s="315"/>
      <c r="BE78" s="316"/>
    </row>
    <row r="79" spans="1:70" ht="6.75" customHeight="1" thickBot="1" x14ac:dyDescent="0.25">
      <c r="A79" s="321">
        <v>-1</v>
      </c>
      <c r="B79" s="114">
        <v>-1</v>
      </c>
      <c r="C79" s="115">
        <v>-1</v>
      </c>
      <c r="D79" s="114"/>
      <c r="E79" s="116"/>
      <c r="F79" s="117"/>
      <c r="G79" s="241"/>
      <c r="H79" s="117"/>
      <c r="I79" s="119"/>
      <c r="J79" s="120"/>
      <c r="K79" s="115"/>
      <c r="L79" s="122"/>
      <c r="M79" s="123"/>
      <c r="N79" s="242"/>
      <c r="O79" s="116"/>
      <c r="P79" s="116"/>
      <c r="Q79" s="125"/>
      <c r="R79" s="119"/>
      <c r="S79" s="453"/>
      <c r="T79" s="453"/>
      <c r="U79" s="126"/>
      <c r="V79" s="243"/>
      <c r="W79" s="237"/>
      <c r="X79" s="238"/>
      <c r="Y79" s="238"/>
      <c r="Z79" s="238"/>
      <c r="AA79" s="237"/>
      <c r="AB79" s="238"/>
      <c r="AC79" s="238"/>
      <c r="AD79" s="238"/>
      <c r="AE79" s="238"/>
      <c r="AF79" s="238"/>
      <c r="AG79" s="237"/>
      <c r="AH79" s="239"/>
      <c r="AI79" s="238"/>
      <c r="AJ79" s="239"/>
      <c r="AK79" s="240"/>
      <c r="AL79" s="238"/>
      <c r="AM79" s="238"/>
      <c r="AN79" s="255"/>
      <c r="AO79" s="407"/>
      <c r="AP79" s="329"/>
      <c r="AQ79" s="258"/>
      <c r="AR79" s="240"/>
      <c r="AS79" s="330"/>
      <c r="AT79" s="240"/>
      <c r="AU79" s="240"/>
      <c r="AV79" s="240"/>
      <c r="AW79" s="240"/>
      <c r="AX79" s="131"/>
      <c r="AY79" s="123"/>
      <c r="AZ79" s="123"/>
      <c r="BA79" s="132"/>
      <c r="BB79" s="131"/>
      <c r="BC79" s="234"/>
      <c r="BD79" s="235"/>
      <c r="BE79" s="236"/>
    </row>
    <row r="80" spans="1:70" s="445" customFormat="1" x14ac:dyDescent="0.2">
      <c r="A80" s="134">
        <v>1</v>
      </c>
      <c r="B80" s="134">
        <v>2</v>
      </c>
      <c r="C80" s="134">
        <v>3</v>
      </c>
      <c r="D80" s="134">
        <v>4</v>
      </c>
      <c r="E80" s="134">
        <v>5</v>
      </c>
      <c r="F80" s="134">
        <v>6</v>
      </c>
      <c r="G80" s="134">
        <v>7</v>
      </c>
      <c r="H80" s="134">
        <v>8</v>
      </c>
      <c r="I80" s="134">
        <v>9</v>
      </c>
      <c r="J80" s="134">
        <v>10</v>
      </c>
      <c r="K80" s="134">
        <v>11</v>
      </c>
      <c r="L80" s="134">
        <v>12</v>
      </c>
      <c r="M80" s="134">
        <v>13</v>
      </c>
      <c r="N80" s="134">
        <v>14</v>
      </c>
      <c r="O80" s="134">
        <v>15</v>
      </c>
      <c r="P80" s="134">
        <v>16</v>
      </c>
      <c r="Q80" s="134">
        <v>17</v>
      </c>
      <c r="R80" s="134">
        <v>18</v>
      </c>
      <c r="S80" s="454">
        <v>19</v>
      </c>
      <c r="T80" s="454">
        <v>20</v>
      </c>
      <c r="U80" s="134">
        <v>21</v>
      </c>
      <c r="V80" s="134">
        <v>22</v>
      </c>
      <c r="W80" s="134">
        <v>23</v>
      </c>
      <c r="X80" s="134">
        <v>24</v>
      </c>
      <c r="Y80" s="134">
        <v>25</v>
      </c>
      <c r="Z80" s="134">
        <v>26</v>
      </c>
      <c r="AA80" s="134">
        <v>27</v>
      </c>
      <c r="AB80" s="134">
        <v>28</v>
      </c>
      <c r="AC80" s="134">
        <v>29</v>
      </c>
      <c r="AD80" s="134">
        <v>30</v>
      </c>
      <c r="AE80" s="134">
        <v>31</v>
      </c>
      <c r="AF80" s="134">
        <v>32</v>
      </c>
      <c r="AG80" s="134">
        <v>33</v>
      </c>
      <c r="AH80" s="134">
        <v>34</v>
      </c>
      <c r="AI80" s="134">
        <v>35</v>
      </c>
      <c r="AJ80" s="134">
        <v>36</v>
      </c>
      <c r="AK80" s="134">
        <v>37</v>
      </c>
      <c r="AL80" s="134">
        <v>38</v>
      </c>
      <c r="AM80" s="134">
        <v>39</v>
      </c>
      <c r="AN80" s="134">
        <v>40</v>
      </c>
      <c r="AO80" s="134">
        <v>41</v>
      </c>
      <c r="AP80" s="134">
        <v>42</v>
      </c>
      <c r="AQ80" s="134">
        <v>43</v>
      </c>
      <c r="AR80" s="134">
        <v>44</v>
      </c>
      <c r="AS80" s="134">
        <v>45</v>
      </c>
      <c r="AT80" s="134">
        <v>46</v>
      </c>
      <c r="AU80" s="134">
        <v>47</v>
      </c>
      <c r="AV80" s="134">
        <v>48</v>
      </c>
      <c r="AW80" s="134">
        <v>49</v>
      </c>
      <c r="AX80" s="134">
        <v>50</v>
      </c>
      <c r="AY80" s="134">
        <v>51</v>
      </c>
      <c r="AZ80" s="134">
        <v>52</v>
      </c>
      <c r="BA80" s="134">
        <v>53</v>
      </c>
      <c r="BB80" s="134">
        <v>54</v>
      </c>
      <c r="BC80" s="134">
        <v>55</v>
      </c>
      <c r="BD80" s="134">
        <v>56</v>
      </c>
      <c r="BE80" s="134">
        <v>57</v>
      </c>
      <c r="BF80" s="134">
        <v>58</v>
      </c>
      <c r="BG80" s="134">
        <v>59</v>
      </c>
      <c r="BH80" s="134">
        <v>60</v>
      </c>
      <c r="BI80" s="134">
        <v>61</v>
      </c>
      <c r="BJ80" s="134">
        <v>62</v>
      </c>
      <c r="BK80" s="134">
        <v>63</v>
      </c>
      <c r="BL80" s="134">
        <v>64</v>
      </c>
      <c r="BM80" s="134">
        <v>65</v>
      </c>
      <c r="BN80" s="134">
        <v>66</v>
      </c>
      <c r="BO80" s="134">
        <v>67</v>
      </c>
      <c r="BP80" s="134">
        <v>68</v>
      </c>
      <c r="BQ80" s="134">
        <v>69</v>
      </c>
      <c r="BR80" s="134">
        <v>70</v>
      </c>
    </row>
    <row r="81" spans="2:90" s="210" customFormat="1" x14ac:dyDescent="0.2">
      <c r="B81" s="207"/>
      <c r="C81" s="208"/>
      <c r="D81" s="207"/>
      <c r="E81" s="207"/>
      <c r="F81" s="207"/>
      <c r="G81" s="207"/>
      <c r="H81" s="208"/>
      <c r="I81" s="208"/>
      <c r="J81" s="208"/>
      <c r="K81" s="207"/>
      <c r="L81" s="207"/>
      <c r="M81" s="207"/>
      <c r="N81" s="207"/>
      <c r="O81" s="207"/>
      <c r="P81" s="207"/>
      <c r="Q81" s="207"/>
      <c r="R81" s="207"/>
      <c r="S81" s="455"/>
      <c r="T81" s="455"/>
      <c r="U81" s="208"/>
      <c r="V81" s="208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7"/>
      <c r="AY81" s="207"/>
      <c r="AZ81" s="207"/>
      <c r="BA81" s="207"/>
      <c r="BB81" s="207"/>
      <c r="BC81" s="207"/>
      <c r="BD81" s="207"/>
      <c r="BE81" s="207"/>
    </row>
    <row r="82" spans="2:90" x14ac:dyDescent="0.2">
      <c r="B82" s="492" t="s">
        <v>67</v>
      </c>
      <c r="C82" s="492"/>
      <c r="D82" s="136"/>
      <c r="E82" s="10"/>
      <c r="F82" s="10"/>
      <c r="G82" s="10"/>
      <c r="H82" s="134"/>
      <c r="I82" s="134"/>
      <c r="J82" s="134"/>
      <c r="K82" s="10"/>
      <c r="L82" s="10"/>
      <c r="M82" s="10"/>
      <c r="N82" s="10"/>
      <c r="O82" s="10"/>
      <c r="P82" s="10"/>
      <c r="Q82" s="10"/>
      <c r="R82" s="10"/>
      <c r="S82" s="454"/>
      <c r="T82" s="454"/>
      <c r="U82" s="134"/>
      <c r="V82" s="134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10"/>
      <c r="AY82" s="10"/>
      <c r="AZ82" s="10"/>
      <c r="BA82" s="10"/>
      <c r="BB82" s="10"/>
      <c r="BC82" s="10"/>
      <c r="BD82" s="10"/>
      <c r="BE82" s="10"/>
    </row>
    <row r="83" spans="2:90" x14ac:dyDescent="0.2">
      <c r="B83" s="491" t="s">
        <v>68</v>
      </c>
      <c r="C83" s="463"/>
      <c r="D83" s="136"/>
      <c r="E83" s="10"/>
      <c r="F83" s="10"/>
      <c r="G83" s="10"/>
      <c r="H83" s="134"/>
      <c r="I83" s="214"/>
      <c r="J83" s="214"/>
      <c r="K83" s="214"/>
      <c r="L83" s="214"/>
      <c r="M83" s="214"/>
      <c r="N83" s="214"/>
      <c r="O83" s="215"/>
      <c r="P83" s="215"/>
      <c r="Q83" s="215"/>
      <c r="R83" s="215"/>
      <c r="S83" s="454"/>
      <c r="T83" s="454"/>
      <c r="U83" s="134"/>
      <c r="V83" s="134"/>
      <c r="AX83" s="10"/>
      <c r="AY83" s="10"/>
      <c r="AZ83" s="10"/>
      <c r="BA83" s="10"/>
      <c r="BB83" s="10"/>
      <c r="BC83" s="10"/>
      <c r="BD83" s="10"/>
      <c r="BE83" s="10"/>
    </row>
    <row r="84" spans="2:90" x14ac:dyDescent="0.2">
      <c r="B84" s="486" t="s">
        <v>69</v>
      </c>
      <c r="C84" s="463"/>
      <c r="D84" s="136"/>
      <c r="E84" s="10"/>
      <c r="F84" s="10"/>
      <c r="G84" s="10"/>
      <c r="H84" s="134"/>
      <c r="I84" s="134"/>
      <c r="J84" s="134"/>
      <c r="K84" s="10"/>
      <c r="L84" s="10"/>
      <c r="M84" s="10"/>
      <c r="N84" s="10"/>
      <c r="O84" s="10"/>
      <c r="P84" s="10"/>
      <c r="Q84" s="10"/>
      <c r="R84" s="10"/>
      <c r="S84" s="454"/>
      <c r="T84" s="454"/>
      <c r="U84" s="134"/>
      <c r="V84" s="134"/>
      <c r="W84" s="134"/>
      <c r="X84" s="134"/>
      <c r="Y84" s="134"/>
      <c r="Z84" s="134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</row>
    <row r="85" spans="2:90" x14ac:dyDescent="0.2">
      <c r="B85" s="487" t="s">
        <v>70</v>
      </c>
      <c r="C85" s="463"/>
      <c r="D85" s="136"/>
      <c r="E85" s="10"/>
      <c r="F85" s="10"/>
      <c r="G85" s="10"/>
      <c r="H85" s="134"/>
      <c r="I85" s="134"/>
      <c r="J85" s="134"/>
      <c r="K85" s="10"/>
      <c r="L85" s="10"/>
      <c r="M85" s="10"/>
      <c r="N85" s="10"/>
      <c r="O85" s="10"/>
      <c r="P85" s="10"/>
      <c r="Q85" s="10"/>
      <c r="R85" s="10"/>
      <c r="S85" s="454"/>
      <c r="T85" s="454"/>
      <c r="U85" s="134"/>
      <c r="V85" s="134"/>
      <c r="W85" s="134"/>
      <c r="X85" s="134"/>
      <c r="Y85" s="134"/>
      <c r="Z85" s="134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</row>
    <row r="86" spans="2:90" x14ac:dyDescent="0.2">
      <c r="B86" s="469" t="s">
        <v>71</v>
      </c>
      <c r="C86" s="463"/>
      <c r="D86" s="136"/>
      <c r="E86" s="10"/>
      <c r="F86" s="10"/>
      <c r="G86" s="10"/>
      <c r="H86" s="134"/>
      <c r="I86" s="134"/>
      <c r="J86" s="134"/>
      <c r="K86" s="10"/>
      <c r="L86" s="10"/>
      <c r="M86" s="10"/>
      <c r="N86" s="10"/>
      <c r="O86" s="10"/>
      <c r="P86" s="10"/>
      <c r="Q86" s="10"/>
      <c r="R86" s="10"/>
      <c r="S86" s="454"/>
      <c r="T86" s="454"/>
      <c r="U86" s="134"/>
      <c r="V86" s="134"/>
      <c r="W86" s="134"/>
      <c r="X86" s="134"/>
      <c r="Y86" s="134"/>
      <c r="Z86" s="134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</row>
    <row r="87" spans="2:90" x14ac:dyDescent="0.2">
      <c r="B87" s="470" t="s">
        <v>72</v>
      </c>
      <c r="C87" s="463"/>
      <c r="D87" s="136"/>
      <c r="E87" s="10"/>
      <c r="F87" s="10"/>
      <c r="G87" s="10"/>
      <c r="H87" s="134"/>
      <c r="I87" s="134"/>
      <c r="J87" s="134"/>
      <c r="K87" s="10"/>
      <c r="L87" s="10"/>
      <c r="M87" s="10"/>
      <c r="N87" s="10"/>
      <c r="O87" s="10"/>
      <c r="P87" s="10"/>
      <c r="Q87" s="10"/>
      <c r="R87" s="10"/>
      <c r="S87" s="454"/>
      <c r="T87" s="454"/>
      <c r="U87" s="134"/>
      <c r="V87" s="134"/>
      <c r="W87" s="134"/>
      <c r="X87" s="134"/>
      <c r="Y87" s="134"/>
      <c r="Z87" s="134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</row>
    <row r="88" spans="2:90" x14ac:dyDescent="0.2">
      <c r="B88" s="462" t="s">
        <v>73</v>
      </c>
      <c r="C88" s="463"/>
      <c r="D88" s="136"/>
      <c r="E88" s="10"/>
      <c r="F88" s="10"/>
      <c r="G88" s="10"/>
      <c r="H88" s="134"/>
      <c r="I88" s="134"/>
      <c r="J88" s="134"/>
      <c r="K88" s="10"/>
      <c r="L88" s="10"/>
      <c r="M88" s="10"/>
      <c r="N88" s="10"/>
      <c r="O88" s="10"/>
      <c r="P88" s="10"/>
      <c r="Q88" s="10"/>
      <c r="R88" s="10"/>
      <c r="S88" s="454"/>
      <c r="T88" s="454"/>
      <c r="U88" s="134"/>
      <c r="V88" s="134"/>
      <c r="W88" s="134"/>
      <c r="X88" s="134"/>
      <c r="Y88" s="134"/>
      <c r="Z88" s="134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</row>
    <row r="89" spans="2:90" x14ac:dyDescent="0.2">
      <c r="B89" s="464" t="s">
        <v>74</v>
      </c>
      <c r="C89" s="463"/>
      <c r="D89" s="136"/>
      <c r="E89" s="10"/>
      <c r="F89" s="10"/>
      <c r="G89" s="10"/>
      <c r="H89" s="134"/>
      <c r="I89" s="134"/>
      <c r="J89" s="134"/>
      <c r="K89" s="10"/>
      <c r="L89" s="10"/>
      <c r="M89" s="10"/>
      <c r="N89" s="10"/>
      <c r="O89" s="10"/>
      <c r="P89" s="10"/>
      <c r="Q89" s="10"/>
      <c r="R89" s="10"/>
      <c r="S89" s="454"/>
      <c r="T89" s="454"/>
      <c r="U89" s="134"/>
      <c r="V89" s="134"/>
      <c r="W89" s="134"/>
      <c r="X89" s="134"/>
      <c r="Y89" s="134"/>
      <c r="Z89" s="134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</row>
    <row r="90" spans="2:90" x14ac:dyDescent="0.2">
      <c r="E90" s="10"/>
      <c r="F90" s="10"/>
      <c r="G90" s="10"/>
      <c r="H90" s="134"/>
      <c r="I90" s="134"/>
      <c r="J90" s="134"/>
      <c r="K90" s="10"/>
      <c r="L90" s="10"/>
      <c r="M90" s="10"/>
      <c r="N90" s="10"/>
      <c r="O90" s="10"/>
      <c r="P90" s="10"/>
      <c r="Q90" s="10"/>
      <c r="R90" s="10"/>
      <c r="S90" s="454"/>
      <c r="T90" s="454"/>
      <c r="U90" s="134"/>
      <c r="V90" s="134"/>
      <c r="W90" s="134"/>
      <c r="X90" s="134"/>
      <c r="Y90" s="134"/>
      <c r="Z90" s="134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</row>
    <row r="91" spans="2:90" x14ac:dyDescent="0.2">
      <c r="B91" s="137"/>
      <c r="C91" s="460" t="s">
        <v>75</v>
      </c>
      <c r="D91" s="461"/>
      <c r="E91" s="10"/>
      <c r="F91" s="10"/>
      <c r="G91" s="10"/>
      <c r="H91" s="134"/>
      <c r="I91" s="134"/>
      <c r="J91" s="134"/>
      <c r="K91" s="10"/>
      <c r="L91" s="10"/>
      <c r="M91" s="10"/>
      <c r="N91" s="10"/>
      <c r="O91" s="10"/>
      <c r="P91" s="10"/>
      <c r="Q91" s="10"/>
      <c r="R91" s="10"/>
      <c r="S91" s="454"/>
      <c r="T91" s="454"/>
      <c r="U91" s="134"/>
      <c r="V91" s="134"/>
      <c r="W91" s="134"/>
      <c r="X91" s="134"/>
      <c r="Y91" s="134"/>
      <c r="Z91" s="134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</row>
    <row r="92" spans="2:90" x14ac:dyDescent="0.2">
      <c r="B92" s="138"/>
      <c r="C92" s="460" t="s">
        <v>76</v>
      </c>
      <c r="D92" s="461"/>
      <c r="E92" s="10"/>
      <c r="F92" s="10"/>
      <c r="G92" s="10"/>
      <c r="H92" s="134"/>
      <c r="I92" s="134"/>
      <c r="J92" s="134"/>
      <c r="K92" s="10"/>
      <c r="L92" s="10"/>
      <c r="M92" s="10"/>
      <c r="N92" s="10"/>
      <c r="O92" s="10"/>
      <c r="P92" s="10"/>
      <c r="Q92" s="10"/>
      <c r="R92" s="10"/>
      <c r="S92" s="454"/>
      <c r="T92" s="454"/>
      <c r="U92" s="134"/>
      <c r="V92" s="134"/>
      <c r="W92" s="134"/>
      <c r="X92" s="134"/>
      <c r="Y92" s="134"/>
      <c r="Z92" s="134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</row>
    <row r="93" spans="2:90" x14ac:dyDescent="0.2">
      <c r="B93" s="139"/>
      <c r="C93" s="460" t="s">
        <v>77</v>
      </c>
      <c r="D93" s="461"/>
      <c r="E93" s="10"/>
      <c r="F93" s="10"/>
      <c r="G93" s="10"/>
      <c r="H93" s="134"/>
      <c r="I93" s="134"/>
      <c r="J93" s="134"/>
      <c r="K93" s="10"/>
      <c r="L93" s="10"/>
      <c r="M93" s="10"/>
      <c r="N93" s="10"/>
      <c r="O93" s="10"/>
      <c r="P93" s="10"/>
      <c r="Q93" s="10"/>
      <c r="R93" s="10"/>
      <c r="S93" s="454"/>
      <c r="T93" s="454"/>
      <c r="U93" s="134"/>
      <c r="V93" s="134"/>
      <c r="W93" s="134"/>
      <c r="X93" s="134"/>
      <c r="Y93" s="134"/>
      <c r="Z93" s="134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</row>
    <row r="94" spans="2:90" x14ac:dyDescent="0.2">
      <c r="B94" s="10"/>
      <c r="C94" s="134"/>
      <c r="D94" s="10"/>
      <c r="E94" s="10"/>
      <c r="F94" s="10"/>
      <c r="G94" s="10"/>
      <c r="H94" s="134"/>
      <c r="I94" s="134"/>
      <c r="J94" s="134"/>
      <c r="K94" s="10"/>
      <c r="L94" s="10"/>
      <c r="M94" s="10"/>
      <c r="N94" s="10"/>
      <c r="O94" s="10"/>
      <c r="P94" s="10"/>
      <c r="Q94" s="10"/>
      <c r="R94" s="10"/>
      <c r="S94" s="454"/>
      <c r="T94" s="454"/>
      <c r="U94" s="134"/>
      <c r="V94" s="134"/>
      <c r="W94" s="134"/>
      <c r="X94" s="134"/>
      <c r="Y94" s="134"/>
      <c r="Z94" s="134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</row>
    <row r="95" spans="2:90" s="229" customFormat="1" x14ac:dyDescent="0.2">
      <c r="B95" s="225" t="e">
        <f>IF(LEN(#REF!)=0,"",IF(ISERROR(SEARCH("APIMMD",#REF!)),IF(MID(#REF!,1,3)="PLC","X",""),"X"))</f>
        <v>#REF!</v>
      </c>
      <c r="C95" s="225"/>
      <c r="D95" s="225"/>
      <c r="E95" s="225"/>
      <c r="F95" s="225"/>
      <c r="G95" s="225"/>
      <c r="H95" s="225"/>
      <c r="I95" s="225"/>
      <c r="J95" s="225"/>
      <c r="K95" s="225"/>
      <c r="L95" s="225"/>
      <c r="M95" s="225"/>
      <c r="N95" s="225"/>
      <c r="O95" s="225"/>
      <c r="P95" s="225"/>
      <c r="Q95" s="225"/>
      <c r="R95" s="225"/>
      <c r="S95" s="456"/>
      <c r="T95" s="456"/>
      <c r="U95" s="225"/>
      <c r="V95" s="225"/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  <c r="AI95" s="225"/>
      <c r="AJ95" s="225"/>
      <c r="AK95" s="225"/>
      <c r="AL95" s="226"/>
      <c r="AM95" s="225"/>
      <c r="AN95" s="225"/>
      <c r="AO95" s="225"/>
      <c r="AP95" s="225"/>
      <c r="AQ95" s="225"/>
      <c r="AR95" s="225"/>
      <c r="AS95" s="225"/>
      <c r="AT95" s="225"/>
      <c r="AU95" s="225"/>
      <c r="AV95" s="225"/>
      <c r="AW95" s="225"/>
      <c r="AX95" s="225"/>
      <c r="AY95" s="225"/>
      <c r="AZ95" s="225"/>
      <c r="BA95" s="225"/>
      <c r="BB95" s="225"/>
      <c r="BC95" s="225"/>
      <c r="BD95" s="225"/>
      <c r="BE95" s="225"/>
      <c r="BF95" s="225"/>
      <c r="BG95" s="225"/>
      <c r="BH95" s="225"/>
      <c r="BI95" s="225"/>
      <c r="BJ95" s="225"/>
      <c r="BK95" s="225"/>
      <c r="BL95" s="225"/>
      <c r="BM95" s="225"/>
      <c r="BN95" s="225"/>
      <c r="BO95" s="225"/>
      <c r="BP95" s="225"/>
      <c r="BQ95" s="225"/>
      <c r="BR95" s="225"/>
      <c r="BS95" s="225"/>
      <c r="BT95" s="225"/>
      <c r="BU95" s="225"/>
      <c r="BV95" s="225"/>
      <c r="BW95" s="225"/>
      <c r="BX95" s="225"/>
      <c r="BY95" s="225"/>
      <c r="BZ95" s="225"/>
      <c r="CA95" s="225"/>
      <c r="CB95" s="225"/>
      <c r="CC95" s="225"/>
      <c r="CD95" s="225"/>
      <c r="CE95" s="225"/>
      <c r="CF95" s="225"/>
      <c r="CG95" s="225"/>
      <c r="CH95" s="225"/>
      <c r="CI95" s="227"/>
      <c r="CJ95" s="228"/>
      <c r="CK95" s="228"/>
      <c r="CL95" s="228"/>
    </row>
    <row r="96" spans="2:90" s="229" customFormat="1" x14ac:dyDescent="0.2">
      <c r="B96" s="230"/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457"/>
      <c r="T96" s="457"/>
      <c r="U96" s="230"/>
      <c r="V96" s="230"/>
      <c r="W96" s="230"/>
      <c r="X96" s="230"/>
      <c r="Y96" s="230"/>
      <c r="Z96" s="230"/>
      <c r="AA96" s="230"/>
      <c r="AB96" s="230"/>
      <c r="AC96" s="230"/>
      <c r="AD96" s="230"/>
      <c r="AE96" s="230"/>
      <c r="AF96" s="230"/>
      <c r="AG96" s="230"/>
      <c r="AH96" s="230"/>
      <c r="AI96" s="230"/>
      <c r="AJ96" s="230"/>
      <c r="AK96" s="230"/>
      <c r="AL96" s="230"/>
      <c r="AM96" s="230"/>
      <c r="AN96" s="230"/>
      <c r="AO96" s="230"/>
      <c r="AP96" s="230"/>
      <c r="AQ96" s="230"/>
      <c r="AR96" s="230"/>
      <c r="AS96" s="230"/>
      <c r="AT96" s="230"/>
      <c r="AU96" s="230"/>
      <c r="AV96" s="230"/>
      <c r="AW96" s="230"/>
      <c r="AX96" s="230"/>
      <c r="AY96" s="230"/>
      <c r="AZ96" s="230"/>
      <c r="BA96" s="230"/>
      <c r="BB96" s="230"/>
      <c r="BC96" s="230"/>
      <c r="BD96" s="230"/>
      <c r="BE96" s="230"/>
      <c r="BF96" s="230"/>
      <c r="BG96" s="230"/>
      <c r="BH96" s="230"/>
      <c r="BI96" s="230"/>
      <c r="BJ96" s="230"/>
      <c r="BK96" s="230"/>
      <c r="BL96" s="230"/>
      <c r="BM96" s="230"/>
      <c r="BN96" s="230"/>
      <c r="BO96" s="230"/>
      <c r="BP96" s="230"/>
      <c r="BQ96" s="230"/>
      <c r="BR96" s="230"/>
      <c r="BS96" s="230"/>
      <c r="BT96" s="230"/>
      <c r="BU96" s="230"/>
      <c r="BV96" s="230"/>
      <c r="BW96" s="230"/>
      <c r="BX96" s="230"/>
      <c r="BY96" s="230"/>
      <c r="BZ96" s="230"/>
      <c r="CA96" s="230"/>
      <c r="CB96" s="230"/>
      <c r="CC96" s="230"/>
      <c r="CD96" s="230"/>
      <c r="CE96" s="230"/>
      <c r="CF96" s="230"/>
      <c r="CG96" s="230"/>
      <c r="CH96" s="230"/>
    </row>
    <row r="97" spans="2:86" s="229" customFormat="1" x14ac:dyDescent="0.2">
      <c r="B97" s="230"/>
      <c r="C97" s="230"/>
      <c r="D97" s="230"/>
      <c r="E97" s="230"/>
      <c r="F97" s="230"/>
      <c r="G97" s="230"/>
      <c r="H97" s="230"/>
      <c r="I97" s="230"/>
      <c r="J97" s="230"/>
      <c r="K97" s="230"/>
      <c r="L97" s="230"/>
      <c r="M97" s="230"/>
      <c r="N97" s="230"/>
      <c r="O97" s="230"/>
      <c r="P97" s="230"/>
      <c r="Q97" s="230"/>
      <c r="R97" s="230"/>
      <c r="S97" s="457"/>
      <c r="T97" s="457"/>
      <c r="U97" s="230"/>
      <c r="V97" s="230"/>
      <c r="W97" s="230"/>
      <c r="X97" s="230"/>
      <c r="Y97" s="230"/>
      <c r="Z97" s="230"/>
      <c r="AA97" s="230"/>
      <c r="AB97" s="230"/>
      <c r="AC97" s="230"/>
      <c r="AD97" s="230"/>
      <c r="AE97" s="230"/>
      <c r="AF97" s="230"/>
      <c r="AG97" s="230"/>
      <c r="AH97" s="230"/>
      <c r="AI97" s="230"/>
      <c r="AJ97" s="230"/>
      <c r="AK97" s="230"/>
      <c r="AL97" s="230"/>
      <c r="AM97" s="230"/>
      <c r="AN97" s="230"/>
      <c r="AO97" s="230"/>
      <c r="AP97" s="230"/>
      <c r="AQ97" s="230"/>
      <c r="AR97" s="230"/>
      <c r="AS97" s="230"/>
      <c r="AT97" s="230"/>
      <c r="AU97" s="230"/>
      <c r="AV97" s="230"/>
      <c r="AW97" s="230"/>
      <c r="AX97" s="230"/>
      <c r="AY97" s="230"/>
      <c r="AZ97" s="230"/>
      <c r="BA97" s="230"/>
      <c r="BB97" s="230"/>
      <c r="BC97" s="230"/>
      <c r="BD97" s="230"/>
      <c r="BE97" s="230"/>
      <c r="BF97" s="230"/>
      <c r="BG97" s="230"/>
      <c r="BH97" s="230"/>
      <c r="BI97" s="230"/>
      <c r="BJ97" s="230"/>
      <c r="BK97" s="230"/>
      <c r="BL97" s="230"/>
      <c r="BM97" s="230"/>
      <c r="BN97" s="230"/>
      <c r="BO97" s="230"/>
      <c r="BP97" s="230"/>
      <c r="BQ97" s="230"/>
      <c r="BR97" s="230"/>
      <c r="BS97" s="230"/>
      <c r="BT97" s="230"/>
      <c r="BU97" s="230"/>
      <c r="BV97" s="230"/>
      <c r="BW97" s="230"/>
      <c r="BX97" s="230"/>
      <c r="BY97" s="230"/>
      <c r="BZ97" s="230"/>
      <c r="CA97" s="230"/>
      <c r="CB97" s="230"/>
      <c r="CC97" s="230"/>
      <c r="CD97" s="230"/>
      <c r="CE97" s="230"/>
      <c r="CF97" s="230"/>
      <c r="CG97" s="230"/>
      <c r="CH97" s="230"/>
    </row>
    <row r="98" spans="2:86" s="229" customFormat="1" x14ac:dyDescent="0.2"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0"/>
      <c r="S98" s="457"/>
      <c r="T98" s="457"/>
      <c r="U98" s="230"/>
      <c r="V98" s="230"/>
      <c r="W98" s="230"/>
      <c r="X98" s="230"/>
      <c r="Y98" s="230"/>
      <c r="Z98" s="230"/>
      <c r="AA98" s="230"/>
      <c r="AB98" s="230"/>
      <c r="AC98" s="230"/>
      <c r="AD98" s="230"/>
      <c r="AE98" s="230"/>
      <c r="AF98" s="230"/>
      <c r="AG98" s="230"/>
      <c r="AH98" s="230"/>
      <c r="AI98" s="230"/>
      <c r="AJ98" s="230"/>
      <c r="AK98" s="230"/>
      <c r="AL98" s="230"/>
      <c r="AM98" s="230"/>
      <c r="AN98" s="230"/>
      <c r="AO98" s="230"/>
      <c r="AP98" s="230"/>
      <c r="AQ98" s="230"/>
      <c r="AR98" s="230"/>
      <c r="AS98" s="230"/>
      <c r="AT98" s="230"/>
      <c r="AU98" s="230"/>
      <c r="AV98" s="230"/>
      <c r="AW98" s="230"/>
      <c r="AX98" s="230"/>
      <c r="AY98" s="230"/>
      <c r="AZ98" s="230"/>
      <c r="BA98" s="230"/>
      <c r="BB98" s="230"/>
      <c r="BC98" s="230"/>
      <c r="BD98" s="230"/>
      <c r="BE98" s="230"/>
      <c r="BF98" s="230"/>
      <c r="BG98" s="230"/>
      <c r="BH98" s="230"/>
      <c r="BI98" s="230"/>
      <c r="BJ98" s="230"/>
      <c r="BK98" s="230"/>
      <c r="BL98" s="230"/>
      <c r="BM98" s="230"/>
      <c r="BN98" s="230"/>
      <c r="BO98" s="230"/>
      <c r="BP98" s="230"/>
      <c r="BQ98" s="230"/>
      <c r="BR98" s="230"/>
      <c r="BS98" s="230"/>
      <c r="BT98" s="230"/>
      <c r="BU98" s="230"/>
      <c r="CA98" s="230"/>
      <c r="CB98" s="230"/>
      <c r="CC98" s="230"/>
      <c r="CD98" s="230"/>
      <c r="CE98" s="230"/>
      <c r="CF98" s="230"/>
      <c r="CG98" s="230"/>
      <c r="CH98" s="230"/>
    </row>
    <row r="99" spans="2:86" s="229" customFormat="1" x14ac:dyDescent="0.2">
      <c r="B99" s="230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0"/>
      <c r="S99" s="457"/>
      <c r="T99" s="457"/>
      <c r="U99" s="230"/>
      <c r="V99" s="230"/>
      <c r="W99" s="230"/>
      <c r="X99" s="230"/>
      <c r="Y99" s="230"/>
      <c r="Z99" s="230"/>
      <c r="AA99" s="230"/>
      <c r="AB99" s="230"/>
      <c r="AC99" s="230"/>
      <c r="AD99" s="230"/>
      <c r="AE99" s="230"/>
      <c r="AF99" s="230"/>
      <c r="AG99" s="230"/>
      <c r="AH99" s="230"/>
      <c r="AI99" s="230"/>
      <c r="AJ99" s="230"/>
      <c r="AK99" s="230"/>
      <c r="AL99" s="230"/>
      <c r="AM99" s="230"/>
      <c r="AN99" s="230"/>
      <c r="AO99" s="230"/>
      <c r="AP99" s="230"/>
      <c r="AQ99" s="230"/>
      <c r="AR99" s="230"/>
      <c r="AS99" s="230"/>
      <c r="AT99" s="230"/>
      <c r="AU99" s="230"/>
      <c r="AV99" s="230"/>
      <c r="AW99" s="230"/>
      <c r="AX99" s="230"/>
      <c r="AY99" s="230"/>
      <c r="AZ99" s="230"/>
      <c r="BA99" s="230"/>
      <c r="BB99" s="230"/>
      <c r="BC99" s="230"/>
      <c r="BD99" s="230"/>
      <c r="BE99" s="230"/>
      <c r="BF99" s="230"/>
      <c r="BG99" s="230"/>
      <c r="BH99" s="230"/>
      <c r="BI99" s="230"/>
      <c r="BJ99" s="230"/>
      <c r="BK99" s="230"/>
      <c r="BL99" s="230"/>
      <c r="BM99" s="230"/>
      <c r="BN99" s="230"/>
      <c r="BO99" s="230"/>
      <c r="BP99" s="230"/>
      <c r="BQ99" s="230"/>
      <c r="BR99" s="230"/>
      <c r="BS99" s="230"/>
      <c r="BT99" s="230"/>
      <c r="BU99" s="230"/>
      <c r="BV99" s="230"/>
      <c r="BW99" s="230"/>
      <c r="BX99" s="230"/>
      <c r="BY99" s="230"/>
      <c r="BZ99" s="230"/>
      <c r="CA99" s="230"/>
      <c r="CB99" s="230"/>
      <c r="CC99" s="230"/>
      <c r="CD99" s="230"/>
      <c r="CE99" s="230"/>
      <c r="CF99" s="230"/>
      <c r="CG99" s="230"/>
      <c r="CH99" s="230"/>
    </row>
    <row r="100" spans="2:86" s="229" customFormat="1" x14ac:dyDescent="0.2"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30"/>
      <c r="S100" s="457"/>
      <c r="T100" s="457"/>
      <c r="U100" s="230"/>
      <c r="V100" s="230"/>
      <c r="W100" s="230"/>
      <c r="X100" s="230"/>
      <c r="Y100" s="230"/>
      <c r="Z100" s="230"/>
      <c r="AA100" s="230"/>
      <c r="AB100" s="230"/>
      <c r="AC100" s="230"/>
      <c r="AD100" s="230"/>
      <c r="AE100" s="230"/>
      <c r="AF100" s="230"/>
      <c r="AG100" s="230"/>
      <c r="AH100" s="230"/>
      <c r="AI100" s="230"/>
      <c r="AJ100" s="230"/>
      <c r="AK100" s="230"/>
      <c r="AL100" s="230"/>
      <c r="AM100" s="230"/>
      <c r="AN100" s="230"/>
      <c r="AO100" s="230"/>
      <c r="AP100" s="230"/>
      <c r="AQ100" s="230"/>
      <c r="AR100" s="230"/>
      <c r="AS100" s="230"/>
      <c r="AT100" s="230"/>
      <c r="AU100" s="230"/>
      <c r="AV100" s="230"/>
      <c r="AW100" s="230"/>
      <c r="AX100" s="230"/>
      <c r="AY100" s="230"/>
      <c r="AZ100" s="230"/>
      <c r="BA100" s="230"/>
      <c r="BB100" s="230"/>
      <c r="BC100" s="230"/>
      <c r="BD100" s="230"/>
      <c r="BE100" s="230"/>
      <c r="BF100" s="230"/>
      <c r="BG100" s="230"/>
      <c r="BH100" s="230"/>
      <c r="BI100" s="230"/>
      <c r="BJ100" s="230"/>
      <c r="BK100" s="230"/>
      <c r="BL100" s="230"/>
      <c r="BM100" s="230"/>
      <c r="BN100" s="230"/>
      <c r="BO100" s="230"/>
      <c r="BP100" s="230"/>
      <c r="BQ100" s="230"/>
      <c r="BR100" s="230"/>
      <c r="BS100" s="230"/>
      <c r="BT100" s="230"/>
      <c r="BU100" s="230"/>
      <c r="BV100" s="230"/>
      <c r="BW100" s="230"/>
      <c r="BX100" s="230"/>
      <c r="BY100" s="230"/>
      <c r="BZ100" s="230"/>
      <c r="CA100" s="230"/>
      <c r="CB100" s="230"/>
      <c r="CC100" s="230"/>
      <c r="CD100" s="230"/>
      <c r="CE100" s="230"/>
      <c r="CF100" s="230"/>
      <c r="CG100" s="230"/>
      <c r="CH100" s="230"/>
    </row>
    <row r="101" spans="2:86" s="229" customFormat="1" x14ac:dyDescent="0.2"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0"/>
      <c r="S101" s="457"/>
      <c r="T101" s="457"/>
      <c r="U101" s="230"/>
      <c r="V101" s="230"/>
      <c r="W101" s="230"/>
      <c r="X101" s="230"/>
      <c r="Y101" s="230"/>
      <c r="Z101" s="230"/>
      <c r="AA101" s="230"/>
      <c r="AB101" s="230"/>
      <c r="AC101" s="230"/>
      <c r="AD101" s="230"/>
      <c r="AE101" s="230"/>
      <c r="AF101" s="230"/>
      <c r="AG101" s="230"/>
      <c r="AH101" s="230"/>
      <c r="AI101" s="230"/>
      <c r="AJ101" s="230"/>
      <c r="AK101" s="230"/>
      <c r="AL101" s="230"/>
      <c r="AM101" s="230"/>
      <c r="AN101" s="230"/>
      <c r="AO101" s="230"/>
      <c r="AP101" s="230"/>
      <c r="AQ101" s="230"/>
      <c r="AR101" s="230"/>
      <c r="AS101" s="230"/>
      <c r="AT101" s="230"/>
      <c r="AU101" s="230"/>
      <c r="AV101" s="230"/>
      <c r="AW101" s="230"/>
      <c r="AX101" s="230"/>
      <c r="AY101" s="230"/>
      <c r="AZ101" s="230"/>
      <c r="BA101" s="230"/>
      <c r="BB101" s="230"/>
      <c r="BC101" s="230"/>
      <c r="BD101" s="230"/>
      <c r="BE101" s="230"/>
      <c r="BF101" s="230"/>
      <c r="BG101" s="230"/>
      <c r="BH101" s="230"/>
      <c r="BI101" s="230"/>
      <c r="BJ101" s="230"/>
      <c r="BK101" s="230"/>
      <c r="BL101" s="230"/>
      <c r="BM101" s="230"/>
      <c r="BN101" s="230"/>
      <c r="BO101" s="230"/>
      <c r="BP101" s="230"/>
      <c r="BQ101" s="230"/>
      <c r="BR101" s="230"/>
      <c r="BS101" s="230"/>
      <c r="BT101" s="230"/>
      <c r="BU101" s="230"/>
      <c r="BV101" s="230"/>
      <c r="BW101" s="230"/>
      <c r="BX101" s="230"/>
      <c r="BY101" s="230"/>
      <c r="BZ101" s="230"/>
      <c r="CA101" s="230"/>
      <c r="CB101" s="230"/>
      <c r="CC101" s="230"/>
      <c r="CD101" s="230"/>
      <c r="CE101" s="230"/>
      <c r="CF101" s="230"/>
      <c r="CG101" s="230"/>
      <c r="CH101" s="230"/>
    </row>
    <row r="102" spans="2:86" s="229" customFormat="1" x14ac:dyDescent="0.2">
      <c r="B102" s="230"/>
      <c r="C102" s="230"/>
      <c r="D102" s="230"/>
      <c r="E102" s="230"/>
      <c r="F102" s="230"/>
      <c r="G102" s="230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457"/>
      <c r="T102" s="457"/>
      <c r="U102" s="230"/>
      <c r="V102" s="230"/>
      <c r="W102" s="230"/>
      <c r="X102" s="230"/>
      <c r="Y102" s="230"/>
      <c r="Z102" s="230"/>
      <c r="AA102" s="230"/>
      <c r="AB102" s="230"/>
      <c r="AC102" s="230"/>
      <c r="AD102" s="230"/>
      <c r="AE102" s="230"/>
      <c r="AF102" s="230"/>
      <c r="AG102" s="230"/>
      <c r="AH102" s="230"/>
      <c r="AI102" s="230"/>
      <c r="AJ102" s="230"/>
      <c r="AK102" s="230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  <c r="AW102" s="230"/>
      <c r="AX102" s="230"/>
      <c r="AY102" s="230"/>
      <c r="AZ102" s="230"/>
      <c r="BA102" s="230"/>
      <c r="BB102" s="230"/>
      <c r="BC102" s="230"/>
      <c r="BD102" s="230"/>
      <c r="BE102" s="230"/>
      <c r="BF102" s="230"/>
      <c r="BG102" s="230"/>
      <c r="BH102" s="230"/>
      <c r="BI102" s="230"/>
      <c r="BJ102" s="230"/>
      <c r="BK102" s="230"/>
      <c r="BL102" s="230"/>
      <c r="BM102" s="230"/>
      <c r="BN102" s="230"/>
      <c r="BO102" s="230"/>
      <c r="BP102" s="230"/>
      <c r="BQ102" s="230"/>
      <c r="BR102" s="230"/>
      <c r="BS102" s="230"/>
      <c r="BT102" s="230"/>
      <c r="BU102" s="230"/>
      <c r="BV102" s="230"/>
      <c r="BW102" s="230"/>
      <c r="BX102" s="230"/>
      <c r="BY102" s="230"/>
      <c r="BZ102" s="230"/>
      <c r="CA102" s="230"/>
      <c r="CB102" s="230"/>
      <c r="CC102" s="230"/>
      <c r="CD102" s="230"/>
      <c r="CE102" s="230"/>
      <c r="CF102" s="230"/>
      <c r="CG102" s="230"/>
      <c r="CH102" s="230"/>
    </row>
    <row r="103" spans="2:86" s="229" customFormat="1" x14ac:dyDescent="0.2">
      <c r="B103" s="230"/>
      <c r="C103" s="230"/>
      <c r="D103" s="230"/>
      <c r="E103" s="230"/>
      <c r="F103" s="230"/>
      <c r="G103" s="230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0"/>
      <c r="S103" s="457"/>
      <c r="T103" s="457"/>
      <c r="U103" s="230"/>
      <c r="V103" s="230"/>
      <c r="W103" s="230"/>
      <c r="X103" s="230"/>
      <c r="Y103" s="230"/>
      <c r="Z103" s="230"/>
      <c r="AA103" s="230"/>
      <c r="AB103" s="230"/>
      <c r="AC103" s="230"/>
      <c r="AD103" s="230"/>
      <c r="AE103" s="230"/>
      <c r="AF103" s="230"/>
      <c r="AG103" s="230"/>
      <c r="AH103" s="230"/>
      <c r="AI103" s="230"/>
      <c r="AJ103" s="230"/>
      <c r="AK103" s="230"/>
      <c r="AL103" s="230"/>
      <c r="AM103" s="230"/>
      <c r="AN103" s="230"/>
      <c r="AO103" s="230"/>
      <c r="AP103" s="230"/>
      <c r="AQ103" s="230"/>
      <c r="AR103" s="230"/>
      <c r="AS103" s="230"/>
      <c r="AT103" s="230"/>
      <c r="AU103" s="230"/>
      <c r="AV103" s="230"/>
      <c r="AW103" s="230"/>
      <c r="AX103" s="230"/>
      <c r="AY103" s="230"/>
      <c r="AZ103" s="230"/>
      <c r="BA103" s="230"/>
      <c r="BB103" s="230"/>
      <c r="BC103" s="230"/>
      <c r="BD103" s="230"/>
      <c r="BE103" s="230"/>
      <c r="BF103" s="230"/>
      <c r="BG103" s="230"/>
      <c r="BH103" s="230"/>
      <c r="BI103" s="230"/>
      <c r="BJ103" s="230"/>
      <c r="BK103" s="230"/>
      <c r="BL103" s="230"/>
      <c r="BM103" s="230"/>
      <c r="BN103" s="230"/>
      <c r="BO103" s="230"/>
      <c r="BP103" s="230"/>
      <c r="BQ103" s="230"/>
      <c r="BR103" s="230"/>
      <c r="BS103" s="230"/>
      <c r="BT103" s="230"/>
      <c r="BU103" s="230"/>
      <c r="BV103" s="230"/>
      <c r="BW103" s="230"/>
      <c r="BX103" s="230"/>
      <c r="BY103" s="230"/>
      <c r="BZ103" s="230"/>
      <c r="CA103" s="230"/>
      <c r="CB103" s="230"/>
      <c r="CC103" s="230"/>
      <c r="CD103" s="230"/>
      <c r="CE103" s="230"/>
      <c r="CF103" s="230"/>
      <c r="CG103" s="230"/>
      <c r="CH103" s="230"/>
    </row>
    <row r="104" spans="2:86" s="229" customFormat="1" x14ac:dyDescent="0.2">
      <c r="B104" s="230"/>
      <c r="C104" s="230"/>
      <c r="D104" s="230"/>
      <c r="E104" s="230"/>
      <c r="F104" s="230"/>
      <c r="G104" s="230"/>
      <c r="H104" s="230"/>
      <c r="I104" s="230"/>
      <c r="J104" s="230"/>
      <c r="K104" s="230"/>
      <c r="L104" s="230"/>
      <c r="M104" s="230"/>
      <c r="N104" s="230"/>
      <c r="O104" s="230"/>
      <c r="P104" s="230"/>
      <c r="Q104" s="230"/>
      <c r="R104" s="230"/>
      <c r="S104" s="457"/>
      <c r="T104" s="457"/>
      <c r="U104" s="230"/>
      <c r="V104" s="230"/>
      <c r="W104" s="230"/>
      <c r="X104" s="230"/>
      <c r="Y104" s="230"/>
      <c r="Z104" s="230"/>
      <c r="AA104" s="230"/>
      <c r="AB104" s="230"/>
      <c r="AC104" s="230"/>
      <c r="AD104" s="230"/>
      <c r="AE104" s="230"/>
      <c r="AF104" s="230"/>
      <c r="AG104" s="230"/>
      <c r="AH104" s="230"/>
      <c r="AI104" s="230"/>
      <c r="AJ104" s="230"/>
      <c r="AK104" s="230"/>
      <c r="AL104" s="230"/>
      <c r="AM104" s="230"/>
      <c r="AN104" s="230"/>
      <c r="AO104" s="230"/>
      <c r="AP104" s="230"/>
      <c r="AQ104" s="230"/>
      <c r="AR104" s="230"/>
      <c r="AS104" s="230"/>
      <c r="AT104" s="230"/>
      <c r="AU104" s="230"/>
      <c r="AV104" s="230"/>
      <c r="AW104" s="230"/>
      <c r="AX104" s="230"/>
      <c r="AY104" s="230"/>
      <c r="AZ104" s="230"/>
      <c r="BA104" s="230"/>
      <c r="BB104" s="230"/>
      <c r="BC104" s="230"/>
      <c r="BD104" s="230"/>
      <c r="BE104" s="230"/>
      <c r="BF104" s="230"/>
      <c r="BG104" s="230"/>
      <c r="BH104" s="230"/>
      <c r="BI104" s="230"/>
      <c r="BJ104" s="230"/>
      <c r="BK104" s="230"/>
      <c r="BL104" s="230"/>
      <c r="BM104" s="230"/>
      <c r="BN104" s="230"/>
      <c r="BO104" s="230"/>
      <c r="BP104" s="230"/>
      <c r="BQ104" s="230"/>
      <c r="BR104" s="230"/>
      <c r="BS104" s="230"/>
      <c r="BT104" s="230"/>
      <c r="BU104" s="230"/>
      <c r="BV104" s="230"/>
      <c r="BW104" s="230"/>
      <c r="BX104" s="230"/>
      <c r="BY104" s="230"/>
      <c r="BZ104" s="230"/>
      <c r="CA104" s="230"/>
      <c r="CB104" s="230"/>
      <c r="CC104" s="230"/>
      <c r="CD104" s="230"/>
      <c r="CE104" s="230"/>
      <c r="CF104" s="230"/>
      <c r="CG104" s="230"/>
      <c r="CH104" s="230"/>
    </row>
    <row r="105" spans="2:86" s="229" customFormat="1" x14ac:dyDescent="0.2">
      <c r="B105" s="230"/>
      <c r="C105" s="230"/>
      <c r="D105" s="230"/>
      <c r="E105" s="230"/>
      <c r="F105" s="230"/>
      <c r="G105" s="230"/>
      <c r="H105" s="230"/>
      <c r="I105" s="230"/>
      <c r="J105" s="230"/>
      <c r="K105" s="230"/>
      <c r="M105" s="230"/>
      <c r="N105" s="230"/>
      <c r="O105" s="230"/>
      <c r="P105" s="230"/>
      <c r="Q105" s="230"/>
      <c r="R105" s="230"/>
      <c r="S105" s="457"/>
      <c r="T105" s="458"/>
      <c r="U105" s="230"/>
      <c r="V105" s="230"/>
      <c r="W105" s="230"/>
      <c r="X105" s="230"/>
      <c r="Y105" s="230"/>
      <c r="Z105" s="230"/>
      <c r="AA105" s="230"/>
      <c r="AB105" s="230"/>
      <c r="AC105" s="230"/>
      <c r="AD105" s="230"/>
      <c r="AE105" s="230"/>
      <c r="AF105" s="230"/>
      <c r="AG105" s="230"/>
      <c r="AH105" s="230"/>
      <c r="AI105" s="230"/>
      <c r="AJ105" s="230"/>
      <c r="AK105" s="230"/>
      <c r="AL105" s="230"/>
      <c r="AM105" s="230"/>
      <c r="AN105" s="230"/>
      <c r="AO105" s="230"/>
      <c r="AP105" s="230"/>
      <c r="AQ105" s="230"/>
      <c r="AR105" s="230"/>
      <c r="AS105" s="230"/>
      <c r="AT105" s="230"/>
      <c r="AU105" s="230"/>
      <c r="AV105" s="230"/>
      <c r="AW105" s="230"/>
      <c r="AX105" s="230"/>
      <c r="AY105" s="230"/>
      <c r="AZ105" s="230"/>
      <c r="BA105" s="230"/>
      <c r="BB105" s="230"/>
      <c r="BC105" s="230"/>
      <c r="BD105" s="230"/>
      <c r="BE105" s="230"/>
      <c r="BF105" s="230"/>
      <c r="BG105" s="230"/>
      <c r="BH105" s="230"/>
      <c r="BI105" s="230"/>
      <c r="BJ105" s="230"/>
      <c r="BK105" s="230"/>
      <c r="BL105" s="230"/>
      <c r="BM105" s="230"/>
      <c r="BN105" s="230"/>
      <c r="BO105" s="230"/>
      <c r="BP105" s="230"/>
      <c r="BQ105" s="230"/>
      <c r="BR105" s="230"/>
      <c r="BS105" s="230"/>
      <c r="BT105" s="230"/>
      <c r="BU105" s="230"/>
      <c r="BV105" s="230"/>
      <c r="BW105" s="230"/>
      <c r="BX105" s="230"/>
      <c r="BY105" s="230"/>
      <c r="BZ105" s="230"/>
      <c r="CA105" s="230"/>
      <c r="CB105" s="230"/>
      <c r="CC105" s="230"/>
      <c r="CD105" s="230"/>
      <c r="CE105" s="230"/>
      <c r="CF105" s="230"/>
      <c r="CG105" s="230"/>
      <c r="CH105" s="230"/>
    </row>
    <row r="106" spans="2:86" s="229" customFormat="1" x14ac:dyDescent="0.2">
      <c r="B106" s="230"/>
      <c r="C106" s="230"/>
      <c r="D106" s="230"/>
      <c r="E106" s="230"/>
      <c r="F106" s="230"/>
      <c r="G106" s="230"/>
      <c r="H106" s="230"/>
      <c r="I106" s="230"/>
      <c r="J106" s="230"/>
      <c r="K106" s="230"/>
      <c r="L106" s="230"/>
      <c r="M106" s="230"/>
      <c r="N106" s="230"/>
      <c r="O106" s="230"/>
      <c r="P106" s="230"/>
      <c r="Q106" s="230"/>
      <c r="R106" s="230"/>
      <c r="S106" s="457"/>
      <c r="T106" s="457"/>
      <c r="U106" s="230"/>
      <c r="V106" s="230"/>
      <c r="W106" s="230"/>
      <c r="X106" s="230"/>
      <c r="Y106" s="230"/>
      <c r="Z106" s="230"/>
      <c r="AA106" s="230"/>
      <c r="AB106" s="230"/>
      <c r="AC106" s="230"/>
      <c r="AD106" s="230"/>
      <c r="AE106" s="230"/>
      <c r="AF106" s="230"/>
      <c r="AG106" s="230"/>
      <c r="AH106" s="230"/>
      <c r="AI106" s="230"/>
      <c r="AJ106" s="230"/>
      <c r="AK106" s="230"/>
      <c r="AL106" s="230"/>
      <c r="AM106" s="230"/>
      <c r="AN106" s="230"/>
      <c r="AO106" s="230"/>
      <c r="AP106" s="230"/>
      <c r="AQ106" s="230"/>
      <c r="AR106" s="230"/>
      <c r="AS106" s="230"/>
      <c r="AT106" s="230"/>
      <c r="AU106" s="230"/>
      <c r="AV106" s="230"/>
      <c r="AW106" s="230"/>
      <c r="AX106" s="230"/>
      <c r="AY106" s="230"/>
      <c r="AZ106" s="230"/>
      <c r="BA106" s="230"/>
      <c r="BB106" s="230"/>
      <c r="BC106" s="230"/>
      <c r="BD106" s="230"/>
      <c r="BE106" s="230"/>
      <c r="BF106" s="230"/>
      <c r="BG106" s="230"/>
      <c r="BH106" s="230"/>
      <c r="BI106" s="230"/>
      <c r="BJ106" s="230"/>
      <c r="BK106" s="230"/>
      <c r="BL106" s="230"/>
      <c r="BM106" s="230"/>
      <c r="BN106" s="230"/>
      <c r="BO106" s="230"/>
      <c r="BP106" s="230"/>
      <c r="BQ106" s="230"/>
      <c r="BR106" s="230"/>
      <c r="BS106" s="230"/>
      <c r="BT106" s="230"/>
      <c r="BU106" s="230"/>
      <c r="BV106" s="230"/>
      <c r="BW106" s="230"/>
      <c r="BX106" s="230"/>
      <c r="BY106" s="230"/>
      <c r="BZ106" s="230"/>
      <c r="CA106" s="230"/>
      <c r="CB106" s="230"/>
      <c r="CC106" s="230"/>
      <c r="CD106" s="230"/>
      <c r="CE106" s="230"/>
      <c r="CF106" s="230"/>
      <c r="CG106" s="230"/>
      <c r="CH106" s="230"/>
    </row>
    <row r="107" spans="2:86" s="229" customFormat="1" x14ac:dyDescent="0.2">
      <c r="B107" s="230"/>
      <c r="C107" s="230"/>
      <c r="D107" s="230"/>
      <c r="E107" s="230"/>
      <c r="F107" s="230"/>
      <c r="G107" s="230"/>
      <c r="H107" s="230"/>
      <c r="I107" s="230"/>
      <c r="J107" s="230"/>
      <c r="K107" s="230"/>
      <c r="L107" s="230"/>
      <c r="M107" s="230"/>
      <c r="N107" s="230"/>
      <c r="O107" s="230"/>
      <c r="P107" s="230"/>
      <c r="Q107" s="230"/>
      <c r="R107" s="230"/>
      <c r="S107" s="457"/>
      <c r="T107" s="457"/>
      <c r="U107" s="230"/>
      <c r="V107" s="230"/>
      <c r="W107" s="230"/>
      <c r="X107" s="230"/>
      <c r="Y107" s="230"/>
      <c r="Z107" s="230"/>
      <c r="AA107" s="230"/>
      <c r="AB107" s="230"/>
      <c r="AC107" s="230"/>
      <c r="AD107" s="230"/>
      <c r="AE107" s="230"/>
      <c r="AF107" s="230"/>
      <c r="AG107" s="230"/>
      <c r="AH107" s="230"/>
      <c r="AI107" s="230"/>
      <c r="AJ107" s="230"/>
      <c r="AK107" s="230"/>
      <c r="AL107" s="230"/>
      <c r="AM107" s="230"/>
      <c r="AN107" s="230"/>
      <c r="AO107" s="230"/>
      <c r="AP107" s="230"/>
      <c r="AQ107" s="230"/>
      <c r="AR107" s="230"/>
      <c r="AS107" s="230"/>
      <c r="AT107" s="230"/>
      <c r="AU107" s="230"/>
      <c r="AV107" s="230"/>
      <c r="AW107" s="230"/>
      <c r="AX107" s="230"/>
      <c r="AY107" s="230"/>
      <c r="AZ107" s="230"/>
      <c r="BA107" s="230"/>
      <c r="BB107" s="230"/>
      <c r="BC107" s="230"/>
      <c r="BD107" s="230"/>
      <c r="BE107" s="230"/>
      <c r="BF107" s="230"/>
      <c r="BG107" s="230"/>
      <c r="BH107" s="230"/>
      <c r="BI107" s="230"/>
      <c r="BJ107" s="230"/>
      <c r="BK107" s="230"/>
      <c r="BL107" s="230"/>
      <c r="BM107" s="230"/>
      <c r="BN107" s="230"/>
      <c r="BO107" s="230"/>
      <c r="BP107" s="230"/>
      <c r="BQ107" s="230"/>
      <c r="BR107" s="230"/>
      <c r="BS107" s="230"/>
      <c r="BT107" s="230"/>
      <c r="BU107" s="230"/>
      <c r="BV107" s="230"/>
      <c r="BW107" s="230"/>
      <c r="BX107" s="230"/>
      <c r="BY107" s="230"/>
      <c r="BZ107" s="230"/>
      <c r="CA107" s="230"/>
      <c r="CB107" s="230"/>
      <c r="CC107" s="230"/>
      <c r="CD107" s="230"/>
      <c r="CE107" s="230"/>
      <c r="CF107" s="230"/>
      <c r="CG107" s="230"/>
      <c r="CH107" s="230"/>
    </row>
    <row r="108" spans="2:86" s="229" customFormat="1" x14ac:dyDescent="0.2">
      <c r="B108" s="230"/>
      <c r="C108" s="230"/>
      <c r="D108" s="230"/>
      <c r="E108" s="230"/>
      <c r="F108" s="230"/>
      <c r="G108" s="230"/>
      <c r="H108" s="230"/>
      <c r="I108" s="230"/>
      <c r="J108" s="230"/>
      <c r="K108" s="230"/>
      <c r="L108" s="230"/>
      <c r="M108" s="230"/>
      <c r="N108" s="230"/>
      <c r="O108" s="230"/>
      <c r="P108" s="230"/>
      <c r="Q108" s="230"/>
      <c r="R108" s="230"/>
      <c r="S108" s="457"/>
      <c r="T108" s="457"/>
      <c r="U108" s="230"/>
      <c r="V108" s="230"/>
      <c r="W108" s="230"/>
      <c r="X108" s="230"/>
      <c r="Y108" s="230"/>
      <c r="Z108" s="230"/>
      <c r="AA108" s="230"/>
      <c r="AB108" s="230"/>
      <c r="AC108" s="230"/>
      <c r="AD108" s="230"/>
      <c r="AE108" s="230"/>
      <c r="AF108" s="230"/>
      <c r="AG108" s="230"/>
      <c r="AH108" s="230"/>
      <c r="AI108" s="230"/>
      <c r="AJ108" s="230"/>
      <c r="AK108" s="230"/>
      <c r="AL108" s="230"/>
      <c r="AM108" s="230"/>
      <c r="AN108" s="230"/>
      <c r="AO108" s="230"/>
      <c r="AP108" s="230"/>
      <c r="AQ108" s="230"/>
      <c r="AR108" s="230"/>
      <c r="AS108" s="230"/>
      <c r="AT108" s="230"/>
      <c r="AU108" s="230"/>
      <c r="AV108" s="230"/>
      <c r="AW108" s="230"/>
      <c r="AX108" s="230"/>
      <c r="AY108" s="230"/>
      <c r="AZ108" s="230"/>
      <c r="BA108" s="230"/>
      <c r="BB108" s="230"/>
      <c r="BC108" s="230"/>
      <c r="BD108" s="230"/>
      <c r="BE108" s="230"/>
      <c r="BF108" s="230"/>
      <c r="BG108" s="230"/>
      <c r="BH108" s="230"/>
      <c r="BI108" s="230"/>
      <c r="BJ108" s="230"/>
      <c r="BK108" s="230"/>
      <c r="BL108" s="230"/>
      <c r="BM108" s="230"/>
      <c r="BN108" s="230"/>
      <c r="BO108" s="230"/>
      <c r="BP108" s="230"/>
      <c r="BQ108" s="230"/>
      <c r="BR108" s="230"/>
      <c r="BS108" s="230"/>
      <c r="BT108" s="230"/>
      <c r="BU108" s="230"/>
      <c r="BV108" s="230"/>
      <c r="BW108" s="230"/>
      <c r="BX108" s="230"/>
      <c r="BY108" s="230"/>
      <c r="BZ108" s="230"/>
      <c r="CA108" s="230"/>
      <c r="CB108" s="230"/>
      <c r="CC108" s="230"/>
      <c r="CD108" s="230"/>
      <c r="CE108" s="230"/>
      <c r="CF108" s="230"/>
      <c r="CG108" s="230"/>
      <c r="CH108" s="230"/>
    </row>
    <row r="109" spans="2:86" s="229" customFormat="1" x14ac:dyDescent="0.2">
      <c r="B109" s="230"/>
      <c r="C109" s="230"/>
      <c r="D109" s="230"/>
      <c r="E109" s="230"/>
      <c r="F109" s="230"/>
      <c r="G109" s="230"/>
      <c r="H109" s="230"/>
      <c r="I109" s="230"/>
      <c r="J109" s="230"/>
      <c r="K109" s="230"/>
      <c r="L109" s="230"/>
      <c r="M109" s="230"/>
      <c r="N109" s="230"/>
      <c r="O109" s="230"/>
      <c r="P109" s="230"/>
      <c r="Q109" s="230"/>
      <c r="R109" s="230"/>
      <c r="S109" s="457"/>
      <c r="T109" s="457"/>
      <c r="U109" s="230"/>
      <c r="V109" s="230"/>
      <c r="W109" s="230"/>
      <c r="X109" s="230"/>
      <c r="Y109" s="230"/>
      <c r="Z109" s="230"/>
      <c r="AA109" s="230"/>
      <c r="AB109" s="230"/>
      <c r="AC109" s="230"/>
      <c r="AD109" s="230"/>
      <c r="AE109" s="230"/>
      <c r="AF109" s="230"/>
      <c r="AG109" s="230"/>
      <c r="AH109" s="230"/>
      <c r="AI109" s="230"/>
      <c r="AJ109" s="230"/>
      <c r="AK109" s="230"/>
      <c r="AL109" s="230"/>
      <c r="AM109" s="230"/>
      <c r="AN109" s="230"/>
      <c r="AO109" s="230"/>
      <c r="AP109" s="230"/>
      <c r="AQ109" s="230"/>
      <c r="AR109" s="230"/>
      <c r="AS109" s="230"/>
      <c r="AT109" s="230"/>
      <c r="AU109" s="230"/>
      <c r="AV109" s="230"/>
      <c r="AW109" s="230"/>
      <c r="AX109" s="230"/>
      <c r="AY109" s="230"/>
      <c r="AZ109" s="230"/>
      <c r="BA109" s="230"/>
      <c r="BB109" s="230"/>
      <c r="BC109" s="230"/>
      <c r="BD109" s="230"/>
      <c r="BE109" s="230"/>
      <c r="BF109" s="230"/>
      <c r="BG109" s="230"/>
      <c r="BH109" s="230"/>
      <c r="BI109" s="230"/>
      <c r="BJ109" s="230"/>
      <c r="BK109" s="230"/>
      <c r="BL109" s="230"/>
      <c r="BM109" s="230"/>
      <c r="BN109" s="230"/>
      <c r="BO109" s="230"/>
      <c r="BP109" s="230"/>
      <c r="BQ109" s="230"/>
      <c r="BR109" s="230"/>
      <c r="BS109" s="230"/>
      <c r="BT109" s="230"/>
      <c r="BU109" s="230"/>
      <c r="BV109" s="230"/>
      <c r="BW109" s="230"/>
      <c r="BX109" s="230"/>
      <c r="BY109" s="230"/>
      <c r="BZ109" s="230"/>
      <c r="CA109" s="230"/>
      <c r="CB109" s="230"/>
      <c r="CC109" s="230"/>
      <c r="CD109" s="230"/>
      <c r="CE109" s="230"/>
      <c r="CF109" s="230"/>
      <c r="CG109" s="230"/>
      <c r="CH109" s="230"/>
    </row>
    <row r="110" spans="2:86" s="229" customFormat="1" x14ac:dyDescent="0.2"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  <c r="N110" s="230"/>
      <c r="O110" s="230"/>
      <c r="P110" s="230"/>
      <c r="Q110" s="230"/>
      <c r="R110" s="230"/>
      <c r="S110" s="457"/>
      <c r="T110" s="457"/>
      <c r="U110" s="230"/>
      <c r="V110" s="230"/>
      <c r="W110" s="230"/>
      <c r="X110" s="230"/>
      <c r="Y110" s="230"/>
      <c r="Z110" s="230"/>
      <c r="AA110" s="230"/>
      <c r="AB110" s="230"/>
      <c r="AC110" s="230"/>
      <c r="AD110" s="230"/>
      <c r="AE110" s="230"/>
      <c r="AF110" s="230"/>
      <c r="AG110" s="230"/>
      <c r="AH110" s="230"/>
      <c r="AI110" s="230"/>
      <c r="AJ110" s="230"/>
      <c r="AK110" s="230"/>
      <c r="AL110" s="230"/>
      <c r="AM110" s="230"/>
      <c r="AN110" s="230"/>
      <c r="AO110" s="230"/>
      <c r="AP110" s="230"/>
      <c r="AQ110" s="230"/>
      <c r="AR110" s="230"/>
      <c r="AS110" s="230"/>
      <c r="AT110" s="230"/>
      <c r="AU110" s="230"/>
      <c r="AV110" s="230"/>
      <c r="AW110" s="230"/>
      <c r="AX110" s="230"/>
      <c r="AY110" s="230"/>
      <c r="AZ110" s="230"/>
      <c r="BA110" s="230"/>
      <c r="BB110" s="230"/>
      <c r="BC110" s="230"/>
      <c r="BD110" s="230"/>
      <c r="BE110" s="230"/>
      <c r="BF110" s="230"/>
      <c r="BG110" s="230"/>
      <c r="BH110" s="230"/>
      <c r="BI110" s="230"/>
      <c r="BJ110" s="230"/>
      <c r="BK110" s="230"/>
      <c r="BL110" s="230"/>
      <c r="BM110" s="230"/>
      <c r="BN110" s="230"/>
      <c r="BO110" s="230"/>
      <c r="BP110" s="230"/>
      <c r="BQ110" s="230"/>
      <c r="BR110" s="230"/>
      <c r="BS110" s="230"/>
      <c r="BT110" s="230"/>
      <c r="BU110" s="230"/>
      <c r="BV110" s="230"/>
      <c r="BW110" s="230"/>
      <c r="BX110" s="230"/>
      <c r="BY110" s="230"/>
      <c r="BZ110" s="230"/>
      <c r="CA110" s="230"/>
      <c r="CB110" s="230"/>
      <c r="CC110" s="230"/>
      <c r="CD110" s="230"/>
      <c r="CE110" s="230"/>
      <c r="CF110" s="230"/>
      <c r="CG110" s="230"/>
      <c r="CH110" s="230"/>
    </row>
    <row r="111" spans="2:86" s="229" customFormat="1" x14ac:dyDescent="0.2"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  <c r="N111" s="230"/>
      <c r="O111" s="230"/>
      <c r="P111" s="230"/>
      <c r="Q111" s="230"/>
      <c r="R111" s="230"/>
      <c r="S111" s="457"/>
      <c r="T111" s="457"/>
      <c r="U111" s="230"/>
      <c r="V111" s="230"/>
      <c r="W111" s="230"/>
      <c r="X111" s="230"/>
      <c r="Y111" s="230"/>
      <c r="Z111" s="230"/>
      <c r="AA111" s="230"/>
      <c r="AB111" s="230"/>
      <c r="AC111" s="230"/>
      <c r="AD111" s="230"/>
      <c r="AE111" s="230"/>
      <c r="AF111" s="230"/>
      <c r="AG111" s="230"/>
      <c r="AH111" s="230"/>
      <c r="AI111" s="230"/>
      <c r="AJ111" s="230"/>
      <c r="AK111" s="230"/>
      <c r="AL111" s="230"/>
      <c r="AM111" s="230"/>
      <c r="AN111" s="230"/>
      <c r="AO111" s="230"/>
      <c r="AP111" s="230"/>
      <c r="AQ111" s="230"/>
      <c r="AR111" s="230"/>
      <c r="AS111" s="230"/>
      <c r="AT111" s="230"/>
      <c r="AU111" s="230"/>
      <c r="AV111" s="230"/>
      <c r="AW111" s="230"/>
      <c r="AX111" s="230"/>
      <c r="AY111" s="230"/>
      <c r="AZ111" s="230"/>
      <c r="BA111" s="230"/>
      <c r="BB111" s="230"/>
      <c r="BC111" s="230"/>
      <c r="BD111" s="230"/>
      <c r="BE111" s="230"/>
      <c r="BF111" s="230"/>
      <c r="BG111" s="230"/>
      <c r="BH111" s="230"/>
      <c r="BI111" s="230"/>
      <c r="BJ111" s="230"/>
      <c r="BK111" s="230"/>
      <c r="BL111" s="230"/>
      <c r="BM111" s="230"/>
      <c r="BN111" s="230"/>
      <c r="BO111" s="230"/>
      <c r="BP111" s="230"/>
      <c r="BQ111" s="230"/>
      <c r="BR111" s="230"/>
      <c r="BS111" s="230"/>
      <c r="BT111" s="230"/>
      <c r="BU111" s="230"/>
      <c r="BV111" s="230"/>
      <c r="BW111" s="230"/>
      <c r="BX111" s="230"/>
      <c r="BY111" s="230"/>
      <c r="BZ111" s="230"/>
      <c r="CA111" s="230"/>
      <c r="CB111" s="230"/>
      <c r="CC111" s="230"/>
      <c r="CD111" s="230"/>
      <c r="CE111" s="230"/>
      <c r="CF111" s="230"/>
      <c r="CG111" s="230"/>
      <c r="CH111" s="230"/>
    </row>
    <row r="112" spans="2:86" s="229" customFormat="1" x14ac:dyDescent="0.2">
      <c r="B112" s="230"/>
      <c r="C112" s="230"/>
      <c r="D112" s="230"/>
      <c r="E112" s="230"/>
      <c r="F112" s="230"/>
      <c r="G112" s="230"/>
      <c r="H112" s="230"/>
      <c r="I112" s="230"/>
      <c r="J112" s="230"/>
      <c r="K112" s="230"/>
      <c r="L112" s="230"/>
      <c r="M112" s="230"/>
      <c r="N112" s="230"/>
      <c r="O112" s="230"/>
      <c r="P112" s="230"/>
      <c r="Q112" s="230"/>
      <c r="R112" s="230"/>
      <c r="S112" s="457"/>
      <c r="T112" s="457"/>
      <c r="U112" s="230"/>
      <c r="V112" s="230"/>
      <c r="W112" s="230"/>
      <c r="X112" s="230"/>
      <c r="Y112" s="230"/>
      <c r="Z112" s="230"/>
      <c r="AA112" s="230"/>
      <c r="AB112" s="230"/>
      <c r="AC112" s="230"/>
      <c r="AD112" s="230"/>
      <c r="AE112" s="230"/>
      <c r="AF112" s="230"/>
      <c r="AG112" s="230"/>
      <c r="AH112" s="230"/>
      <c r="AI112" s="230"/>
      <c r="AJ112" s="230"/>
      <c r="AK112" s="230"/>
      <c r="AL112" s="230"/>
      <c r="AM112" s="230"/>
      <c r="AN112" s="230"/>
      <c r="AO112" s="230"/>
      <c r="AP112" s="230"/>
      <c r="AQ112" s="230"/>
      <c r="AR112" s="230"/>
      <c r="AS112" s="230"/>
      <c r="AT112" s="230"/>
      <c r="AU112" s="230"/>
      <c r="AV112" s="230"/>
      <c r="AW112" s="230"/>
      <c r="AX112" s="230"/>
      <c r="AY112" s="230"/>
      <c r="AZ112" s="230"/>
      <c r="BA112" s="230"/>
      <c r="BB112" s="230"/>
      <c r="BC112" s="230"/>
      <c r="BD112" s="230"/>
      <c r="BE112" s="230"/>
      <c r="BF112" s="230"/>
      <c r="BG112" s="230"/>
      <c r="BH112" s="230"/>
      <c r="BI112" s="230"/>
      <c r="BJ112" s="230"/>
      <c r="BK112" s="230"/>
      <c r="BL112" s="230"/>
      <c r="BM112" s="230"/>
      <c r="BN112" s="230"/>
      <c r="BO112" s="230"/>
      <c r="BP112" s="230"/>
      <c r="BQ112" s="230"/>
      <c r="BR112" s="230"/>
      <c r="BS112" s="230"/>
      <c r="BT112" s="230"/>
      <c r="BU112" s="230"/>
      <c r="BV112" s="230"/>
      <c r="BW112" s="230"/>
      <c r="BX112" s="230"/>
      <c r="BY112" s="230"/>
      <c r="BZ112" s="230"/>
      <c r="CA112" s="230"/>
      <c r="CB112" s="230"/>
      <c r="CC112" s="230"/>
      <c r="CD112" s="230"/>
      <c r="CE112" s="230"/>
      <c r="CF112" s="230"/>
      <c r="CG112" s="230"/>
      <c r="CH112" s="230"/>
    </row>
    <row r="113" spans="2:87" s="229" customFormat="1" x14ac:dyDescent="0.2">
      <c r="B113" s="230"/>
      <c r="C113" s="230"/>
      <c r="D113" s="230"/>
      <c r="E113" s="230"/>
      <c r="F113" s="230"/>
      <c r="G113" s="230"/>
      <c r="H113" s="230"/>
      <c r="I113" s="230"/>
      <c r="J113" s="230"/>
      <c r="K113" s="230"/>
      <c r="L113" s="230"/>
      <c r="M113" s="230"/>
      <c r="N113" s="230"/>
      <c r="O113" s="230"/>
      <c r="P113" s="230"/>
      <c r="Q113" s="230"/>
      <c r="R113" s="230"/>
      <c r="S113" s="457"/>
      <c r="T113" s="457"/>
      <c r="U113" s="230"/>
      <c r="V113" s="230"/>
      <c r="W113" s="230"/>
      <c r="X113" s="230"/>
      <c r="Y113" s="230"/>
      <c r="Z113" s="230"/>
      <c r="AA113" s="230"/>
      <c r="AB113" s="230"/>
      <c r="AC113" s="230"/>
      <c r="AD113" s="230"/>
      <c r="AE113" s="230"/>
      <c r="AF113" s="230"/>
      <c r="AG113" s="230"/>
      <c r="AH113" s="230"/>
      <c r="AI113" s="230"/>
      <c r="AJ113" s="230"/>
      <c r="AK113" s="230"/>
      <c r="AL113" s="230"/>
      <c r="AM113" s="230"/>
      <c r="AN113" s="230"/>
      <c r="AO113" s="230"/>
      <c r="AP113" s="230"/>
      <c r="AQ113" s="230"/>
      <c r="AR113" s="230"/>
      <c r="AS113" s="230"/>
      <c r="AT113" s="230"/>
      <c r="AU113" s="230"/>
      <c r="AV113" s="230"/>
      <c r="AW113" s="230"/>
      <c r="AX113" s="230"/>
      <c r="AY113" s="230"/>
      <c r="AZ113" s="230"/>
      <c r="BA113" s="230"/>
      <c r="BB113" s="230"/>
      <c r="BC113" s="230"/>
      <c r="BD113" s="230"/>
      <c r="BE113" s="230"/>
      <c r="BG113" s="230"/>
      <c r="BH113" s="230"/>
      <c r="BI113" s="230"/>
      <c r="BJ113" s="230"/>
      <c r="BK113" s="230"/>
      <c r="BL113" s="230"/>
      <c r="BM113" s="230"/>
      <c r="BN113" s="230"/>
      <c r="BO113" s="230"/>
      <c r="BP113" s="230"/>
      <c r="BQ113" s="230"/>
      <c r="BR113" s="230"/>
      <c r="BS113" s="230"/>
      <c r="BT113" s="230"/>
      <c r="BU113" s="230"/>
      <c r="BV113" s="230"/>
      <c r="BW113" s="230"/>
      <c r="BX113" s="230"/>
      <c r="BY113" s="230"/>
      <c r="BZ113" s="230"/>
      <c r="CA113" s="230"/>
      <c r="CB113" s="230"/>
      <c r="CC113" s="230"/>
      <c r="CD113" s="230"/>
      <c r="CE113" s="230"/>
      <c r="CF113" s="230"/>
      <c r="CG113" s="230"/>
      <c r="CH113" s="230"/>
    </row>
    <row r="114" spans="2:87" s="229" customFormat="1" x14ac:dyDescent="0.2">
      <c r="B114" s="230"/>
      <c r="C114" s="230"/>
      <c r="D114" s="230"/>
      <c r="E114" s="230"/>
      <c r="F114" s="230"/>
      <c r="G114" s="230"/>
      <c r="H114" s="230"/>
      <c r="I114" s="230"/>
      <c r="J114" s="230"/>
      <c r="K114" s="230"/>
      <c r="L114" s="230"/>
      <c r="M114" s="230"/>
      <c r="N114" s="230"/>
      <c r="O114" s="230"/>
      <c r="P114" s="230"/>
      <c r="Q114" s="230"/>
      <c r="R114" s="230"/>
      <c r="S114" s="457"/>
      <c r="T114" s="457"/>
      <c r="U114" s="230"/>
      <c r="V114" s="230"/>
      <c r="W114" s="230"/>
      <c r="X114" s="230"/>
      <c r="Y114" s="230"/>
      <c r="Z114" s="230"/>
      <c r="AA114" s="230"/>
      <c r="AB114" s="230"/>
      <c r="AC114" s="230"/>
      <c r="AD114" s="230"/>
      <c r="AE114" s="230"/>
      <c r="AF114" s="230"/>
      <c r="AG114" s="230"/>
      <c r="AH114" s="230"/>
      <c r="AI114" s="230"/>
      <c r="AJ114" s="230"/>
      <c r="AK114" s="230"/>
      <c r="AL114" s="230"/>
      <c r="AM114" s="230"/>
      <c r="AN114" s="230"/>
      <c r="AO114" s="230"/>
      <c r="AP114" s="230"/>
      <c r="AQ114" s="230"/>
      <c r="AR114" s="230"/>
      <c r="AS114" s="230"/>
      <c r="AT114" s="230"/>
      <c r="AU114" s="230"/>
      <c r="AV114" s="230"/>
      <c r="AW114" s="230"/>
      <c r="AX114" s="230"/>
      <c r="AY114" s="230"/>
      <c r="AZ114" s="230"/>
      <c r="BA114" s="230"/>
      <c r="BB114" s="230"/>
      <c r="BC114" s="230"/>
      <c r="BD114" s="230"/>
      <c r="BE114" s="230"/>
      <c r="BF114" s="230"/>
      <c r="BG114" s="230"/>
      <c r="BH114" s="230"/>
      <c r="BI114" s="230"/>
      <c r="BJ114" s="230"/>
      <c r="BK114" s="230"/>
      <c r="BL114" s="230"/>
      <c r="BM114" s="230"/>
      <c r="BN114" s="230"/>
      <c r="BO114" s="230"/>
      <c r="BP114" s="230"/>
      <c r="BQ114" s="230"/>
      <c r="BR114" s="230"/>
      <c r="BS114" s="230"/>
      <c r="BT114" s="230"/>
      <c r="BU114" s="230"/>
      <c r="BV114" s="230"/>
      <c r="BW114" s="230"/>
      <c r="BX114" s="230"/>
      <c r="BY114" s="230"/>
      <c r="BZ114" s="230"/>
      <c r="CA114" s="230"/>
      <c r="CB114" s="230"/>
      <c r="CC114" s="230"/>
      <c r="CD114" s="230"/>
      <c r="CE114" s="230"/>
      <c r="CF114" s="230"/>
      <c r="CG114" s="230"/>
      <c r="CH114" s="230"/>
      <c r="CI114" s="230"/>
    </row>
    <row r="115" spans="2:87" s="229" customFormat="1" x14ac:dyDescent="0.2">
      <c r="B115" s="230"/>
      <c r="C115" s="230"/>
      <c r="D115" s="230"/>
      <c r="E115" s="230"/>
      <c r="F115" s="230"/>
      <c r="G115" s="230"/>
      <c r="H115" s="230"/>
      <c r="I115" s="230"/>
      <c r="J115" s="230"/>
      <c r="K115" s="230"/>
      <c r="L115" s="230"/>
      <c r="M115" s="230"/>
      <c r="N115" s="230"/>
      <c r="O115" s="230"/>
      <c r="P115" s="230"/>
      <c r="Q115" s="230"/>
      <c r="R115" s="230"/>
      <c r="S115" s="457"/>
      <c r="T115" s="457"/>
      <c r="U115" s="230"/>
      <c r="V115" s="230"/>
      <c r="W115" s="230"/>
      <c r="X115" s="230"/>
      <c r="Y115" s="230"/>
      <c r="Z115" s="230"/>
      <c r="AA115" s="230"/>
      <c r="AB115" s="230"/>
      <c r="AC115" s="230"/>
      <c r="AD115" s="230"/>
      <c r="AE115" s="230"/>
      <c r="AF115" s="230"/>
      <c r="AG115" s="230"/>
      <c r="AH115" s="230"/>
      <c r="AI115" s="230"/>
      <c r="AJ115" s="230"/>
      <c r="AK115" s="230"/>
      <c r="AL115" s="230"/>
      <c r="AM115" s="230"/>
      <c r="AN115" s="230"/>
      <c r="AO115" s="230"/>
      <c r="AP115" s="230"/>
      <c r="AQ115" s="230"/>
      <c r="AR115" s="230"/>
      <c r="AS115" s="230"/>
      <c r="AT115" s="230"/>
      <c r="AU115" s="230"/>
      <c r="AV115" s="230"/>
      <c r="AW115" s="230"/>
      <c r="AX115" s="230"/>
      <c r="AY115" s="230"/>
      <c r="AZ115" s="230"/>
      <c r="BA115" s="230"/>
      <c r="BB115" s="230"/>
      <c r="BC115" s="230"/>
      <c r="BD115" s="230"/>
      <c r="BE115" s="230"/>
      <c r="BF115" s="230"/>
      <c r="BG115" s="230"/>
      <c r="BH115" s="230"/>
      <c r="BI115" s="230"/>
      <c r="BJ115" s="230"/>
      <c r="BK115" s="230"/>
      <c r="BL115" s="230"/>
      <c r="BM115" s="230"/>
      <c r="BN115" s="230"/>
      <c r="BO115" s="230"/>
      <c r="BP115" s="230"/>
      <c r="BQ115" s="230"/>
      <c r="BR115" s="230"/>
      <c r="BS115" s="230"/>
      <c r="BT115" s="230"/>
      <c r="BU115" s="230"/>
      <c r="BV115" s="230"/>
      <c r="BW115" s="230"/>
      <c r="BX115" s="230"/>
      <c r="BY115" s="230"/>
      <c r="BZ115" s="230"/>
      <c r="CA115" s="230"/>
      <c r="CB115" s="230"/>
      <c r="CC115" s="230"/>
      <c r="CD115" s="230"/>
      <c r="CE115" s="230"/>
      <c r="CF115" s="230"/>
      <c r="CG115" s="230"/>
      <c r="CH115" s="230"/>
      <c r="CI115" s="230"/>
    </row>
    <row r="116" spans="2:87" s="229" customFormat="1" x14ac:dyDescent="0.2">
      <c r="B116" s="230"/>
      <c r="C116" s="230"/>
      <c r="D116" s="230"/>
      <c r="E116" s="230"/>
      <c r="F116" s="230"/>
      <c r="G116" s="230"/>
      <c r="H116" s="230"/>
      <c r="I116" s="230"/>
      <c r="J116" s="230"/>
      <c r="K116" s="230"/>
      <c r="L116" s="230"/>
      <c r="M116" s="230"/>
      <c r="N116" s="230"/>
      <c r="O116" s="230"/>
      <c r="P116" s="230"/>
      <c r="Q116" s="230"/>
      <c r="R116" s="230"/>
      <c r="S116" s="457"/>
      <c r="T116" s="457"/>
      <c r="U116" s="230"/>
      <c r="V116" s="230"/>
      <c r="W116" s="230"/>
      <c r="X116" s="230"/>
      <c r="Y116" s="230"/>
      <c r="Z116" s="230"/>
      <c r="AA116" s="230"/>
      <c r="AB116" s="230"/>
      <c r="AC116" s="230"/>
      <c r="AD116" s="230"/>
      <c r="AE116" s="230"/>
      <c r="AF116" s="230"/>
      <c r="AG116" s="230"/>
      <c r="AH116" s="230"/>
      <c r="AI116" s="230"/>
      <c r="AJ116" s="230"/>
      <c r="AK116" s="230"/>
      <c r="AL116" s="230"/>
      <c r="AM116" s="230"/>
      <c r="AN116" s="230"/>
      <c r="AO116" s="230"/>
      <c r="AP116" s="230"/>
      <c r="AQ116" s="230"/>
      <c r="AR116" s="230"/>
      <c r="AS116" s="230"/>
      <c r="AT116" s="230"/>
      <c r="AU116" s="230"/>
      <c r="AV116" s="230"/>
      <c r="AW116" s="230"/>
      <c r="AX116" s="230"/>
      <c r="AY116" s="230"/>
      <c r="AZ116" s="230"/>
      <c r="BA116" s="230"/>
      <c r="BB116" s="230"/>
      <c r="BC116" s="230"/>
      <c r="BD116" s="230"/>
      <c r="BE116" s="230"/>
      <c r="BF116" s="230"/>
      <c r="BG116" s="230"/>
      <c r="BH116" s="230"/>
      <c r="BI116" s="230"/>
      <c r="BJ116" s="230"/>
      <c r="BK116" s="230"/>
      <c r="BL116" s="230"/>
      <c r="BM116" s="230"/>
      <c r="BN116" s="230"/>
      <c r="BO116" s="230"/>
      <c r="BP116" s="230"/>
      <c r="BQ116" s="230"/>
      <c r="BR116" s="230"/>
      <c r="BS116" s="230"/>
      <c r="BT116" s="230"/>
      <c r="BU116" s="230"/>
      <c r="BV116" s="230"/>
      <c r="BW116" s="230"/>
      <c r="BX116" s="230"/>
      <c r="BY116" s="230"/>
      <c r="BZ116" s="230"/>
      <c r="CA116" s="230"/>
      <c r="CB116" s="230"/>
      <c r="CC116" s="230"/>
      <c r="CD116" s="230"/>
      <c r="CE116" s="230"/>
      <c r="CF116" s="230"/>
      <c r="CG116" s="230"/>
      <c r="CH116" s="230"/>
      <c r="CI116" s="230"/>
    </row>
    <row r="117" spans="2:87" s="229" customFormat="1" x14ac:dyDescent="0.2">
      <c r="B117" s="230"/>
      <c r="C117" s="230"/>
      <c r="D117" s="230"/>
      <c r="E117" s="230"/>
      <c r="F117" s="230"/>
      <c r="G117" s="230"/>
      <c r="H117" s="230"/>
      <c r="I117" s="230"/>
      <c r="J117" s="230"/>
      <c r="K117" s="230"/>
      <c r="L117" s="230"/>
      <c r="M117" s="230"/>
      <c r="N117" s="230"/>
      <c r="O117" s="230"/>
      <c r="P117" s="230"/>
      <c r="Q117" s="230"/>
      <c r="R117" s="230"/>
      <c r="S117" s="457"/>
      <c r="T117" s="457"/>
      <c r="U117" s="230"/>
      <c r="V117" s="230"/>
      <c r="W117" s="230"/>
      <c r="X117" s="230"/>
      <c r="Y117" s="230"/>
      <c r="Z117" s="230"/>
      <c r="AA117" s="230"/>
      <c r="AB117" s="230"/>
      <c r="AC117" s="230"/>
      <c r="AD117" s="230"/>
      <c r="AE117" s="230"/>
      <c r="AF117" s="230"/>
      <c r="AG117" s="230"/>
      <c r="AH117" s="230"/>
      <c r="AI117" s="230"/>
      <c r="AJ117" s="230"/>
      <c r="AK117" s="230"/>
      <c r="AL117" s="230"/>
      <c r="AM117" s="230"/>
      <c r="AN117" s="230"/>
      <c r="AO117" s="230"/>
      <c r="AP117" s="230"/>
      <c r="AQ117" s="230"/>
      <c r="AR117" s="230"/>
      <c r="AS117" s="230"/>
      <c r="AT117" s="230"/>
      <c r="AU117" s="230"/>
      <c r="AV117" s="230"/>
      <c r="AW117" s="230"/>
      <c r="AX117" s="230"/>
      <c r="AY117" s="230"/>
      <c r="AZ117" s="230"/>
      <c r="BA117" s="230"/>
      <c r="BB117" s="230"/>
      <c r="BC117" s="230"/>
      <c r="BD117" s="230"/>
      <c r="BE117" s="230"/>
      <c r="BF117" s="230"/>
      <c r="BG117" s="230"/>
      <c r="BH117" s="230"/>
      <c r="BI117" s="230"/>
      <c r="BJ117" s="230"/>
      <c r="BK117" s="230"/>
      <c r="BL117" s="230"/>
      <c r="BM117" s="230"/>
      <c r="BN117" s="230"/>
      <c r="BO117" s="230"/>
      <c r="BP117" s="230"/>
      <c r="BQ117" s="230"/>
      <c r="BR117" s="230"/>
      <c r="BS117" s="230"/>
      <c r="BT117" s="230"/>
      <c r="BU117" s="230"/>
      <c r="BV117" s="230"/>
      <c r="BW117" s="230"/>
      <c r="BX117" s="230"/>
      <c r="BY117" s="230"/>
      <c r="BZ117" s="230"/>
      <c r="CA117" s="230"/>
      <c r="CB117" s="230"/>
      <c r="CC117" s="230"/>
      <c r="CD117" s="230"/>
      <c r="CE117" s="230"/>
      <c r="CF117" s="230"/>
      <c r="CG117" s="230"/>
      <c r="CH117" s="230"/>
      <c r="CI117" s="230"/>
    </row>
    <row r="118" spans="2:87" s="229" customFormat="1" x14ac:dyDescent="0.2">
      <c r="B118" s="230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  <c r="Q118" s="230"/>
      <c r="R118" s="230"/>
      <c r="S118" s="457"/>
      <c r="T118" s="457"/>
      <c r="U118" s="230"/>
      <c r="V118" s="230"/>
      <c r="W118" s="230"/>
      <c r="X118" s="230"/>
      <c r="Y118" s="230"/>
      <c r="Z118" s="230"/>
      <c r="AA118" s="230"/>
      <c r="AB118" s="230"/>
      <c r="AC118" s="230"/>
      <c r="AD118" s="230"/>
      <c r="AE118" s="230"/>
      <c r="AF118" s="230"/>
      <c r="AG118" s="230"/>
      <c r="AH118" s="230"/>
      <c r="AI118" s="230"/>
      <c r="AJ118" s="230"/>
      <c r="AK118" s="230"/>
      <c r="AL118" s="230"/>
      <c r="AM118" s="230"/>
      <c r="AN118" s="230"/>
      <c r="AO118" s="230"/>
      <c r="AP118" s="230"/>
      <c r="AQ118" s="230"/>
      <c r="AR118" s="230"/>
      <c r="AS118" s="230"/>
      <c r="AT118" s="230"/>
      <c r="AU118" s="230"/>
      <c r="AV118" s="230"/>
      <c r="AW118" s="230"/>
      <c r="AX118" s="230"/>
      <c r="AY118" s="230"/>
      <c r="AZ118" s="230"/>
      <c r="BA118" s="230"/>
      <c r="BB118" s="230"/>
      <c r="BC118" s="230"/>
      <c r="BD118" s="230"/>
      <c r="BE118" s="230"/>
      <c r="BF118" s="230"/>
      <c r="BG118" s="230"/>
      <c r="BH118" s="230"/>
      <c r="BI118" s="230"/>
      <c r="BJ118" s="230"/>
      <c r="BK118" s="230"/>
      <c r="BL118" s="230"/>
      <c r="BM118" s="230"/>
      <c r="BN118" s="230"/>
      <c r="BO118" s="230"/>
      <c r="BP118" s="230"/>
      <c r="BQ118" s="230"/>
      <c r="BR118" s="230"/>
      <c r="BS118" s="230"/>
      <c r="BT118" s="230"/>
      <c r="BU118" s="230"/>
      <c r="BV118" s="230"/>
      <c r="BW118" s="230"/>
      <c r="BX118" s="230"/>
      <c r="BY118" s="230"/>
      <c r="BZ118" s="230"/>
      <c r="CA118" s="230"/>
      <c r="CB118" s="230"/>
      <c r="CC118" s="230"/>
      <c r="CD118" s="230"/>
      <c r="CE118" s="230"/>
      <c r="CF118" s="230"/>
      <c r="CG118" s="230"/>
      <c r="CH118" s="230"/>
      <c r="CI118" s="230"/>
    </row>
  </sheetData>
  <sheetProtection formatCells="0" formatColumns="0" formatRows="0" insertRows="0" deleteRows="0" selectLockedCells="1"/>
  <mergeCells count="86">
    <mergeCell ref="AO5:AO6"/>
    <mergeCell ref="AI4:AJ4"/>
    <mergeCell ref="AX4:BA4"/>
    <mergeCell ref="BD3:BE3"/>
    <mergeCell ref="AX3:BA3"/>
    <mergeCell ref="BD4:BD6"/>
    <mergeCell ref="BE4:BE6"/>
    <mergeCell ref="BB4:BB6"/>
    <mergeCell ref="AW5:AW6"/>
    <mergeCell ref="BC4:BC6"/>
    <mergeCell ref="AX5:AX6"/>
    <mergeCell ref="AY5:AY6"/>
    <mergeCell ref="AP4:AS4"/>
    <mergeCell ref="AT4:AW4"/>
    <mergeCell ref="AZ5:AZ6"/>
    <mergeCell ref="BA5:BA6"/>
    <mergeCell ref="AR5:AR6"/>
    <mergeCell ref="AP5:AP6"/>
    <mergeCell ref="AS5:AS6"/>
    <mergeCell ref="BB3:BC3"/>
    <mergeCell ref="AA4:AF4"/>
    <mergeCell ref="AU5:AU6"/>
    <mergeCell ref="AV5:AV6"/>
    <mergeCell ref="AQ5:AQ6"/>
    <mergeCell ref="AM5:AM6"/>
    <mergeCell ref="AK4:AO4"/>
    <mergeCell ref="AT5:AT6"/>
    <mergeCell ref="AL5:AL6"/>
    <mergeCell ref="AK5:AK6"/>
    <mergeCell ref="AG4:AH4"/>
    <mergeCell ref="AE5:AE6"/>
    <mergeCell ref="AF5:AF6"/>
    <mergeCell ref="AG5:AG6"/>
    <mergeCell ref="AN5:AN6"/>
    <mergeCell ref="AA5:AA6"/>
    <mergeCell ref="E4:E6"/>
    <mergeCell ref="F4:F6"/>
    <mergeCell ref="G4:G6"/>
    <mergeCell ref="H4:H6"/>
    <mergeCell ref="AD5:AD6"/>
    <mergeCell ref="AI5:AI6"/>
    <mergeCell ref="AB5:AB6"/>
    <mergeCell ref="I4:J4"/>
    <mergeCell ref="AH5:AH6"/>
    <mergeCell ref="AC5:AC6"/>
    <mergeCell ref="AJ5:AJ6"/>
    <mergeCell ref="S4:S6"/>
    <mergeCell ref="W5:W6"/>
    <mergeCell ref="Z5:Z6"/>
    <mergeCell ref="V4:V6"/>
    <mergeCell ref="U4:U6"/>
    <mergeCell ref="T4:T6"/>
    <mergeCell ref="Y5:Y6"/>
    <mergeCell ref="W4:Z4"/>
    <mergeCell ref="X5:X6"/>
    <mergeCell ref="Q2:T2"/>
    <mergeCell ref="B84:C84"/>
    <mergeCell ref="B85:C85"/>
    <mergeCell ref="O3:T3"/>
    <mergeCell ref="I5:I6"/>
    <mergeCell ref="J5:J6"/>
    <mergeCell ref="B83:C83"/>
    <mergeCell ref="B82:C82"/>
    <mergeCell ref="B3:C3"/>
    <mergeCell ref="D3:K3"/>
    <mergeCell ref="L3:N3"/>
    <mergeCell ref="N4:N6"/>
    <mergeCell ref="R5:R6"/>
    <mergeCell ref="B4:B6"/>
    <mergeCell ref="D4:D6"/>
    <mergeCell ref="O4:O6"/>
    <mergeCell ref="Q5:Q6"/>
    <mergeCell ref="P4:P6"/>
    <mergeCell ref="B86:C86"/>
    <mergeCell ref="B87:C87"/>
    <mergeCell ref="C4:C6"/>
    <mergeCell ref="K4:K6"/>
    <mergeCell ref="L5:L6"/>
    <mergeCell ref="M5:M6"/>
    <mergeCell ref="L4:M4"/>
    <mergeCell ref="Q4:R4"/>
    <mergeCell ref="C93:D93"/>
    <mergeCell ref="B88:C88"/>
    <mergeCell ref="B89:C89"/>
    <mergeCell ref="C91:D91"/>
    <mergeCell ref="C92:D92"/>
  </mergeCells>
  <phoneticPr fontId="2" type="noConversion"/>
  <conditionalFormatting sqref="BE8:BE42 BE78">
    <cfRule type="expression" dxfId="3" priority="4" stopIfTrue="1">
      <formula>IF(M8=2,TRUE,FALSE)</formula>
    </cfRule>
  </conditionalFormatting>
  <conditionalFormatting sqref="BD8:BD42 BD78">
    <cfRule type="expression" dxfId="2" priority="3" stopIfTrue="1">
      <formula>IF(M8=2,TRUE,FALSE)</formula>
    </cfRule>
  </conditionalFormatting>
  <conditionalFormatting sqref="BE43:BE77">
    <cfRule type="expression" dxfId="1" priority="2" stopIfTrue="1">
      <formula>IF(M43=2,TRUE,FALSE)</formula>
    </cfRule>
  </conditionalFormatting>
  <conditionalFormatting sqref="BD43:BD77">
    <cfRule type="expression" dxfId="0" priority="1" stopIfTrue="1">
      <formula>IF(M43=2,TRUE,FALSE)</formula>
    </cfRule>
  </conditionalFormatting>
  <dataValidations xWindow="1343" yWindow="731" count="30">
    <dataValidation type="list" showInputMessage="1" showErrorMessage="1" errorTitle="Priorite d'alarme" error="La priorite de l'alarme doit etre entre 0 et 3" promptTitle="Priorite de l'arme entre 0 et 3" prompt="Entrez la priorite de l'alarme entre 0 et 3" sqref="M8:M42">
      <formula1>"0,1,2,3"</formula1>
    </dataValidation>
    <dataValidation type="list" allowBlank="1" showInputMessage="1" showErrorMessage="1" errorTitle="Priorite d'alarme" error="La priorite de l'alarme doit etre entre 0 et 3" promptTitle="Priorite de l'arme entre 0 et 3" prompt="Entrez la priorite de l'alarme entre 0 et 3" sqref="M43:M78">
      <formula1>"0,1,2,3"</formula1>
    </dataValidation>
    <dataValidation type="whole" allowBlank="1" showInputMessage="1" showErrorMessage="1" sqref="AM8:AM78">
      <formula1>0</formula1>
      <formula2>20</formula2>
    </dataValidation>
    <dataValidation type="whole" allowBlank="1" showInputMessage="1" showErrorMessage="1" sqref="AL8:AL78">
      <formula1>0</formula1>
      <formula2>64</formula2>
    </dataValidation>
    <dataValidation type="whole" allowBlank="1" showInputMessage="1" showErrorMessage="1" sqref="AK8:AK78">
      <formula1>0</formula1>
      <formula2>16</formula2>
    </dataValidation>
    <dataValidation type="whole" allowBlank="1" showDropDown="1" showInputMessage="1" showErrorMessage="1" error="La valeur doit entre 0 et 6 ou  blanc" prompt="Entrez une valeur entre 0 et 6 ou laissez blanc" sqref="AO8:AO78">
      <formula1>0</formula1>
      <formula2>6</formula2>
    </dataValidation>
    <dataValidation type="list" allowBlank="1" showInputMessage="1" showErrorMessage="1" sqref="AN8:AN78">
      <formula1>"0 Defaut centrale, 1 Alarme, 2 Pre alarme, 3 Inhibition,4 Defaut detecteur, 5 Defaut communication,6 Revision"</formula1>
    </dataValidation>
    <dataValidation type="whole" operator="greaterThan" showInputMessage="1" showErrorMessage="1" sqref="C8:C78">
      <formula1>0</formula1>
    </dataValidation>
    <dataValidation type="whole" operator="greaterThan" showInputMessage="1" showErrorMessage="1" sqref="B8:B78">
      <formula1>10000</formula1>
    </dataValidation>
    <dataValidation type="list" allowBlank="1" showInputMessage="1" showErrorMessage="1" error="The value must be between 0 (analogue) and 17." sqref="AJ8:AJ78">
      <formula1>"0,1,2,3,4,5,6,7,8,9,10,11,12,13,14,15,16,17"</formula1>
    </dataValidation>
    <dataValidation type="whole" allowBlank="1" showInputMessage="1" showErrorMessage="1" sqref="AE8:AE78">
      <formula1>0</formula1>
      <formula2>999999</formula2>
    </dataValidation>
    <dataValidation allowBlank="1" promptTitle="Cablage" prompt="Entrer X pour une alarme a cabler sinon laisser blanc" sqref="V8:V78"/>
    <dataValidation allowBlank="1" sqref="J8:J78"/>
    <dataValidation type="list" allowBlank="1" showInputMessage="1" showErrorMessage="1" sqref="H8:H78">
      <formula1>"AGRESSION,ASCENSEUR,AU, DIVERS,EVACUATION,FEU,GAZ,HOMMEMORT, INONDATION, LEVAGE, SYNOPTIQUE, TELURGENT"</formula1>
    </dataValidation>
    <dataValidation type="whole" allowBlank="1" showInputMessage="1" showErrorMessage="1" errorTitle="CERNID du responsable" error="Ce champ n'accepte que des numeros." promptTitle="CERNID du responsable" prompt="Entrez le numero CERN du responsable" sqref="I8:I78">
      <formula1>0</formula1>
      <formula2>999999</formula2>
    </dataValidation>
    <dataValidation type="list" allowBlank="1" showInputMessage="1" showErrorMessage="1" errorTitle="Type de point" error="Utilisez seulement les valeurs dans la liste ou laissez blanc" promptTitle="Type de point" prompt="Entrez le type du point suggere dans la liste " sqref="E8:E78">
      <formula1>"Boolean,Integer,Float,String"</formula1>
    </dataValidation>
    <dataValidation type="list" allowBlank="1" showInputMessage="1" showErrorMessage="1" sqref="O8:O78">
      <formula1>"LHC,MEY,PRE,PS,SPS"</formula1>
    </dataValidation>
    <dataValidation type="list" allowBlank="1" showInputMessage="1" showErrorMessage="1" errorTitle="Type de point" error="Entrez 'IN' ou 'OUT'" promptTitle="Type de point" prompt="IN = entre_x000a_OUT = sortie_x000a_" sqref="W8:W78">
      <formula1>"IN, OUT"</formula1>
    </dataValidation>
    <dataValidation type="list" allowBlank="1" showDropDown="1" showErrorMessage="1" errorTitle="Zone Securite" error="Entrez un numero de 1 a 34, mais pas le 3!" sqref="P8:P78">
      <formula1>"1,2,4,5,6,7,8,9,10,11,12,13,14,15,16,17,18,19,20,21,22,23,24,25,26,27,28,29,30,31,32,33,34"</formula1>
    </dataValidation>
    <dataValidation type="whole" allowBlank="1" showErrorMessage="1" errorTitle="Numero du Batiment" error="Le numero du batiment entre 1 et 9000 est obligatoire" promptTitle="Numero du Batiment" sqref="Q8:Q78">
      <formula1>1</formula1>
      <formula2>9000</formula2>
    </dataValidation>
    <dataValidation type="whole" operator="greaterThanOrEqual" allowBlank="1" showInputMessage="1" showErrorMessage="1" errorTitle="Word" error="Must be numeric!" promptTitle="Word" prompt="Must be numeric" sqref="AB8:AB78">
      <formula1>0</formula1>
    </dataValidation>
    <dataValidation type="list" allowBlank="1" showInputMessage="1" showErrorMessage="1" promptTitle="BlockID" prompt="1: Boolean input_x000a_2: Analogue input_x000a_3: Boolean command_x000a_4: Analogue command" sqref="AA8:AA78">
      <formula1>"1,2,3,4"</formula1>
    </dataValidation>
    <dataValidation allowBlank="1" showDropDown="1" error="La valeur doit entre 0 et 6 ou  blanc" prompt="Entrez une valeur entre 0 et 6 ou laissez blanc" sqref="AP8:AQ78"/>
    <dataValidation type="list" allowBlank="1" showInputMessage="1" showErrorMessage="1" sqref="AC8:AC78">
      <formula1>"-2,-1,0,1,2,3,4,5,6,7,8,9,10,11,12,13,14,15"</formula1>
    </dataValidation>
    <dataValidation type="list" allowBlank="1" showInputMessage="1" showErrorMessage="1" error="La valeur doit etre entre -2 et 7" sqref="AH8:AH78">
      <formula1>"-2,-1,0,1,2,3,4,5,6,7,8,9,10,11,12,13,14,15"</formula1>
    </dataValidation>
    <dataValidation type="whole" allowBlank="1" showInputMessage="1" showErrorMessage="1" sqref="AT8:AV78">
      <formula1>0</formula1>
      <formula2>99999</formula2>
    </dataValidation>
    <dataValidation type="list" allowBlank="1" showInputMessage="1" showErrorMessage="1" sqref="AW8:AW78">
      <formula1>"1 Alarme, 2 Inhibition,3 Defaut detecteur, 4 Defaut Centrale, 5 Defaut communication"</formula1>
    </dataValidation>
    <dataValidation type="list" allowBlank="1" showInputMessage="1" showErrorMessage="1" sqref="AD8:AD78">
      <formula1>"PET,PES,PWA,OBI,OBO,INT"</formula1>
    </dataValidation>
    <dataValidation type="list" allowBlank="1" showInputMessage="1" showErrorMessage="1" sqref="AS8:AS78">
      <formula1>"1 MCD(SMOKE),2 MCD(TEMP),3 ASD516(SMOKE),4 ASD516(AIRFLOW),5 ASD535(SMOKE),6 ASD535(AIRFLOW),7 SSD(SMOKE)"</formula1>
    </dataValidation>
    <dataValidation type="list" allowBlank="1" showInputMessage="1" showErrorMessage="1" error="La valeur doit entre 0 et 6 ou  blanc" prompt="Entrez une valeur entre 0 et 6 ou laissez blanc" sqref="AR8:AR78">
      <formula1>"0 Defaut centrale, 1 Alarme, 2 Pre alarme, 3 Inhibition,4 Defaut detecteur, 5 Defaut communication,6 Revision,7 Analogue"</formula1>
    </dataValidation>
  </dataValidations>
  <hyperlinks>
    <hyperlink ref="B2" r:id="rId1"/>
    <hyperlink ref="H2" r:id="rId2"/>
    <hyperlink ref="K2" r:id="rId3"/>
    <hyperlink ref="O2" r:id="rId4"/>
    <hyperlink ref="Q2:T2" r:id="rId5" display="Find"/>
  </hyperlinks>
  <pageMargins left="0.15748031496062992" right="0.15748031496062992" top="0.17" bottom="0.17" header="0.15748031496062992" footer="0.15748031496062992"/>
  <pageSetup paperSize="8" scale="85" orientation="landscape" r:id="rId6"/>
  <headerFooter alignWithMargins="0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5" r:id="rId9" name="Button 41">
              <controlPr defaultSize="0" print="0" autoFill="0" autoPict="0" macro="[0]!Module2.ShowAlarmCols">
                <anchor>
                  <from>
                    <xdr:col>0</xdr:col>
                    <xdr:colOff>66675</xdr:colOff>
                    <xdr:row>4</xdr:row>
                    <xdr:rowOff>28575</xdr:rowOff>
                  </from>
                  <to>
                    <xdr:col>0</xdr:col>
                    <xdr:colOff>962025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0" name="Button 42">
              <controlPr defaultSize="0" print="0" autoFill="0" autoPict="0" macro="[0]!Module2.ShowLoggingCols">
                <anchor>
                  <from>
                    <xdr:col>0</xdr:col>
                    <xdr:colOff>76200</xdr:colOff>
                    <xdr:row>8</xdr:row>
                    <xdr:rowOff>38100</xdr:rowOff>
                  </from>
                  <to>
                    <xdr:col>0</xdr:col>
                    <xdr:colOff>971550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1" name="Button 43">
              <controlPr defaultSize="0" print="0" autoFill="0" autoPict="0" macro="[0]!Module2.ShowAnalogCols">
                <anchor>
                  <from>
                    <xdr:col>0</xdr:col>
                    <xdr:colOff>66675</xdr:colOff>
                    <xdr:row>5</xdr:row>
                    <xdr:rowOff>200025</xdr:rowOff>
                  </from>
                  <to>
                    <xdr:col>0</xdr:col>
                    <xdr:colOff>962025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2" name="Button 44">
              <controlPr defaultSize="0" print="0" autoFill="0" autoPict="0" macro="[0]!Module2.ShowPointTypeCols">
                <anchor>
                  <from>
                    <xdr:col>0</xdr:col>
                    <xdr:colOff>66675</xdr:colOff>
                    <xdr:row>10</xdr:row>
                    <xdr:rowOff>152400</xdr:rowOff>
                  </from>
                  <to>
                    <xdr:col>0</xdr:col>
                    <xdr:colOff>962025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3" name="Button 45">
              <controlPr defaultSize="0" print="0" autoFill="0" autoPict="0" macro="[0]!ShowCabledCols">
                <anchor>
                  <from>
                    <xdr:col>0</xdr:col>
                    <xdr:colOff>76200</xdr:colOff>
                    <xdr:row>16</xdr:row>
                    <xdr:rowOff>66675</xdr:rowOff>
                  </from>
                  <to>
                    <xdr:col>0</xdr:col>
                    <xdr:colOff>971550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4" name="Button 47">
              <controlPr defaultSize="0" print="0" autoFill="0" autoPict="0" macro="[0]!Module2.ShowOPCPLCCols">
                <anchor>
                  <from>
                    <xdr:col>0</xdr:col>
                    <xdr:colOff>76200</xdr:colOff>
                    <xdr:row>19</xdr:row>
                    <xdr:rowOff>85725</xdr:rowOff>
                  </from>
                  <to>
                    <xdr:col>0</xdr:col>
                    <xdr:colOff>971550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5" name="Button 48">
              <controlPr defaultSize="0" print="0" autoFill="0" autoPict="0" macro="[0]!Module2.ShowWinterCols">
                <anchor>
                  <from>
                    <xdr:col>0</xdr:col>
                    <xdr:colOff>76200</xdr:colOff>
                    <xdr:row>22</xdr:row>
                    <xdr:rowOff>123825</xdr:rowOff>
                  </from>
                  <to>
                    <xdr:col>0</xdr:col>
                    <xdr:colOff>971550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6" name="Button 49">
              <controlPr defaultSize="0" print="0" autoFill="0" autoPict="0" macro="[0]!Module2.ShowSecuritonCols">
                <anchor>
                  <from>
                    <xdr:col>0</xdr:col>
                    <xdr:colOff>76200</xdr:colOff>
                    <xdr:row>24</xdr:row>
                    <xdr:rowOff>123825</xdr:rowOff>
                  </from>
                  <to>
                    <xdr:col>0</xdr:col>
                    <xdr:colOff>971550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7" name="Button 50">
              <controlPr defaultSize="0" print="0" autoFill="0" autoPict="0" macro="[0]!Module2.ShowSecurifireCols">
                <anchor>
                  <from>
                    <xdr:col>0</xdr:col>
                    <xdr:colOff>76200</xdr:colOff>
                    <xdr:row>26</xdr:row>
                    <xdr:rowOff>123825</xdr:rowOff>
                  </from>
                  <to>
                    <xdr:col>0</xdr:col>
                    <xdr:colOff>971550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8" name="Button 51">
              <controlPr defaultSize="0" print="0" autoFill="0" autoPict="0" macro="[0]!Module2.ShowAddressCols">
                <anchor>
                  <from>
                    <xdr:col>0</xdr:col>
                    <xdr:colOff>76200</xdr:colOff>
                    <xdr:row>31</xdr:row>
                    <xdr:rowOff>57150</xdr:rowOff>
                  </from>
                  <to>
                    <xdr:col>0</xdr:col>
                    <xdr:colOff>971550</xdr:colOff>
                    <xdr:row>32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9" name="Button 52">
              <controlPr defaultSize="0" print="0" autoFill="0" autoPict="0" macro="[0]!Module2.ShowVarCols">
                <anchor>
                  <from>
                    <xdr:col>0</xdr:col>
                    <xdr:colOff>76200</xdr:colOff>
                    <xdr:row>37</xdr:row>
                    <xdr:rowOff>9525</xdr:rowOff>
                  </from>
                  <to>
                    <xdr:col>0</xdr:col>
                    <xdr:colOff>971550</xdr:colOff>
                    <xdr:row>39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0" name="Button 56">
              <controlPr defaultSize="0" print="0" autoFill="0" autoPict="0" macro="[0]!ShowOpcdefCols">
                <anchor>
                  <from>
                    <xdr:col>0</xdr:col>
                    <xdr:colOff>85725</xdr:colOff>
                    <xdr:row>28</xdr:row>
                    <xdr:rowOff>114300</xdr:rowOff>
                  </from>
                  <to>
                    <xdr:col>0</xdr:col>
                    <xdr:colOff>981075</xdr:colOff>
                    <xdr:row>30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indexed="10"/>
  </sheetPr>
  <dimension ref="A1:D9999"/>
  <sheetViews>
    <sheetView workbookViewId="0"/>
  </sheetViews>
  <sheetFormatPr defaultRowHeight="12.75" x14ac:dyDescent="0.2"/>
  <cols>
    <col min="1" max="1" width="99.7109375" style="233" customWidth="1"/>
    <col min="2" max="2" width="19.85546875" style="253" customWidth="1"/>
    <col min="3" max="3" width="29.42578125" style="233" customWidth="1"/>
    <col min="4" max="4" width="16.28515625" style="233" customWidth="1"/>
  </cols>
  <sheetData>
    <row r="1" spans="1:4" ht="15.75" x14ac:dyDescent="0.25">
      <c r="A1" s="232" t="s">
        <v>203</v>
      </c>
      <c r="B1" s="252" t="s">
        <v>78</v>
      </c>
      <c r="C1" s="232" t="s">
        <v>228</v>
      </c>
      <c r="D1" s="232" t="s">
        <v>229</v>
      </c>
    </row>
    <row r="2" spans="1:4" x14ac:dyDescent="0.2">
      <c r="A2" s="233" t="s">
        <v>464</v>
      </c>
      <c r="B2" s="253" t="s">
        <v>487</v>
      </c>
      <c r="C2" s="233" t="s">
        <v>390</v>
      </c>
      <c r="D2" s="233" t="s">
        <v>213</v>
      </c>
    </row>
    <row r="3" spans="1:4" x14ac:dyDescent="0.2">
      <c r="A3" s="233" t="s">
        <v>462</v>
      </c>
      <c r="B3" s="253" t="s">
        <v>488</v>
      </c>
      <c r="C3" s="233" t="s">
        <v>390</v>
      </c>
      <c r="D3" s="233" t="s">
        <v>213</v>
      </c>
    </row>
    <row r="9999" spans="1:4" x14ac:dyDescent="0.2">
      <c r="A9999" s="233" t="s">
        <v>459</v>
      </c>
      <c r="B9999" s="253" t="s">
        <v>460</v>
      </c>
      <c r="C9999" s="233" t="s">
        <v>390</v>
      </c>
      <c r="D9999" s="233" t="s">
        <v>213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13"/>
  </sheetPr>
  <dimension ref="A1:BG37"/>
  <sheetViews>
    <sheetView workbookViewId="0"/>
  </sheetViews>
  <sheetFormatPr defaultRowHeight="12.75" x14ac:dyDescent="0.2"/>
  <cols>
    <col min="1" max="1" width="10.42578125" style="10" customWidth="1"/>
    <col min="2" max="2" width="6.140625" style="134" customWidth="1"/>
    <col min="3" max="3" width="43.140625" style="10" bestFit="1" customWidth="1"/>
    <col min="4" max="4" width="10" style="10" bestFit="1" customWidth="1"/>
    <col min="5" max="5" width="12.140625" style="10" bestFit="1" customWidth="1"/>
    <col min="6" max="6" width="11.42578125" style="10" customWidth="1"/>
    <col min="7" max="7" width="13.5703125" style="134" customWidth="1"/>
    <col min="8" max="8" width="9" style="134" bestFit="1" customWidth="1"/>
    <col min="9" max="9" width="11.85546875" style="134" bestFit="1" customWidth="1"/>
    <col min="10" max="10" width="23.28515625" style="10" bestFit="1" customWidth="1"/>
    <col min="11" max="11" width="6" style="10" customWidth="1"/>
    <col min="12" max="12" width="8" style="10" bestFit="1" customWidth="1"/>
    <col min="13" max="13" width="44.5703125" style="10" customWidth="1"/>
    <col min="14" max="14" width="4.5703125" style="10" bestFit="1" customWidth="1"/>
    <col min="15" max="15" width="5.42578125" style="10" bestFit="1" customWidth="1"/>
    <col min="16" max="16" width="9.42578125" style="10" customWidth="1"/>
    <col min="17" max="17" width="9" style="10" customWidth="1"/>
    <col min="18" max="18" width="6" style="10" bestFit="1" customWidth="1"/>
    <col min="19" max="19" width="5.85546875" style="10" customWidth="1"/>
    <col min="20" max="20" width="13.28515625" style="134" customWidth="1"/>
    <col min="21" max="21" width="8.7109375" style="134" bestFit="1" customWidth="1"/>
    <col min="22" max="22" width="4.85546875" style="134" bestFit="1" customWidth="1"/>
    <col min="23" max="24" width="5.28515625" style="134" bestFit="1" customWidth="1"/>
    <col min="25" max="25" width="6.5703125" style="134" customWidth="1"/>
    <col min="26" max="26" width="13.5703125" bestFit="1" customWidth="1"/>
    <col min="27" max="27" width="6.5703125" bestFit="1" customWidth="1"/>
    <col min="28" max="28" width="4.5703125" bestFit="1" customWidth="1"/>
    <col min="29" max="29" width="7" customWidth="1"/>
    <col min="30" max="30" width="7.5703125" customWidth="1"/>
    <col min="32" max="32" width="5.140625" style="10" bestFit="1" customWidth="1"/>
    <col min="33" max="33" width="4.5703125" style="10" bestFit="1" customWidth="1"/>
    <col min="34" max="34" width="6" style="10" bestFit="1" customWidth="1"/>
    <col min="35" max="35" width="4.5703125" style="10" bestFit="1" customWidth="1"/>
    <col min="36" max="36" width="6.85546875" style="10" bestFit="1" customWidth="1"/>
    <col min="37" max="37" width="6.85546875" style="10" customWidth="1"/>
    <col min="38" max="38" width="11.5703125" style="10" customWidth="1"/>
    <col min="39" max="39" width="11.42578125" style="10" customWidth="1"/>
    <col min="40" max="40" width="8" style="10" customWidth="1"/>
    <col min="41" max="41" width="6.5703125" style="10" bestFit="1" customWidth="1"/>
    <col min="42" max="42" width="7.140625" style="10" customWidth="1"/>
    <col min="43" max="43" width="8" style="10" customWidth="1"/>
    <col min="44" max="44" width="8.140625" style="10" customWidth="1"/>
    <col min="45" max="45" width="7.140625" style="10" customWidth="1"/>
    <col min="46" max="47" width="39.28515625" style="10" bestFit="1" customWidth="1"/>
    <col min="48" max="16384" width="9.140625" style="10"/>
  </cols>
  <sheetData>
    <row r="1" spans="1:59" ht="13.5" thickBot="1" x14ac:dyDescent="0.25">
      <c r="A1" s="1" t="s">
        <v>79</v>
      </c>
      <c r="B1" s="2"/>
      <c r="C1" s="3"/>
      <c r="D1" s="4" t="s">
        <v>388</v>
      </c>
      <c r="E1" s="572" t="s">
        <v>389</v>
      </c>
      <c r="F1" s="573"/>
      <c r="G1" s="573"/>
      <c r="H1" s="573"/>
      <c r="I1" s="573"/>
      <c r="J1" s="573"/>
      <c r="K1" s="573"/>
      <c r="L1" s="573"/>
      <c r="M1" s="573"/>
      <c r="N1" s="573"/>
      <c r="O1" s="573"/>
      <c r="P1" s="573"/>
      <c r="Q1" s="573"/>
      <c r="R1" s="573"/>
      <c r="S1" s="573"/>
      <c r="T1" s="573"/>
      <c r="U1" s="573"/>
      <c r="V1" s="573"/>
      <c r="W1" s="573"/>
      <c r="X1" s="573"/>
      <c r="Y1" s="573"/>
      <c r="Z1" s="573"/>
      <c r="AA1" s="573"/>
      <c r="AB1" s="573"/>
      <c r="AC1" s="573"/>
      <c r="AD1" s="573"/>
      <c r="AE1" s="573"/>
      <c r="AF1" s="573"/>
      <c r="AG1" s="573"/>
      <c r="AH1" s="573"/>
      <c r="AI1" s="573"/>
      <c r="AJ1" s="573"/>
      <c r="AK1" s="573"/>
      <c r="AL1" s="573"/>
      <c r="AM1" s="573"/>
      <c r="AN1" s="573"/>
      <c r="AO1" s="573"/>
      <c r="AP1" s="573"/>
      <c r="AQ1" s="573"/>
      <c r="AR1" s="573"/>
      <c r="AS1" s="573"/>
      <c r="AT1" s="573"/>
      <c r="AU1" s="574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9"/>
    </row>
    <row r="2" spans="1:59" ht="12" customHeight="1" thickBot="1" x14ac:dyDescent="0.25">
      <c r="A2" s="493" t="s">
        <v>1</v>
      </c>
      <c r="B2" s="575"/>
      <c r="C2" s="541" t="s">
        <v>2</v>
      </c>
      <c r="D2" s="495"/>
      <c r="E2" s="495"/>
      <c r="F2" s="495"/>
      <c r="G2" s="495"/>
      <c r="H2" s="495"/>
      <c r="I2" s="495"/>
      <c r="J2" s="495"/>
      <c r="K2" s="496" t="s">
        <v>3</v>
      </c>
      <c r="L2" s="497"/>
      <c r="M2" s="497"/>
      <c r="N2" s="488" t="s">
        <v>4</v>
      </c>
      <c r="O2" s="488"/>
      <c r="P2" s="488"/>
      <c r="Q2" s="488"/>
      <c r="R2" s="488"/>
      <c r="S2" s="488"/>
      <c r="T2" s="576" t="s">
        <v>5</v>
      </c>
      <c r="U2" s="576"/>
      <c r="V2" s="576"/>
      <c r="W2" s="576"/>
      <c r="X2" s="576"/>
      <c r="Y2" s="576"/>
      <c r="Z2" s="576"/>
      <c r="AA2" s="576"/>
      <c r="AB2" s="576"/>
      <c r="AC2" s="576"/>
      <c r="AD2" s="576"/>
      <c r="AE2" s="576"/>
      <c r="AF2" s="576"/>
      <c r="AG2" s="576"/>
      <c r="AH2" s="576"/>
      <c r="AI2" s="576"/>
      <c r="AJ2" s="576"/>
      <c r="AK2" s="576"/>
      <c r="AL2" s="576"/>
      <c r="AM2" s="576"/>
      <c r="AN2" s="541" t="s">
        <v>6</v>
      </c>
      <c r="AO2" s="495"/>
      <c r="AP2" s="495"/>
      <c r="AQ2" s="542"/>
      <c r="AR2" s="541" t="s">
        <v>7</v>
      </c>
      <c r="AS2" s="542"/>
      <c r="AT2" s="541" t="s">
        <v>8</v>
      </c>
      <c r="AU2" s="542"/>
    </row>
    <row r="3" spans="1:59" ht="12" customHeight="1" thickBot="1" x14ac:dyDescent="0.25">
      <c r="A3" s="12" t="s">
        <v>9</v>
      </c>
      <c r="B3" s="13"/>
      <c r="C3" s="14"/>
      <c r="D3" s="15"/>
      <c r="E3" s="15"/>
      <c r="F3" s="15"/>
      <c r="G3" s="16" t="s">
        <v>9</v>
      </c>
      <c r="H3" s="15"/>
      <c r="I3" s="15"/>
      <c r="J3" s="16" t="s">
        <v>9</v>
      </c>
      <c r="K3" s="17"/>
      <c r="L3" s="17"/>
      <c r="M3" s="17"/>
      <c r="N3" s="18" t="s">
        <v>9</v>
      </c>
      <c r="O3" s="19"/>
      <c r="P3" s="577" t="s">
        <v>9</v>
      </c>
      <c r="Q3" s="577"/>
      <c r="R3" s="577"/>
      <c r="S3" s="578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20"/>
      <c r="AO3" s="21"/>
      <c r="AP3" s="21"/>
      <c r="AQ3" s="22"/>
      <c r="AR3" s="20"/>
      <c r="AS3" s="22"/>
      <c r="AT3" s="20"/>
      <c r="AU3" s="22"/>
    </row>
    <row r="4" spans="1:59" s="140" customFormat="1" ht="12.75" customHeight="1" x14ac:dyDescent="0.2">
      <c r="A4" s="502" t="s">
        <v>10</v>
      </c>
      <c r="B4" s="579" t="s">
        <v>11</v>
      </c>
      <c r="C4" s="582" t="s">
        <v>12</v>
      </c>
      <c r="D4" s="585" t="s">
        <v>13</v>
      </c>
      <c r="E4" s="585" t="s">
        <v>14</v>
      </c>
      <c r="F4" s="585" t="s">
        <v>15</v>
      </c>
      <c r="G4" s="588" t="s">
        <v>16</v>
      </c>
      <c r="H4" s="591" t="s">
        <v>17</v>
      </c>
      <c r="I4" s="592"/>
      <c r="J4" s="591" t="s">
        <v>18</v>
      </c>
      <c r="K4" s="598" t="s">
        <v>19</v>
      </c>
      <c r="L4" s="598" t="s">
        <v>20</v>
      </c>
      <c r="M4" s="598" t="s">
        <v>21</v>
      </c>
      <c r="N4" s="601" t="s">
        <v>22</v>
      </c>
      <c r="O4" s="593" t="s">
        <v>23</v>
      </c>
      <c r="P4" s="593" t="s">
        <v>24</v>
      </c>
      <c r="Q4" s="593" t="s">
        <v>25</v>
      </c>
      <c r="R4" s="593" t="s">
        <v>26</v>
      </c>
      <c r="S4" s="618" t="s">
        <v>27</v>
      </c>
      <c r="T4" s="604" t="s">
        <v>28</v>
      </c>
      <c r="U4" s="605" t="s">
        <v>29</v>
      </c>
      <c r="V4" s="604" t="s">
        <v>30</v>
      </c>
      <c r="W4" s="606"/>
      <c r="X4" s="606"/>
      <c r="Y4" s="605"/>
      <c r="Z4" s="633" t="s">
        <v>80</v>
      </c>
      <c r="AA4" s="634"/>
      <c r="AB4" s="634"/>
      <c r="AC4" s="634"/>
      <c r="AD4" s="634"/>
      <c r="AE4" s="635"/>
      <c r="AF4" s="604" t="s">
        <v>81</v>
      </c>
      <c r="AG4" s="605"/>
      <c r="AH4" s="604" t="s">
        <v>33</v>
      </c>
      <c r="AI4" s="605"/>
      <c r="AJ4" s="604" t="s">
        <v>34</v>
      </c>
      <c r="AK4" s="606"/>
      <c r="AL4" s="606"/>
      <c r="AM4" s="605"/>
      <c r="AN4" s="645" t="s">
        <v>35</v>
      </c>
      <c r="AO4" s="642" t="s">
        <v>36</v>
      </c>
      <c r="AP4" s="642" t="s">
        <v>37</v>
      </c>
      <c r="AQ4" s="636" t="s">
        <v>38</v>
      </c>
      <c r="AR4" s="627" t="s">
        <v>39</v>
      </c>
      <c r="AS4" s="630" t="s">
        <v>40</v>
      </c>
      <c r="AT4" s="639" t="s">
        <v>41</v>
      </c>
      <c r="AU4" s="613" t="s">
        <v>42</v>
      </c>
    </row>
    <row r="5" spans="1:59" s="141" customFormat="1" ht="11.25" customHeight="1" x14ac:dyDescent="0.2">
      <c r="A5" s="503"/>
      <c r="B5" s="580"/>
      <c r="C5" s="583"/>
      <c r="D5" s="586"/>
      <c r="E5" s="586"/>
      <c r="F5" s="586"/>
      <c r="G5" s="589"/>
      <c r="H5" s="586" t="s">
        <v>43</v>
      </c>
      <c r="I5" s="586" t="s">
        <v>44</v>
      </c>
      <c r="J5" s="596"/>
      <c r="K5" s="599"/>
      <c r="L5" s="599"/>
      <c r="M5" s="599"/>
      <c r="N5" s="602"/>
      <c r="O5" s="594"/>
      <c r="P5" s="594"/>
      <c r="Q5" s="594"/>
      <c r="R5" s="594"/>
      <c r="S5" s="619"/>
      <c r="T5" s="616"/>
      <c r="U5" s="621"/>
      <c r="V5" s="616" t="s">
        <v>45</v>
      </c>
      <c r="W5" s="607" t="s">
        <v>46</v>
      </c>
      <c r="X5" s="607" t="s">
        <v>47</v>
      </c>
      <c r="Y5" s="609" t="s">
        <v>48</v>
      </c>
      <c r="Z5" s="623" t="s">
        <v>49</v>
      </c>
      <c r="AA5" s="611" t="s">
        <v>50</v>
      </c>
      <c r="AB5" s="611" t="s">
        <v>51</v>
      </c>
      <c r="AC5" s="611" t="s">
        <v>52</v>
      </c>
      <c r="AD5" s="611" t="s">
        <v>53</v>
      </c>
      <c r="AE5" s="625" t="s">
        <v>54</v>
      </c>
      <c r="AF5" s="616" t="s">
        <v>55</v>
      </c>
      <c r="AG5" s="609" t="s">
        <v>56</v>
      </c>
      <c r="AH5" s="616" t="s">
        <v>57</v>
      </c>
      <c r="AI5" s="621" t="s">
        <v>56</v>
      </c>
      <c r="AJ5" s="616" t="s">
        <v>58</v>
      </c>
      <c r="AK5" s="607" t="s">
        <v>59</v>
      </c>
      <c r="AL5" s="607" t="s">
        <v>60</v>
      </c>
      <c r="AM5" s="621" t="s">
        <v>61</v>
      </c>
      <c r="AN5" s="646"/>
      <c r="AO5" s="643"/>
      <c r="AP5" s="643"/>
      <c r="AQ5" s="637"/>
      <c r="AR5" s="628"/>
      <c r="AS5" s="631"/>
      <c r="AT5" s="640"/>
      <c r="AU5" s="614"/>
    </row>
    <row r="6" spans="1:59" ht="13.5" customHeight="1" thickBot="1" x14ac:dyDescent="0.25">
      <c r="A6" s="504"/>
      <c r="B6" s="581"/>
      <c r="C6" s="584"/>
      <c r="D6" s="587"/>
      <c r="E6" s="587"/>
      <c r="F6" s="587"/>
      <c r="G6" s="590"/>
      <c r="H6" s="587"/>
      <c r="I6" s="587"/>
      <c r="J6" s="597"/>
      <c r="K6" s="600"/>
      <c r="L6" s="600"/>
      <c r="M6" s="600"/>
      <c r="N6" s="603"/>
      <c r="O6" s="595"/>
      <c r="P6" s="595"/>
      <c r="Q6" s="595"/>
      <c r="R6" s="595"/>
      <c r="S6" s="620"/>
      <c r="T6" s="617"/>
      <c r="U6" s="622"/>
      <c r="V6" s="617"/>
      <c r="W6" s="608"/>
      <c r="X6" s="608"/>
      <c r="Y6" s="610"/>
      <c r="Z6" s="624"/>
      <c r="AA6" s="612"/>
      <c r="AB6" s="612"/>
      <c r="AC6" s="612"/>
      <c r="AD6" s="612"/>
      <c r="AE6" s="626"/>
      <c r="AF6" s="617"/>
      <c r="AG6" s="610"/>
      <c r="AH6" s="617"/>
      <c r="AI6" s="622"/>
      <c r="AJ6" s="617"/>
      <c r="AK6" s="608"/>
      <c r="AL6" s="608"/>
      <c r="AM6" s="622"/>
      <c r="AN6" s="647"/>
      <c r="AO6" s="644"/>
      <c r="AP6" s="644"/>
      <c r="AQ6" s="638"/>
      <c r="AR6" s="629"/>
      <c r="AS6" s="632"/>
      <c r="AT6" s="641"/>
      <c r="AU6" s="615"/>
    </row>
    <row r="7" spans="1:59" s="160" customFormat="1" ht="6.75" customHeight="1" thickBot="1" x14ac:dyDescent="0.25">
      <c r="A7" s="142" t="s">
        <v>62</v>
      </c>
      <c r="B7" s="143" t="s">
        <v>62</v>
      </c>
      <c r="C7" s="144" t="s">
        <v>62</v>
      </c>
      <c r="D7" s="145" t="s">
        <v>62</v>
      </c>
      <c r="E7" s="145" t="s">
        <v>62</v>
      </c>
      <c r="F7" s="146"/>
      <c r="G7" s="145" t="s">
        <v>62</v>
      </c>
      <c r="H7" s="147"/>
      <c r="I7" s="147"/>
      <c r="J7" s="143" t="s">
        <v>62</v>
      </c>
      <c r="K7" s="148"/>
      <c r="L7" s="148"/>
      <c r="M7" s="149"/>
      <c r="N7" s="144" t="s">
        <v>62</v>
      </c>
      <c r="O7" s="145" t="s">
        <v>62</v>
      </c>
      <c r="P7" s="145" t="s">
        <v>62</v>
      </c>
      <c r="Q7" s="146"/>
      <c r="R7" s="146"/>
      <c r="S7" s="150"/>
      <c r="T7" s="151" t="s">
        <v>62</v>
      </c>
      <c r="U7" s="152"/>
      <c r="V7" s="153"/>
      <c r="W7" s="146"/>
      <c r="X7" s="146"/>
      <c r="Y7" s="150"/>
      <c r="Z7" s="154"/>
      <c r="AA7" s="146"/>
      <c r="AB7" s="146"/>
      <c r="AC7" s="146"/>
      <c r="AD7" s="146"/>
      <c r="AE7" s="155"/>
      <c r="AF7" s="156"/>
      <c r="AG7" s="150"/>
      <c r="AH7" s="153"/>
      <c r="AI7" s="155"/>
      <c r="AJ7" s="153"/>
      <c r="AK7" s="146"/>
      <c r="AL7" s="146"/>
      <c r="AM7" s="155"/>
      <c r="AN7" s="157"/>
      <c r="AO7" s="158"/>
      <c r="AP7" s="158"/>
      <c r="AQ7" s="159"/>
      <c r="AR7" s="157"/>
      <c r="AS7" s="152"/>
      <c r="AT7" s="153"/>
      <c r="AU7" s="155"/>
    </row>
    <row r="8" spans="1:59" s="164" customFormat="1" x14ac:dyDescent="0.2">
      <c r="A8" s="161">
        <v>654321</v>
      </c>
      <c r="B8" s="23">
        <v>1</v>
      </c>
      <c r="C8" s="24" t="s">
        <v>82</v>
      </c>
      <c r="D8" s="25" t="s">
        <v>63</v>
      </c>
      <c r="E8" s="25" t="s">
        <v>83</v>
      </c>
      <c r="F8" s="25" t="s">
        <v>84</v>
      </c>
      <c r="G8" s="26" t="s">
        <v>85</v>
      </c>
      <c r="H8" s="27">
        <v>29161</v>
      </c>
      <c r="I8" s="27" t="s">
        <v>86</v>
      </c>
      <c r="J8" s="28" t="s">
        <v>85</v>
      </c>
      <c r="K8" s="162">
        <v>1</v>
      </c>
      <c r="L8" s="29">
        <v>3</v>
      </c>
      <c r="M8" s="30"/>
      <c r="N8" s="31" t="s">
        <v>87</v>
      </c>
      <c r="O8" s="32">
        <v>1</v>
      </c>
      <c r="P8" s="32">
        <v>3122</v>
      </c>
      <c r="Q8" s="32" t="s">
        <v>88</v>
      </c>
      <c r="R8" s="32" t="s">
        <v>89</v>
      </c>
      <c r="S8" s="163">
        <v>0</v>
      </c>
      <c r="T8" s="33" t="s">
        <v>90</v>
      </c>
      <c r="U8" s="34" t="str">
        <f t="shared" ref="U8:U14" si="0">IF(LEN(T8)=0,"",IF(ISERROR(SEARCH("APIMMD",$T8)),IF(MID(T8,1,3)="PLC","X",""),"X"))</f>
        <v/>
      </c>
      <c r="V8" s="35"/>
      <c r="W8" s="36"/>
      <c r="X8" s="36"/>
      <c r="Y8" s="37"/>
      <c r="Z8" s="38"/>
      <c r="AA8" s="39"/>
      <c r="AB8" s="39"/>
      <c r="AC8" s="39"/>
      <c r="AD8" s="39"/>
      <c r="AE8" s="40"/>
      <c r="AF8" s="41"/>
      <c r="AG8" s="42"/>
      <c r="AH8" s="43"/>
      <c r="AI8" s="44"/>
      <c r="AJ8" s="41">
        <v>1</v>
      </c>
      <c r="AK8" s="45">
        <v>50</v>
      </c>
      <c r="AL8" s="45">
        <v>1</v>
      </c>
      <c r="AM8" s="42"/>
      <c r="AN8" s="46"/>
      <c r="AO8" s="47"/>
      <c r="AP8" s="47"/>
      <c r="AQ8" s="48"/>
      <c r="AR8" s="49"/>
      <c r="AS8" s="50"/>
      <c r="AT8" s="51"/>
      <c r="AU8" s="52"/>
    </row>
    <row r="9" spans="1:59" s="164" customFormat="1" x14ac:dyDescent="0.2">
      <c r="A9" s="165">
        <v>654321</v>
      </c>
      <c r="B9" s="53">
        <v>2</v>
      </c>
      <c r="C9" s="54" t="s">
        <v>91</v>
      </c>
      <c r="D9" s="55" t="s">
        <v>63</v>
      </c>
      <c r="E9" s="55" t="s">
        <v>83</v>
      </c>
      <c r="F9" s="55" t="s">
        <v>84</v>
      </c>
      <c r="G9" s="56" t="s">
        <v>85</v>
      </c>
      <c r="H9" s="57">
        <v>29161</v>
      </c>
      <c r="I9" s="57" t="s">
        <v>86</v>
      </c>
      <c r="J9" s="58" t="s">
        <v>92</v>
      </c>
      <c r="K9" s="166">
        <v>1</v>
      </c>
      <c r="L9" s="59">
        <v>0</v>
      </c>
      <c r="M9" s="60"/>
      <c r="N9" s="61" t="s">
        <v>87</v>
      </c>
      <c r="O9" s="62">
        <v>1</v>
      </c>
      <c r="P9" s="62">
        <v>3122</v>
      </c>
      <c r="Q9" s="62" t="s">
        <v>88</v>
      </c>
      <c r="R9" s="62" t="s">
        <v>89</v>
      </c>
      <c r="S9" s="83">
        <v>0</v>
      </c>
      <c r="T9" s="63" t="s">
        <v>90</v>
      </c>
      <c r="U9" s="64" t="str">
        <f t="shared" si="0"/>
        <v/>
      </c>
      <c r="V9" s="65"/>
      <c r="W9" s="66"/>
      <c r="X9" s="66"/>
      <c r="Y9" s="67"/>
      <c r="Z9" s="68"/>
      <c r="AA9" s="69"/>
      <c r="AB9" s="69"/>
      <c r="AC9" s="69"/>
      <c r="AD9" s="69"/>
      <c r="AE9" s="70"/>
      <c r="AF9" s="71"/>
      <c r="AG9" s="72"/>
      <c r="AH9" s="73"/>
      <c r="AI9" s="74"/>
      <c r="AJ9" s="71">
        <v>1</v>
      </c>
      <c r="AK9" s="75">
        <v>50</v>
      </c>
      <c r="AL9" s="75">
        <v>1</v>
      </c>
      <c r="AM9" s="72"/>
      <c r="AN9" s="76"/>
      <c r="AO9" s="77"/>
      <c r="AP9" s="77"/>
      <c r="AQ9" s="78"/>
      <c r="AR9" s="79"/>
      <c r="AS9" s="80"/>
      <c r="AT9" s="81"/>
      <c r="AU9" s="82"/>
    </row>
    <row r="10" spans="1:59" s="164" customFormat="1" x14ac:dyDescent="0.2">
      <c r="A10" s="165">
        <v>654321</v>
      </c>
      <c r="B10" s="53">
        <v>3</v>
      </c>
      <c r="C10" s="54" t="s">
        <v>93</v>
      </c>
      <c r="D10" s="55" t="s">
        <v>63</v>
      </c>
      <c r="E10" s="55" t="s">
        <v>94</v>
      </c>
      <c r="F10" s="55" t="s">
        <v>95</v>
      </c>
      <c r="G10" s="56" t="s">
        <v>96</v>
      </c>
      <c r="H10" s="57">
        <v>31169</v>
      </c>
      <c r="I10" s="57" t="s">
        <v>97</v>
      </c>
      <c r="J10" s="58" t="s">
        <v>96</v>
      </c>
      <c r="K10" s="166">
        <v>1</v>
      </c>
      <c r="L10" s="59">
        <v>3</v>
      </c>
      <c r="M10" s="60"/>
      <c r="N10" s="61" t="s">
        <v>64</v>
      </c>
      <c r="O10" s="62">
        <v>28</v>
      </c>
      <c r="P10" s="62">
        <v>363</v>
      </c>
      <c r="Q10" s="62"/>
      <c r="R10" s="62" t="s">
        <v>98</v>
      </c>
      <c r="S10" s="83">
        <v>10</v>
      </c>
      <c r="T10" s="63" t="s">
        <v>99</v>
      </c>
      <c r="U10" s="64" t="str">
        <f t="shared" si="0"/>
        <v/>
      </c>
      <c r="V10" s="65"/>
      <c r="W10" s="66"/>
      <c r="X10" s="66"/>
      <c r="Y10" s="67"/>
      <c r="Z10" s="68"/>
      <c r="AA10" s="69"/>
      <c r="AB10" s="69"/>
      <c r="AC10" s="69"/>
      <c r="AD10" s="69"/>
      <c r="AE10" s="70"/>
      <c r="AF10" s="71"/>
      <c r="AG10" s="72"/>
      <c r="AH10" s="73"/>
      <c r="AI10" s="74"/>
      <c r="AJ10" s="71">
        <v>0</v>
      </c>
      <c r="AK10" s="75">
        <v>14</v>
      </c>
      <c r="AL10" s="75">
        <v>1</v>
      </c>
      <c r="AM10" s="72"/>
      <c r="AN10" s="76"/>
      <c r="AO10" s="77"/>
      <c r="AP10" s="77"/>
      <c r="AQ10" s="78"/>
      <c r="AR10" s="79"/>
      <c r="AS10" s="80"/>
      <c r="AT10" s="81"/>
      <c r="AU10" s="82"/>
    </row>
    <row r="11" spans="1:59" s="164" customFormat="1" x14ac:dyDescent="0.2">
      <c r="A11" s="165">
        <v>654321</v>
      </c>
      <c r="B11" s="53">
        <v>4</v>
      </c>
      <c r="C11" s="54" t="s">
        <v>100</v>
      </c>
      <c r="D11" s="55" t="s">
        <v>63</v>
      </c>
      <c r="E11" s="55" t="s">
        <v>94</v>
      </c>
      <c r="F11" s="55" t="s">
        <v>95</v>
      </c>
      <c r="G11" s="56" t="s">
        <v>96</v>
      </c>
      <c r="H11" s="57">
        <v>31169</v>
      </c>
      <c r="I11" s="57" t="s">
        <v>97</v>
      </c>
      <c r="J11" s="58" t="s">
        <v>92</v>
      </c>
      <c r="K11" s="166">
        <v>1</v>
      </c>
      <c r="L11" s="59">
        <v>0</v>
      </c>
      <c r="M11" s="60"/>
      <c r="N11" s="61" t="s">
        <v>64</v>
      </c>
      <c r="O11" s="62">
        <v>28</v>
      </c>
      <c r="P11" s="62">
        <v>363</v>
      </c>
      <c r="Q11" s="62"/>
      <c r="R11" s="62" t="s">
        <v>98</v>
      </c>
      <c r="S11" s="83">
        <v>10</v>
      </c>
      <c r="T11" s="63" t="s">
        <v>99</v>
      </c>
      <c r="U11" s="64" t="str">
        <f t="shared" si="0"/>
        <v/>
      </c>
      <c r="V11" s="65"/>
      <c r="W11" s="66"/>
      <c r="X11" s="66"/>
      <c r="Y11" s="67"/>
      <c r="Z11" s="68"/>
      <c r="AA11" s="69"/>
      <c r="AB11" s="69"/>
      <c r="AC11" s="69"/>
      <c r="AD11" s="69"/>
      <c r="AE11" s="70"/>
      <c r="AF11" s="71"/>
      <c r="AG11" s="72"/>
      <c r="AH11" s="73"/>
      <c r="AI11" s="74"/>
      <c r="AJ11" s="71">
        <v>0</v>
      </c>
      <c r="AK11" s="75">
        <v>14</v>
      </c>
      <c r="AL11" s="75">
        <v>1</v>
      </c>
      <c r="AM11" s="72"/>
      <c r="AN11" s="76"/>
      <c r="AO11" s="77"/>
      <c r="AP11" s="77"/>
      <c r="AQ11" s="78"/>
      <c r="AR11" s="79"/>
      <c r="AS11" s="80"/>
      <c r="AT11" s="81"/>
      <c r="AU11" s="82"/>
    </row>
    <row r="12" spans="1:59" s="164" customFormat="1" x14ac:dyDescent="0.2">
      <c r="A12" s="165">
        <v>654321</v>
      </c>
      <c r="B12" s="53">
        <v>5</v>
      </c>
      <c r="C12" s="54" t="s">
        <v>101</v>
      </c>
      <c r="D12" s="55" t="s">
        <v>63</v>
      </c>
      <c r="E12" s="55" t="s">
        <v>102</v>
      </c>
      <c r="F12" s="55"/>
      <c r="G12" s="56" t="s">
        <v>103</v>
      </c>
      <c r="H12" s="57"/>
      <c r="I12" s="57" t="s">
        <v>104</v>
      </c>
      <c r="J12" s="58" t="s">
        <v>105</v>
      </c>
      <c r="K12" s="166">
        <v>0</v>
      </c>
      <c r="L12" s="59">
        <v>3</v>
      </c>
      <c r="M12" s="60"/>
      <c r="N12" s="61" t="s">
        <v>64</v>
      </c>
      <c r="O12" s="62">
        <v>27</v>
      </c>
      <c r="P12" s="62">
        <v>171</v>
      </c>
      <c r="Q12" s="62">
        <v>171</v>
      </c>
      <c r="R12" s="62" t="s">
        <v>98</v>
      </c>
      <c r="S12" s="83" t="s">
        <v>106</v>
      </c>
      <c r="T12" s="63" t="s">
        <v>107</v>
      </c>
      <c r="U12" s="64" t="str">
        <f t="shared" si="0"/>
        <v>X</v>
      </c>
      <c r="V12" s="65" t="s">
        <v>66</v>
      </c>
      <c r="W12" s="66">
        <v>0</v>
      </c>
      <c r="X12" s="66">
        <v>6</v>
      </c>
      <c r="Y12" s="67">
        <v>41</v>
      </c>
      <c r="Z12" s="68"/>
      <c r="AA12" s="69"/>
      <c r="AB12" s="69"/>
      <c r="AC12" s="69"/>
      <c r="AD12" s="69"/>
      <c r="AE12" s="70"/>
      <c r="AF12" s="71"/>
      <c r="AG12" s="72"/>
      <c r="AH12" s="73"/>
      <c r="AI12" s="74"/>
      <c r="AJ12" s="71"/>
      <c r="AK12" s="75"/>
      <c r="AL12" s="75"/>
      <c r="AM12" s="72"/>
      <c r="AN12" s="76"/>
      <c r="AO12" s="77"/>
      <c r="AP12" s="77"/>
      <c r="AQ12" s="78"/>
      <c r="AR12" s="79"/>
      <c r="AS12" s="80"/>
      <c r="AT12" s="81"/>
      <c r="AU12" s="82"/>
    </row>
    <row r="13" spans="1:59" s="164" customFormat="1" x14ac:dyDescent="0.2">
      <c r="A13" s="165">
        <v>654321</v>
      </c>
      <c r="B13" s="53">
        <v>6</v>
      </c>
      <c r="C13" s="54" t="s">
        <v>108</v>
      </c>
      <c r="D13" s="55" t="s">
        <v>63</v>
      </c>
      <c r="E13" s="55" t="s">
        <v>102</v>
      </c>
      <c r="F13" s="55"/>
      <c r="G13" s="56" t="s">
        <v>103</v>
      </c>
      <c r="H13" s="57">
        <v>399525</v>
      </c>
      <c r="I13" s="57" t="s">
        <v>109</v>
      </c>
      <c r="J13" s="58" t="s">
        <v>110</v>
      </c>
      <c r="K13" s="166">
        <v>0</v>
      </c>
      <c r="L13" s="59">
        <v>2</v>
      </c>
      <c r="M13" s="60"/>
      <c r="N13" s="61" t="s">
        <v>64</v>
      </c>
      <c r="O13" s="62">
        <v>27</v>
      </c>
      <c r="P13" s="62">
        <v>171</v>
      </c>
      <c r="Q13" s="62">
        <v>171</v>
      </c>
      <c r="R13" s="62" t="s">
        <v>98</v>
      </c>
      <c r="S13" s="83" t="s">
        <v>106</v>
      </c>
      <c r="T13" s="63" t="s">
        <v>111</v>
      </c>
      <c r="U13" s="64" t="str">
        <f t="shared" si="0"/>
        <v>X</v>
      </c>
      <c r="V13" s="65"/>
      <c r="W13" s="66"/>
      <c r="X13" s="66"/>
      <c r="Y13" s="67"/>
      <c r="Z13" s="68" t="s">
        <v>112</v>
      </c>
      <c r="AA13" s="69">
        <v>31</v>
      </c>
      <c r="AB13" s="69">
        <v>2</v>
      </c>
      <c r="AC13" s="69" t="s">
        <v>113</v>
      </c>
      <c r="AD13" s="69">
        <v>7</v>
      </c>
      <c r="AE13" s="70" t="s">
        <v>114</v>
      </c>
      <c r="AF13" s="71"/>
      <c r="AG13" s="72"/>
      <c r="AH13" s="73"/>
      <c r="AI13" s="74"/>
      <c r="AJ13" s="71"/>
      <c r="AK13" s="75"/>
      <c r="AL13" s="75"/>
      <c r="AM13" s="72"/>
      <c r="AN13" s="76"/>
      <c r="AO13" s="77"/>
      <c r="AP13" s="77"/>
      <c r="AQ13" s="78"/>
      <c r="AR13" s="79"/>
      <c r="AS13" s="80"/>
      <c r="AT13" s="81" t="s">
        <v>115</v>
      </c>
      <c r="AU13" s="82" t="s">
        <v>115</v>
      </c>
    </row>
    <row r="14" spans="1:59" s="164" customFormat="1" x14ac:dyDescent="0.2">
      <c r="A14" s="165">
        <v>654321</v>
      </c>
      <c r="B14" s="53">
        <v>7</v>
      </c>
      <c r="C14" s="54" t="s">
        <v>116</v>
      </c>
      <c r="D14" s="55" t="s">
        <v>63</v>
      </c>
      <c r="E14" s="55" t="s">
        <v>102</v>
      </c>
      <c r="F14" s="55"/>
      <c r="G14" s="56" t="s">
        <v>103</v>
      </c>
      <c r="H14" s="57">
        <v>38942</v>
      </c>
      <c r="I14" s="57"/>
      <c r="J14" s="58" t="s">
        <v>117</v>
      </c>
      <c r="K14" s="166">
        <v>0</v>
      </c>
      <c r="L14" s="59">
        <v>2</v>
      </c>
      <c r="M14" s="60"/>
      <c r="N14" s="61" t="s">
        <v>64</v>
      </c>
      <c r="O14" s="62">
        <v>27</v>
      </c>
      <c r="P14" s="62">
        <v>171</v>
      </c>
      <c r="Q14" s="62">
        <v>171</v>
      </c>
      <c r="R14" s="62" t="s">
        <v>98</v>
      </c>
      <c r="S14" s="83" t="s">
        <v>106</v>
      </c>
      <c r="T14" s="63" t="s">
        <v>111</v>
      </c>
      <c r="U14" s="64" t="str">
        <f t="shared" si="0"/>
        <v>X</v>
      </c>
      <c r="V14" s="65"/>
      <c r="W14" s="66"/>
      <c r="X14" s="66"/>
      <c r="Y14" s="67"/>
      <c r="Z14" s="68" t="s">
        <v>112</v>
      </c>
      <c r="AA14" s="69">
        <v>31</v>
      </c>
      <c r="AB14" s="69">
        <v>8</v>
      </c>
      <c r="AC14" s="69" t="s">
        <v>113</v>
      </c>
      <c r="AD14" s="69">
        <v>7</v>
      </c>
      <c r="AE14" s="70" t="s">
        <v>118</v>
      </c>
      <c r="AF14" s="71"/>
      <c r="AG14" s="72"/>
      <c r="AH14" s="73"/>
      <c r="AI14" s="74"/>
      <c r="AJ14" s="71"/>
      <c r="AK14" s="75"/>
      <c r="AL14" s="75"/>
      <c r="AM14" s="72"/>
      <c r="AN14" s="76"/>
      <c r="AO14" s="77"/>
      <c r="AP14" s="77"/>
      <c r="AQ14" s="78"/>
      <c r="AR14" s="79"/>
      <c r="AS14" s="80"/>
      <c r="AT14" s="81" t="s">
        <v>115</v>
      </c>
      <c r="AU14" s="82" t="s">
        <v>115</v>
      </c>
    </row>
    <row r="15" spans="1:59" s="164" customFormat="1" x14ac:dyDescent="0.2">
      <c r="A15" s="165">
        <v>654321</v>
      </c>
      <c r="B15" s="53">
        <v>8</v>
      </c>
      <c r="C15" s="54" t="s">
        <v>119</v>
      </c>
      <c r="D15" s="55" t="s">
        <v>63</v>
      </c>
      <c r="E15" s="55" t="s">
        <v>120</v>
      </c>
      <c r="F15" s="55"/>
      <c r="G15" s="56" t="s">
        <v>121</v>
      </c>
      <c r="H15" s="57">
        <v>24990</v>
      </c>
      <c r="I15" s="57"/>
      <c r="J15" s="58" t="s">
        <v>122</v>
      </c>
      <c r="K15" s="166">
        <v>0</v>
      </c>
      <c r="L15" s="59">
        <v>3</v>
      </c>
      <c r="M15" s="60"/>
      <c r="N15" s="61" t="s">
        <v>64</v>
      </c>
      <c r="O15" s="62">
        <v>24</v>
      </c>
      <c r="P15" s="62">
        <v>156</v>
      </c>
      <c r="Q15" s="62"/>
      <c r="R15" s="62"/>
      <c r="S15" s="83"/>
      <c r="T15" s="63"/>
      <c r="U15" s="64" t="s">
        <v>65</v>
      </c>
      <c r="V15" s="65"/>
      <c r="W15" s="66"/>
      <c r="X15" s="66"/>
      <c r="Y15" s="67"/>
      <c r="Z15" s="68"/>
      <c r="AA15" s="69"/>
      <c r="AB15" s="69"/>
      <c r="AC15" s="69"/>
      <c r="AD15" s="69"/>
      <c r="AE15" s="70"/>
      <c r="AF15" s="71"/>
      <c r="AG15" s="72"/>
      <c r="AH15" s="73"/>
      <c r="AI15" s="74"/>
      <c r="AJ15" s="71"/>
      <c r="AK15" s="75"/>
      <c r="AL15" s="75"/>
      <c r="AM15" s="72"/>
      <c r="AN15" s="76"/>
      <c r="AO15" s="77"/>
      <c r="AP15" s="77"/>
      <c r="AQ15" s="78"/>
      <c r="AR15" s="79"/>
      <c r="AS15" s="80"/>
      <c r="AT15" s="81"/>
      <c r="AU15" s="82"/>
    </row>
    <row r="16" spans="1:59" s="164" customFormat="1" x14ac:dyDescent="0.2">
      <c r="A16" s="165"/>
      <c r="B16" s="53">
        <v>9</v>
      </c>
      <c r="C16" s="54"/>
      <c r="D16" s="55"/>
      <c r="E16" s="55"/>
      <c r="F16" s="55"/>
      <c r="G16" s="56"/>
      <c r="H16" s="57"/>
      <c r="I16" s="57"/>
      <c r="J16" s="58"/>
      <c r="K16" s="166"/>
      <c r="L16" s="59"/>
      <c r="M16" s="60"/>
      <c r="N16" s="61"/>
      <c r="O16" s="62"/>
      <c r="P16" s="62"/>
      <c r="Q16" s="62"/>
      <c r="R16" s="62"/>
      <c r="S16" s="83"/>
      <c r="T16" s="63"/>
      <c r="U16" s="64" t="str">
        <f t="shared" ref="U16:U22" si="1">IF(LEN(T16)=0,"",IF(ISERROR(SEARCH("APIMMD",$T16)),IF(MID(T16,1,3)="PLC","X",""),"X"))</f>
        <v/>
      </c>
      <c r="V16" s="65"/>
      <c r="W16" s="66"/>
      <c r="X16" s="66"/>
      <c r="Y16" s="67"/>
      <c r="Z16" s="68"/>
      <c r="AA16" s="69"/>
      <c r="AB16" s="69"/>
      <c r="AC16" s="69"/>
      <c r="AD16" s="69"/>
      <c r="AE16" s="70"/>
      <c r="AF16" s="71"/>
      <c r="AG16" s="72"/>
      <c r="AH16" s="73"/>
      <c r="AI16" s="74"/>
      <c r="AJ16" s="71"/>
      <c r="AK16" s="75"/>
      <c r="AL16" s="75"/>
      <c r="AM16" s="72"/>
      <c r="AN16" s="76"/>
      <c r="AO16" s="77"/>
      <c r="AP16" s="77"/>
      <c r="AQ16" s="78"/>
      <c r="AR16" s="79"/>
      <c r="AS16" s="80"/>
      <c r="AT16" s="81"/>
      <c r="AU16" s="82"/>
    </row>
    <row r="17" spans="1:55" s="164" customFormat="1" x14ac:dyDescent="0.2">
      <c r="A17" s="165"/>
      <c r="B17" s="53">
        <v>10</v>
      </c>
      <c r="C17" s="54"/>
      <c r="D17" s="55"/>
      <c r="E17" s="55"/>
      <c r="F17" s="55"/>
      <c r="G17" s="56"/>
      <c r="H17" s="57"/>
      <c r="I17" s="57"/>
      <c r="J17" s="58"/>
      <c r="K17" s="166"/>
      <c r="L17" s="59"/>
      <c r="M17" s="60"/>
      <c r="N17" s="61"/>
      <c r="O17" s="62"/>
      <c r="P17" s="62"/>
      <c r="Q17" s="62"/>
      <c r="R17" s="62"/>
      <c r="S17" s="83"/>
      <c r="T17" s="63"/>
      <c r="U17" s="64" t="str">
        <f t="shared" si="1"/>
        <v/>
      </c>
      <c r="V17" s="65"/>
      <c r="W17" s="66"/>
      <c r="X17" s="66"/>
      <c r="Y17" s="67"/>
      <c r="Z17" s="68"/>
      <c r="AA17" s="69"/>
      <c r="AB17" s="69"/>
      <c r="AC17" s="69"/>
      <c r="AD17" s="69"/>
      <c r="AE17" s="70"/>
      <c r="AF17" s="71"/>
      <c r="AG17" s="72"/>
      <c r="AH17" s="73"/>
      <c r="AI17" s="74"/>
      <c r="AJ17" s="71"/>
      <c r="AK17" s="75"/>
      <c r="AL17" s="75"/>
      <c r="AM17" s="72"/>
      <c r="AN17" s="76"/>
      <c r="AO17" s="77"/>
      <c r="AP17" s="77"/>
      <c r="AQ17" s="78"/>
      <c r="AR17" s="79"/>
      <c r="AS17" s="80"/>
      <c r="AT17" s="81"/>
      <c r="AU17" s="82"/>
    </row>
    <row r="18" spans="1:55" s="164" customFormat="1" x14ac:dyDescent="0.2">
      <c r="A18" s="165"/>
      <c r="B18" s="53">
        <v>11</v>
      </c>
      <c r="C18" s="54"/>
      <c r="D18" s="55"/>
      <c r="E18" s="55"/>
      <c r="F18" s="55"/>
      <c r="G18" s="56"/>
      <c r="H18" s="57"/>
      <c r="I18" s="57"/>
      <c r="J18" s="58"/>
      <c r="K18" s="166"/>
      <c r="L18" s="59"/>
      <c r="M18" s="60"/>
      <c r="N18" s="61"/>
      <c r="O18" s="62"/>
      <c r="P18" s="62"/>
      <c r="Q18" s="62"/>
      <c r="R18" s="62"/>
      <c r="S18" s="83"/>
      <c r="T18" s="63"/>
      <c r="U18" s="64" t="str">
        <f t="shared" si="1"/>
        <v/>
      </c>
      <c r="V18" s="65"/>
      <c r="W18" s="66"/>
      <c r="X18" s="66"/>
      <c r="Y18" s="67"/>
      <c r="Z18" s="68"/>
      <c r="AA18" s="69"/>
      <c r="AB18" s="69"/>
      <c r="AC18" s="69"/>
      <c r="AD18" s="69"/>
      <c r="AE18" s="70"/>
      <c r="AF18" s="71"/>
      <c r="AG18" s="72"/>
      <c r="AH18" s="73"/>
      <c r="AI18" s="74"/>
      <c r="AJ18" s="71"/>
      <c r="AK18" s="75"/>
      <c r="AL18" s="75"/>
      <c r="AM18" s="72"/>
      <c r="AN18" s="76"/>
      <c r="AO18" s="77"/>
      <c r="AP18" s="77"/>
      <c r="AQ18" s="78"/>
      <c r="AR18" s="79"/>
      <c r="AS18" s="80"/>
      <c r="AT18" s="81"/>
      <c r="AU18" s="82"/>
    </row>
    <row r="19" spans="1:55" s="164" customFormat="1" x14ac:dyDescent="0.2">
      <c r="A19" s="165"/>
      <c r="B19" s="53">
        <v>12</v>
      </c>
      <c r="C19" s="54"/>
      <c r="D19" s="55"/>
      <c r="E19" s="55"/>
      <c r="F19" s="55"/>
      <c r="G19" s="56"/>
      <c r="H19" s="57"/>
      <c r="I19" s="57"/>
      <c r="J19" s="58"/>
      <c r="K19" s="166"/>
      <c r="L19" s="59"/>
      <c r="M19" s="60"/>
      <c r="N19" s="61"/>
      <c r="O19" s="62"/>
      <c r="P19" s="62"/>
      <c r="Q19" s="62"/>
      <c r="R19" s="62"/>
      <c r="S19" s="83"/>
      <c r="T19" s="63"/>
      <c r="U19" s="64" t="str">
        <f t="shared" si="1"/>
        <v/>
      </c>
      <c r="V19" s="65"/>
      <c r="W19" s="66"/>
      <c r="X19" s="66"/>
      <c r="Y19" s="67"/>
      <c r="Z19" s="68"/>
      <c r="AA19" s="69"/>
      <c r="AB19" s="69"/>
      <c r="AC19" s="69"/>
      <c r="AD19" s="69"/>
      <c r="AE19" s="70"/>
      <c r="AF19" s="71"/>
      <c r="AG19" s="72"/>
      <c r="AH19" s="73"/>
      <c r="AI19" s="74"/>
      <c r="AJ19" s="71"/>
      <c r="AK19" s="75"/>
      <c r="AL19" s="75"/>
      <c r="AM19" s="72"/>
      <c r="AN19" s="76"/>
      <c r="AO19" s="77"/>
      <c r="AP19" s="77"/>
      <c r="AQ19" s="78"/>
      <c r="AR19" s="79"/>
      <c r="AS19" s="80"/>
      <c r="AT19" s="81"/>
      <c r="AU19" s="82"/>
    </row>
    <row r="20" spans="1:55" s="164" customFormat="1" x14ac:dyDescent="0.2">
      <c r="A20" s="165"/>
      <c r="B20" s="53">
        <v>13</v>
      </c>
      <c r="C20" s="54"/>
      <c r="D20" s="55"/>
      <c r="E20" s="55"/>
      <c r="F20" s="55"/>
      <c r="G20" s="56"/>
      <c r="H20" s="57"/>
      <c r="I20" s="57"/>
      <c r="J20" s="58"/>
      <c r="K20" s="166"/>
      <c r="L20" s="59"/>
      <c r="M20" s="60"/>
      <c r="N20" s="61"/>
      <c r="O20" s="62"/>
      <c r="P20" s="62"/>
      <c r="Q20" s="62"/>
      <c r="R20" s="62"/>
      <c r="S20" s="83"/>
      <c r="T20" s="63"/>
      <c r="U20" s="64" t="str">
        <f t="shared" si="1"/>
        <v/>
      </c>
      <c r="V20" s="65"/>
      <c r="W20" s="66"/>
      <c r="X20" s="66"/>
      <c r="Y20" s="67"/>
      <c r="Z20" s="68"/>
      <c r="AA20" s="69"/>
      <c r="AB20" s="69"/>
      <c r="AC20" s="69"/>
      <c r="AD20" s="69"/>
      <c r="AE20" s="70"/>
      <c r="AF20" s="71"/>
      <c r="AG20" s="72"/>
      <c r="AH20" s="73"/>
      <c r="AI20" s="74"/>
      <c r="AJ20" s="71"/>
      <c r="AK20" s="75"/>
      <c r="AL20" s="75"/>
      <c r="AM20" s="72"/>
      <c r="AN20" s="76"/>
      <c r="AO20" s="77"/>
      <c r="AP20" s="77"/>
      <c r="AQ20" s="78"/>
      <c r="AR20" s="79"/>
      <c r="AS20" s="80"/>
      <c r="AT20" s="81"/>
      <c r="AU20" s="82"/>
    </row>
    <row r="21" spans="1:55" s="164" customFormat="1" x14ac:dyDescent="0.2">
      <c r="A21" s="165"/>
      <c r="B21" s="53">
        <v>14</v>
      </c>
      <c r="C21" s="54"/>
      <c r="D21" s="55"/>
      <c r="E21" s="55"/>
      <c r="F21" s="55"/>
      <c r="G21" s="56"/>
      <c r="H21" s="57"/>
      <c r="I21" s="57"/>
      <c r="J21" s="58"/>
      <c r="K21" s="166"/>
      <c r="L21" s="59"/>
      <c r="M21" s="60"/>
      <c r="N21" s="61"/>
      <c r="O21" s="62"/>
      <c r="P21" s="62"/>
      <c r="Q21" s="62"/>
      <c r="R21" s="62"/>
      <c r="S21" s="83"/>
      <c r="T21" s="63"/>
      <c r="U21" s="64" t="str">
        <f t="shared" si="1"/>
        <v/>
      </c>
      <c r="V21" s="65"/>
      <c r="W21" s="66"/>
      <c r="X21" s="66"/>
      <c r="Y21" s="67"/>
      <c r="Z21" s="68"/>
      <c r="AA21" s="69"/>
      <c r="AB21" s="69"/>
      <c r="AC21" s="69"/>
      <c r="AD21" s="69"/>
      <c r="AE21" s="70"/>
      <c r="AF21" s="71"/>
      <c r="AG21" s="72"/>
      <c r="AH21" s="73"/>
      <c r="AI21" s="74"/>
      <c r="AJ21" s="71"/>
      <c r="AK21" s="75"/>
      <c r="AL21" s="75"/>
      <c r="AM21" s="72"/>
      <c r="AN21" s="76"/>
      <c r="AO21" s="77"/>
      <c r="AP21" s="77"/>
      <c r="AQ21" s="78"/>
      <c r="AR21" s="79"/>
      <c r="AS21" s="80"/>
      <c r="AT21" s="81"/>
      <c r="AU21" s="82"/>
    </row>
    <row r="22" spans="1:55" s="164" customFormat="1" ht="13.5" thickBot="1" x14ac:dyDescent="0.25">
      <c r="A22" s="167"/>
      <c r="B22" s="168">
        <v>15</v>
      </c>
      <c r="C22" s="84"/>
      <c r="D22" s="85"/>
      <c r="E22" s="85"/>
      <c r="F22" s="85"/>
      <c r="G22" s="86"/>
      <c r="H22" s="87"/>
      <c r="I22" s="87"/>
      <c r="J22" s="88"/>
      <c r="K22" s="169"/>
      <c r="L22" s="89"/>
      <c r="M22" s="90"/>
      <c r="N22" s="91"/>
      <c r="O22" s="92"/>
      <c r="P22" s="92"/>
      <c r="Q22" s="92"/>
      <c r="R22" s="92"/>
      <c r="S22" s="93"/>
      <c r="T22" s="94"/>
      <c r="U22" s="95" t="str">
        <f t="shared" si="1"/>
        <v/>
      </c>
      <c r="V22" s="96"/>
      <c r="W22" s="97"/>
      <c r="X22" s="97"/>
      <c r="Y22" s="98"/>
      <c r="Z22" s="99"/>
      <c r="AA22" s="100"/>
      <c r="AB22" s="100"/>
      <c r="AC22" s="100"/>
      <c r="AD22" s="100"/>
      <c r="AE22" s="101"/>
      <c r="AF22" s="102"/>
      <c r="AG22" s="103"/>
      <c r="AH22" s="104"/>
      <c r="AI22" s="105"/>
      <c r="AJ22" s="102"/>
      <c r="AK22" s="106"/>
      <c r="AL22" s="106"/>
      <c r="AM22" s="103"/>
      <c r="AN22" s="107"/>
      <c r="AO22" s="108"/>
      <c r="AP22" s="108"/>
      <c r="AQ22" s="109"/>
      <c r="AR22" s="110"/>
      <c r="AS22" s="111"/>
      <c r="AT22" s="112"/>
      <c r="AU22" s="113"/>
    </row>
    <row r="23" spans="1:55" s="170" customFormat="1" ht="6.75" customHeight="1" thickBot="1" x14ac:dyDescent="0.25">
      <c r="A23" s="114">
        <v>-1</v>
      </c>
      <c r="B23" s="115">
        <v>-1</v>
      </c>
      <c r="C23" s="114"/>
      <c r="D23" s="116"/>
      <c r="E23" s="117"/>
      <c r="F23" s="118"/>
      <c r="G23" s="117"/>
      <c r="H23" s="119"/>
      <c r="I23" s="120"/>
      <c r="J23" s="121"/>
      <c r="K23" s="122"/>
      <c r="L23" s="123"/>
      <c r="M23" s="124"/>
      <c r="N23" s="116"/>
      <c r="O23" s="116"/>
      <c r="P23" s="116"/>
      <c r="Q23" s="118"/>
      <c r="R23" s="118"/>
      <c r="S23" s="118"/>
      <c r="T23" s="126"/>
      <c r="U23" s="127"/>
      <c r="V23" s="128"/>
      <c r="W23" s="118"/>
      <c r="X23" s="118"/>
      <c r="Y23" s="118"/>
      <c r="Z23" s="128"/>
      <c r="AA23" s="118"/>
      <c r="AB23" s="118"/>
      <c r="AC23" s="118"/>
      <c r="AD23" s="118"/>
      <c r="AE23" s="118"/>
      <c r="AF23" s="128"/>
      <c r="AG23" s="129"/>
      <c r="AH23" s="118"/>
      <c r="AI23" s="129"/>
      <c r="AJ23" s="130"/>
      <c r="AK23" s="118"/>
      <c r="AL23" s="118"/>
      <c r="AM23" s="129"/>
      <c r="AN23" s="131"/>
      <c r="AO23" s="123"/>
      <c r="AP23" s="123"/>
      <c r="AQ23" s="132"/>
      <c r="AR23" s="131"/>
      <c r="AS23" s="129"/>
      <c r="AT23" s="128"/>
      <c r="AU23" s="133"/>
    </row>
    <row r="24" spans="1:55" ht="12" x14ac:dyDescent="0.2">
      <c r="A24" s="251">
        <v>1</v>
      </c>
      <c r="B24" s="251">
        <v>2</v>
      </c>
      <c r="C24" s="251">
        <v>3</v>
      </c>
      <c r="D24" s="251">
        <v>4</v>
      </c>
      <c r="E24" s="251">
        <v>5</v>
      </c>
      <c r="F24" s="251">
        <v>6</v>
      </c>
      <c r="G24" s="251">
        <v>7</v>
      </c>
      <c r="H24" s="251">
        <v>8</v>
      </c>
      <c r="I24" s="251">
        <v>9</v>
      </c>
      <c r="J24" s="251">
        <v>10</v>
      </c>
      <c r="K24" s="251">
        <v>11</v>
      </c>
      <c r="L24" s="251">
        <v>12</v>
      </c>
      <c r="M24" s="251">
        <v>13</v>
      </c>
      <c r="N24" s="251">
        <v>14</v>
      </c>
      <c r="O24" s="251">
        <v>15</v>
      </c>
      <c r="P24" s="251">
        <v>16</v>
      </c>
      <c r="Q24" s="251">
        <v>17</v>
      </c>
      <c r="R24" s="251">
        <v>18</v>
      </c>
      <c r="S24" s="251">
        <v>19</v>
      </c>
      <c r="T24" s="251">
        <v>20</v>
      </c>
      <c r="U24" s="251">
        <v>21</v>
      </c>
      <c r="V24" s="251">
        <v>22</v>
      </c>
      <c r="W24" s="251">
        <v>23</v>
      </c>
      <c r="X24" s="251">
        <v>24</v>
      </c>
      <c r="Y24" s="251">
        <v>25</v>
      </c>
      <c r="Z24" s="251">
        <v>26</v>
      </c>
      <c r="AA24" s="251">
        <v>27</v>
      </c>
      <c r="AB24" s="251">
        <v>28</v>
      </c>
      <c r="AC24" s="251">
        <v>29</v>
      </c>
      <c r="AD24" s="251">
        <v>30</v>
      </c>
      <c r="AE24" s="251">
        <v>31</v>
      </c>
      <c r="AF24" s="251">
        <v>32</v>
      </c>
      <c r="AG24" s="251">
        <v>33</v>
      </c>
      <c r="AH24" s="251">
        <v>34</v>
      </c>
      <c r="AI24" s="251">
        <v>35</v>
      </c>
      <c r="AJ24" s="251">
        <v>36</v>
      </c>
      <c r="AK24" s="251">
        <v>37</v>
      </c>
      <c r="AL24" s="251">
        <v>38</v>
      </c>
      <c r="AM24" s="251">
        <v>39</v>
      </c>
      <c r="AN24" s="251">
        <v>40</v>
      </c>
      <c r="AO24" s="251">
        <v>41</v>
      </c>
      <c r="AP24" s="251">
        <v>42</v>
      </c>
      <c r="AQ24" s="251">
        <v>43</v>
      </c>
      <c r="AR24" s="251">
        <v>44</v>
      </c>
      <c r="AS24" s="251">
        <v>45</v>
      </c>
      <c r="AT24" s="251">
        <v>46</v>
      </c>
      <c r="AU24" s="251">
        <v>47</v>
      </c>
      <c r="AV24" s="251">
        <v>48</v>
      </c>
      <c r="AW24" s="251">
        <v>49</v>
      </c>
      <c r="AX24" s="251">
        <v>50</v>
      </c>
      <c r="AY24" s="251">
        <v>51</v>
      </c>
      <c r="AZ24" s="251">
        <v>52</v>
      </c>
      <c r="BA24" s="251">
        <v>53</v>
      </c>
      <c r="BB24" s="251">
        <v>54</v>
      </c>
      <c r="BC24" s="251">
        <v>55</v>
      </c>
    </row>
    <row r="25" spans="1:55" x14ac:dyDescent="0.2">
      <c r="Y25" s="135"/>
    </row>
    <row r="26" spans="1:55" x14ac:dyDescent="0.2">
      <c r="A26" s="492" t="s">
        <v>67</v>
      </c>
      <c r="B26" s="492"/>
      <c r="C26" s="136"/>
      <c r="Y26" s="135"/>
    </row>
    <row r="27" spans="1:55" x14ac:dyDescent="0.2">
      <c r="A27" s="491" t="s">
        <v>68</v>
      </c>
      <c r="B27" s="463"/>
      <c r="C27" s="136"/>
      <c r="Y27" s="135"/>
    </row>
    <row r="28" spans="1:55" x14ac:dyDescent="0.2">
      <c r="A28" s="486" t="s">
        <v>69</v>
      </c>
      <c r="B28" s="463"/>
      <c r="C28" s="136"/>
      <c r="Y28" s="135"/>
    </row>
    <row r="29" spans="1:55" x14ac:dyDescent="0.2">
      <c r="A29" s="487" t="s">
        <v>70</v>
      </c>
      <c r="B29" s="463"/>
      <c r="C29" s="136"/>
    </row>
    <row r="30" spans="1:55" x14ac:dyDescent="0.2">
      <c r="A30" s="469" t="s">
        <v>71</v>
      </c>
      <c r="B30" s="463"/>
      <c r="C30" s="136"/>
    </row>
    <row r="31" spans="1:55" x14ac:dyDescent="0.2">
      <c r="A31" s="470" t="s">
        <v>72</v>
      </c>
      <c r="B31" s="463"/>
      <c r="C31" s="136"/>
    </row>
    <row r="32" spans="1:55" x14ac:dyDescent="0.2">
      <c r="A32" s="462" t="s">
        <v>73</v>
      </c>
      <c r="B32" s="463"/>
      <c r="C32" s="136"/>
    </row>
    <row r="33" spans="1:3" x14ac:dyDescent="0.2">
      <c r="A33" s="464" t="s">
        <v>74</v>
      </c>
      <c r="B33" s="463"/>
      <c r="C33" s="136"/>
    </row>
    <row r="34" spans="1:3" x14ac:dyDescent="0.2">
      <c r="A34"/>
      <c r="B34"/>
      <c r="C34"/>
    </row>
    <row r="35" spans="1:3" x14ac:dyDescent="0.2">
      <c r="A35" s="137"/>
      <c r="B35" s="460" t="s">
        <v>75</v>
      </c>
      <c r="C35" s="461"/>
    </row>
    <row r="36" spans="1:3" x14ac:dyDescent="0.2">
      <c r="A36" s="138"/>
      <c r="B36" s="460" t="s">
        <v>76</v>
      </c>
      <c r="C36" s="461"/>
    </row>
    <row r="37" spans="1:3" x14ac:dyDescent="0.2">
      <c r="A37" s="139"/>
      <c r="B37" s="460" t="s">
        <v>77</v>
      </c>
      <c r="C37" s="461"/>
    </row>
  </sheetData>
  <mergeCells count="74">
    <mergeCell ref="R4:R6"/>
    <mergeCell ref="A29:B29"/>
    <mergeCell ref="A26:B26"/>
    <mergeCell ref="B37:C37"/>
    <mergeCell ref="A32:B32"/>
    <mergeCell ref="A33:B33"/>
    <mergeCell ref="B35:C35"/>
    <mergeCell ref="B36:C36"/>
    <mergeCell ref="A30:B30"/>
    <mergeCell ref="A31:B31"/>
    <mergeCell ref="A27:B27"/>
    <mergeCell ref="Q4:Q6"/>
    <mergeCell ref="AM5:AM6"/>
    <mergeCell ref="AJ5:AJ6"/>
    <mergeCell ref="AQ4:AQ6"/>
    <mergeCell ref="A28:B28"/>
    <mergeCell ref="AT4:AT6"/>
    <mergeCell ref="AH5:AH6"/>
    <mergeCell ref="AI5:AI6"/>
    <mergeCell ref="AP4:AP6"/>
    <mergeCell ref="AN4:AN6"/>
    <mergeCell ref="AO4:AO6"/>
    <mergeCell ref="AK5:AK6"/>
    <mergeCell ref="AH4:AI4"/>
    <mergeCell ref="AJ4:AM4"/>
    <mergeCell ref="AD5:AD6"/>
    <mergeCell ref="AF5:AF6"/>
    <mergeCell ref="AG5:AG6"/>
    <mergeCell ref="AU4:AU6"/>
    <mergeCell ref="H5:H6"/>
    <mergeCell ref="I5:I6"/>
    <mergeCell ref="V5:V6"/>
    <mergeCell ref="W5:W6"/>
    <mergeCell ref="S4:S6"/>
    <mergeCell ref="T4:T6"/>
    <mergeCell ref="U4:U6"/>
    <mergeCell ref="AL5:AL6"/>
    <mergeCell ref="Z5:Z6"/>
    <mergeCell ref="AB5:AB6"/>
    <mergeCell ref="AC5:AC6"/>
    <mergeCell ref="AE5:AE6"/>
    <mergeCell ref="AR4:AR6"/>
    <mergeCell ref="AS4:AS6"/>
    <mergeCell ref="Z4:AE4"/>
    <mergeCell ref="AF4:AG4"/>
    <mergeCell ref="V4:Y4"/>
    <mergeCell ref="X5:X6"/>
    <mergeCell ref="Y5:Y6"/>
    <mergeCell ref="AA5:AA6"/>
    <mergeCell ref="P3:S3"/>
    <mergeCell ref="A4:A6"/>
    <mergeCell ref="B4:B6"/>
    <mergeCell ref="C4:C6"/>
    <mergeCell ref="D4:D6"/>
    <mergeCell ref="E4:E6"/>
    <mergeCell ref="F4:F6"/>
    <mergeCell ref="G4:G6"/>
    <mergeCell ref="H4:I4"/>
    <mergeCell ref="O4:O6"/>
    <mergeCell ref="J4:J6"/>
    <mergeCell ref="K4:K6"/>
    <mergeCell ref="L4:L6"/>
    <mergeCell ref="P4:P6"/>
    <mergeCell ref="M4:M6"/>
    <mergeCell ref="N4:N6"/>
    <mergeCell ref="E1:AU1"/>
    <mergeCell ref="A2:B2"/>
    <mergeCell ref="C2:J2"/>
    <mergeCell ref="K2:M2"/>
    <mergeCell ref="N2:S2"/>
    <mergeCell ref="T2:AM2"/>
    <mergeCell ref="AN2:AQ2"/>
    <mergeCell ref="AR2:AS2"/>
    <mergeCell ref="AT2:AU2"/>
  </mergeCells>
  <phoneticPr fontId="2" type="noConversion"/>
  <dataValidations count="21">
    <dataValidation type="whole" operator="greaterThan" showInputMessage="1" showErrorMessage="1" sqref="B8:B22">
      <formula1>0</formula1>
    </dataValidation>
    <dataValidation type="whole" operator="greaterThan" showInputMessage="1" showErrorMessage="1" sqref="A8:A22">
      <formula1>10000</formula1>
    </dataValidation>
    <dataValidation type="list" allowBlank="1" showInputMessage="1" showErrorMessage="1" error="The value must be between 0 (analogue) and 17." sqref="AI8:AI22">
      <formula1>"0,1,2,3,4,5,6,7,8,9,10,11,12,13,14,15,16,17"</formula1>
    </dataValidation>
    <dataValidation type="list" allowBlank="1" showInputMessage="1" showErrorMessage="1" sqref="AC8:AC16">
      <formula1>"PET,PWA,OBI,OBO,INT"</formula1>
    </dataValidation>
    <dataValidation type="whole" allowBlank="1" showInputMessage="1" showErrorMessage="1" sqref="AD8:AD16">
      <formula1>0</formula1>
      <formula2>999999</formula2>
    </dataValidation>
    <dataValidation allowBlank="1" promptTitle="Cablage" prompt="Entrer X pour une alarme a cabler sinon laisser blanc" sqref="U8:U22"/>
    <dataValidation allowBlank="1" sqref="I8:I22"/>
    <dataValidation type="list" allowBlank="1" showInputMessage="1" showErrorMessage="1" sqref="G8:G22">
      <formula1>"AGRESSION,ASCENSEUR,AU, DIVERS,EVACUATION,FEU,GAZ,HOMMEMORT, INONDATION, LEVAGE, SYNOPTIQUE, TELURGENT"</formula1>
    </dataValidation>
    <dataValidation type="list" showInputMessage="1" showErrorMessage="1" errorTitle="Priorite d'alarme" error="La priorite de l'alarme doit etre entre 0 et 3" promptTitle="Priorite de l'arme entre 0 et 3" prompt="Entrez la priorite de l'alarme entre 0 et 3" sqref="L8:L22">
      <formula1>"0,1,2,3"</formula1>
    </dataValidation>
    <dataValidation type="whole" allowBlank="1" showInputMessage="1" showErrorMessage="1" errorTitle="CERNID du responsable" error="Ce champ n'accepte que des numeros." promptTitle="CERNID du responsable" prompt="Entrez le numero CERN du responsable" sqref="H8:H22">
      <formula1>0</formula1>
      <formula2>999999</formula2>
    </dataValidation>
    <dataValidation type="list" allowBlank="1" showInputMessage="1" showErrorMessage="1" errorTitle="Type de point" error="Utilisez seulement les valeurs dans la liste ou laissez blanc" promptTitle="Type de point" prompt="Entrez le type du point suggere dans la liste " sqref="D8:D22">
      <formula1>"Boolean,Integer,Float,String"</formula1>
    </dataValidation>
    <dataValidation type="list" allowBlank="1" showInputMessage="1" showErrorMessage="1" sqref="N8:N22">
      <formula1>"LHC,MEY,PRE,PS,SPS"</formula1>
    </dataValidation>
    <dataValidation type="list" allowBlank="1" showInputMessage="1" showErrorMessage="1" errorTitle="Type de point" error="Entrez 'IN' ou 'OUT'" promptTitle="Type de point" prompt="IN = entre_x000a_OUT = sortie_x000a_" sqref="V8:V22">
      <formula1>"IN, OUT"</formula1>
    </dataValidation>
    <dataValidation type="list" allowBlank="1" showDropDown="1" showErrorMessage="1" errorTitle="Zone Securite" error="Entrez un numero de 1 a 34, mais pas le 3!" sqref="O8:O22">
      <formula1>"1,2,4,5,6,7,8,9,10,11,12,13,14,15,16,17,18,19,20,21,22,23,24,25,26,27,28,29,30,31,32,33,34"</formula1>
    </dataValidation>
    <dataValidation type="whole" showErrorMessage="1" errorTitle="Numero du Batiment" error="Le numero du batiment entre 1 et 9000 est obligatoire" promptTitle="Numero du Batiment" sqref="P8:P22">
      <formula1>1</formula1>
      <formula2>9000</formula2>
    </dataValidation>
    <dataValidation type="list" allowBlank="1" showInputMessage="1" showErrorMessage="1" promptTitle="BlockID" prompt="1: Boolean input_x000a_2: Analogue input_x000a_3: Boolean command_x000a_4: Analogue command" sqref="Z8:Z22">
      <formula1>"1-Boolean data, 2-analogical data, 3-Boolean command, 4-analogical command"</formula1>
    </dataValidation>
    <dataValidation type="whole" operator="greaterThanOrEqual" allowBlank="1" showInputMessage="1" showErrorMessage="1" errorTitle="Word" error="Must be numeric!" promptTitle="Word" prompt="Must be numeric" sqref="AA8:AA22">
      <formula1>0</formula1>
    </dataValidation>
    <dataValidation type="list" allowBlank="1" showInputMessage="1" showErrorMessage="1" promptTitle="STATUS SECURITON" prompt="0 - Defaut centrale_x000a_1 - Alarme Niveau 3_x000a_2-  Pre-alarme_x000a_3 - Inhibition_x000a_5 - Defaut communication_x000a_" sqref="AM8:AM22">
      <formula1>"0,1,2,3,5"</formula1>
    </dataValidation>
    <dataValidation type="whole" allowBlank="1" showInputMessage="1" showErrorMessage="1" sqref="AJ8:AL22">
      <formula1>1</formula1>
      <formula2>16</formula2>
    </dataValidation>
    <dataValidation type="list" allowBlank="1" showInputMessage="1" showErrorMessage="1" error="The value must be between 0 and 7" sqref="AG8:AG22">
      <formula1>"0,1,2,3,4,5,6,7"</formula1>
    </dataValidation>
    <dataValidation type="list" allowBlank="1" showInputMessage="1" showErrorMessage="1" sqref="AC17:AD22 AB8:AB22">
      <formula1>"-1,0,1,2,3,4,5,6,7,8,9,10,11,12,13,14,15"</formula1>
    </dataValidation>
  </dataValidations>
  <hyperlinks>
    <hyperlink ref="A3" r:id="rId1"/>
    <hyperlink ref="G3" r:id="rId2"/>
    <hyperlink ref="J3" r:id="rId3"/>
    <hyperlink ref="N3" r:id="rId4"/>
    <hyperlink ref="P3:S3" r:id="rId5" display="Find"/>
  </hyperlinks>
  <pageMargins left="0.75" right="0.75" top="1" bottom="1" header="0.5" footer="0.5"/>
  <pageSetup paperSize="9" orientation="portrait" verticalDpi="0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50"/>
  </sheetPr>
  <dimension ref="A1:N49"/>
  <sheetViews>
    <sheetView workbookViewId="0"/>
  </sheetViews>
  <sheetFormatPr defaultRowHeight="12.75" x14ac:dyDescent="0.2"/>
  <cols>
    <col min="1" max="1" width="5.85546875" style="244" customWidth="1"/>
    <col min="2" max="2" width="23.5703125" customWidth="1"/>
    <col min="3" max="3" width="11.140625" style="171" bestFit="1" customWidth="1"/>
    <col min="4" max="4" width="12.85546875" style="171" bestFit="1" customWidth="1"/>
    <col min="5" max="5" width="73.85546875" customWidth="1"/>
    <col min="6" max="6" width="16.42578125" customWidth="1"/>
    <col min="7" max="7" width="22.7109375" bestFit="1" customWidth="1"/>
    <col min="8" max="8" width="11.140625" bestFit="1" customWidth="1"/>
    <col min="9" max="9" width="8" bestFit="1" customWidth="1"/>
    <col min="10" max="10" width="5.42578125" bestFit="1" customWidth="1"/>
    <col min="11" max="11" width="6.5703125" bestFit="1" customWidth="1"/>
    <col min="12" max="12" width="5" bestFit="1" customWidth="1"/>
    <col min="13" max="13" width="5.85546875" bestFit="1" customWidth="1"/>
    <col min="14" max="14" width="2" bestFit="1" customWidth="1"/>
    <col min="15" max="15" width="11.85546875" bestFit="1" customWidth="1"/>
  </cols>
  <sheetData>
    <row r="1" spans="1:14" ht="13.5" thickBot="1" x14ac:dyDescent="0.25">
      <c r="B1" s="172" t="s">
        <v>123</v>
      </c>
      <c r="C1" s="173" t="s">
        <v>124</v>
      </c>
      <c r="D1" s="173" t="s">
        <v>125</v>
      </c>
      <c r="E1" s="174" t="s">
        <v>126</v>
      </c>
      <c r="F1" s="175" t="s">
        <v>127</v>
      </c>
      <c r="G1" s="217" t="s">
        <v>214</v>
      </c>
      <c r="H1" s="218" t="s">
        <v>215</v>
      </c>
      <c r="I1" s="219"/>
      <c r="J1" s="219"/>
      <c r="K1" s="219"/>
      <c r="L1" s="219"/>
      <c r="M1" s="219"/>
      <c r="N1" s="219"/>
    </row>
    <row r="2" spans="1:14" ht="38.25" x14ac:dyDescent="0.2">
      <c r="A2" s="244" t="s">
        <v>207</v>
      </c>
      <c r="B2" s="176" t="s">
        <v>128</v>
      </c>
      <c r="C2" s="177" t="s">
        <v>129</v>
      </c>
      <c r="D2" s="177"/>
      <c r="E2" s="178" t="s">
        <v>130</v>
      </c>
      <c r="F2" s="179" t="s">
        <v>131</v>
      </c>
      <c r="G2" s="220"/>
      <c r="H2" s="220"/>
    </row>
    <row r="3" spans="1:14" ht="38.25" x14ac:dyDescent="0.2">
      <c r="A3" s="244" t="s">
        <v>227</v>
      </c>
      <c r="B3" s="180" t="s">
        <v>11</v>
      </c>
      <c r="C3" s="181" t="s">
        <v>129</v>
      </c>
      <c r="D3" s="181"/>
      <c r="E3" s="182" t="s">
        <v>132</v>
      </c>
      <c r="F3" s="183" t="s">
        <v>131</v>
      </c>
      <c r="G3" s="220"/>
      <c r="H3" s="220"/>
    </row>
    <row r="4" spans="1:14" ht="25.5" x14ac:dyDescent="0.2">
      <c r="A4" s="244" t="s">
        <v>231</v>
      </c>
      <c r="B4" s="184" t="s">
        <v>12</v>
      </c>
      <c r="C4" s="185" t="s">
        <v>65</v>
      </c>
      <c r="D4" s="185"/>
      <c r="E4" s="186" t="s">
        <v>133</v>
      </c>
      <c r="F4" s="187" t="s">
        <v>134</v>
      </c>
      <c r="G4" s="220" t="s">
        <v>216</v>
      </c>
      <c r="H4" s="220"/>
    </row>
    <row r="5" spans="1:14" x14ac:dyDescent="0.2">
      <c r="A5" s="244" t="s">
        <v>232</v>
      </c>
      <c r="B5" s="188" t="s">
        <v>13</v>
      </c>
      <c r="C5" s="189" t="s">
        <v>65</v>
      </c>
      <c r="D5" s="189" t="s">
        <v>135</v>
      </c>
      <c r="E5" s="190" t="s">
        <v>136</v>
      </c>
      <c r="F5" s="191" t="s">
        <v>134</v>
      </c>
      <c r="G5" s="220"/>
      <c r="H5" s="220" t="s">
        <v>217</v>
      </c>
      <c r="I5" t="s">
        <v>63</v>
      </c>
      <c r="J5" t="s">
        <v>218</v>
      </c>
      <c r="K5" t="s">
        <v>219</v>
      </c>
      <c r="L5" t="s">
        <v>220</v>
      </c>
      <c r="M5" t="s">
        <v>221</v>
      </c>
    </row>
    <row r="6" spans="1:14" x14ac:dyDescent="0.2">
      <c r="A6" s="244" t="s">
        <v>233</v>
      </c>
      <c r="B6" s="192" t="s">
        <v>137</v>
      </c>
      <c r="C6" s="189" t="s">
        <v>65</v>
      </c>
      <c r="D6" s="189"/>
      <c r="E6" s="190" t="s">
        <v>138</v>
      </c>
      <c r="F6" s="191" t="s">
        <v>134</v>
      </c>
      <c r="G6" s="220" t="s">
        <v>222</v>
      </c>
      <c r="H6" s="220"/>
    </row>
    <row r="7" spans="1:14" x14ac:dyDescent="0.2">
      <c r="A7" s="244" t="s">
        <v>234</v>
      </c>
      <c r="B7" s="193" t="s">
        <v>139</v>
      </c>
      <c r="C7" s="189"/>
      <c r="D7" s="189"/>
      <c r="E7" s="190" t="s">
        <v>140</v>
      </c>
      <c r="F7" s="191" t="s">
        <v>134</v>
      </c>
      <c r="G7" s="220" t="s">
        <v>223</v>
      </c>
      <c r="H7" s="220"/>
    </row>
    <row r="8" spans="1:14" ht="25.5" x14ac:dyDescent="0.2">
      <c r="A8" s="244" t="s">
        <v>235</v>
      </c>
      <c r="B8" s="193" t="s">
        <v>16</v>
      </c>
      <c r="C8" s="189" t="s">
        <v>65</v>
      </c>
      <c r="D8" s="189" t="s">
        <v>135</v>
      </c>
      <c r="E8" s="190" t="s">
        <v>141</v>
      </c>
      <c r="F8" s="191" t="s">
        <v>134</v>
      </c>
      <c r="G8" s="220"/>
      <c r="H8" s="220"/>
    </row>
    <row r="9" spans="1:14" ht="25.5" x14ac:dyDescent="0.2">
      <c r="A9" s="244" t="s">
        <v>236</v>
      </c>
      <c r="B9" s="193" t="s">
        <v>142</v>
      </c>
      <c r="C9" s="648" t="s">
        <v>65</v>
      </c>
      <c r="D9" s="189" t="s">
        <v>143</v>
      </c>
      <c r="E9" s="190" t="s">
        <v>144</v>
      </c>
      <c r="F9" s="650" t="s">
        <v>134</v>
      </c>
      <c r="G9" s="220"/>
      <c r="H9" s="220"/>
    </row>
    <row r="10" spans="1:14" x14ac:dyDescent="0.2">
      <c r="A10" s="244" t="s">
        <v>237</v>
      </c>
      <c r="B10" s="193" t="s">
        <v>145</v>
      </c>
      <c r="C10" s="649"/>
      <c r="D10" s="189"/>
      <c r="E10" s="190" t="s">
        <v>146</v>
      </c>
      <c r="F10" s="651"/>
      <c r="G10" s="220"/>
      <c r="H10" s="220"/>
    </row>
    <row r="11" spans="1:14" ht="25.5" x14ac:dyDescent="0.2">
      <c r="A11" s="244" t="s">
        <v>238</v>
      </c>
      <c r="B11" s="193" t="s">
        <v>18</v>
      </c>
      <c r="C11" s="189" t="s">
        <v>65</v>
      </c>
      <c r="D11" s="189"/>
      <c r="E11" s="190" t="s">
        <v>147</v>
      </c>
      <c r="F11" s="191" t="s">
        <v>148</v>
      </c>
      <c r="G11" s="220" t="s">
        <v>216</v>
      </c>
      <c r="H11" s="220"/>
    </row>
    <row r="12" spans="1:14" ht="25.5" x14ac:dyDescent="0.2">
      <c r="A12" s="244" t="s">
        <v>239</v>
      </c>
      <c r="B12" s="194" t="s">
        <v>19</v>
      </c>
      <c r="C12" s="195"/>
      <c r="D12" s="195"/>
      <c r="E12" s="196" t="s">
        <v>149</v>
      </c>
      <c r="F12" s="197" t="s">
        <v>134</v>
      </c>
      <c r="G12" s="220"/>
      <c r="H12" s="220"/>
    </row>
    <row r="13" spans="1:14" x14ac:dyDescent="0.2">
      <c r="A13" s="244" t="s">
        <v>208</v>
      </c>
      <c r="B13" s="194" t="s">
        <v>20</v>
      </c>
      <c r="C13" s="195"/>
      <c r="D13" s="195" t="s">
        <v>135</v>
      </c>
      <c r="E13" s="196" t="s">
        <v>150</v>
      </c>
      <c r="F13" s="197" t="s">
        <v>134</v>
      </c>
      <c r="G13" s="220"/>
      <c r="H13" s="220" t="s">
        <v>217</v>
      </c>
      <c r="I13">
        <v>0</v>
      </c>
      <c r="J13">
        <v>1</v>
      </c>
      <c r="K13">
        <v>2</v>
      </c>
      <c r="L13">
        <v>3</v>
      </c>
    </row>
    <row r="14" spans="1:14" ht="25.5" x14ac:dyDescent="0.2">
      <c r="A14" s="244" t="s">
        <v>62</v>
      </c>
      <c r="B14" s="194" t="s">
        <v>21</v>
      </c>
      <c r="C14" s="195"/>
      <c r="D14" s="195"/>
      <c r="E14" s="196" t="s">
        <v>151</v>
      </c>
      <c r="F14" s="197" t="s">
        <v>134</v>
      </c>
      <c r="G14" s="220" t="s">
        <v>224</v>
      </c>
      <c r="H14" s="220"/>
    </row>
    <row r="15" spans="1:14" x14ac:dyDescent="0.2">
      <c r="A15" s="244" t="s">
        <v>240</v>
      </c>
      <c r="B15" s="193" t="s">
        <v>22</v>
      </c>
      <c r="C15" s="189" t="s">
        <v>65</v>
      </c>
      <c r="D15" s="189" t="s">
        <v>135</v>
      </c>
      <c r="E15" s="190" t="s">
        <v>152</v>
      </c>
      <c r="F15" s="191" t="s">
        <v>134</v>
      </c>
      <c r="G15" s="220"/>
      <c r="H15" s="220"/>
    </row>
    <row r="16" spans="1:14" x14ac:dyDescent="0.2">
      <c r="A16" s="244" t="s">
        <v>211</v>
      </c>
      <c r="B16" s="193" t="s">
        <v>23</v>
      </c>
      <c r="C16" s="189" t="s">
        <v>65</v>
      </c>
      <c r="D16" s="189" t="s">
        <v>153</v>
      </c>
      <c r="E16" s="190" t="s">
        <v>154</v>
      </c>
      <c r="F16" s="191" t="s">
        <v>134</v>
      </c>
      <c r="G16" s="220"/>
      <c r="H16" s="220"/>
    </row>
    <row r="17" spans="1:9" x14ac:dyDescent="0.2">
      <c r="A17" s="244" t="s">
        <v>226</v>
      </c>
      <c r="B17" s="193" t="s">
        <v>24</v>
      </c>
      <c r="C17" s="189" t="s">
        <v>65</v>
      </c>
      <c r="D17" s="189" t="s">
        <v>143</v>
      </c>
      <c r="E17" s="190" t="s">
        <v>155</v>
      </c>
      <c r="F17" s="191" t="s">
        <v>134</v>
      </c>
      <c r="G17" s="220"/>
      <c r="H17" s="220"/>
    </row>
    <row r="18" spans="1:9" x14ac:dyDescent="0.2">
      <c r="A18" s="244" t="s">
        <v>241</v>
      </c>
      <c r="B18" s="193" t="s">
        <v>25</v>
      </c>
      <c r="C18" s="189"/>
      <c r="D18" s="189"/>
      <c r="E18" s="190" t="s">
        <v>156</v>
      </c>
      <c r="F18" s="191" t="s">
        <v>134</v>
      </c>
      <c r="G18" s="220"/>
      <c r="H18" s="220"/>
    </row>
    <row r="19" spans="1:9" x14ac:dyDescent="0.2">
      <c r="A19" s="244" t="s">
        <v>98</v>
      </c>
      <c r="B19" s="193" t="s">
        <v>26</v>
      </c>
      <c r="C19" s="189"/>
      <c r="D19" s="189"/>
      <c r="E19" s="190" t="s">
        <v>157</v>
      </c>
      <c r="F19" s="191" t="s">
        <v>134</v>
      </c>
      <c r="G19" s="220"/>
      <c r="H19" s="220"/>
    </row>
    <row r="20" spans="1:9" x14ac:dyDescent="0.2">
      <c r="A20" s="244" t="s">
        <v>89</v>
      </c>
      <c r="B20" s="193" t="s">
        <v>27</v>
      </c>
      <c r="C20" s="189"/>
      <c r="D20" s="189"/>
      <c r="E20" s="190" t="s">
        <v>158</v>
      </c>
      <c r="F20" s="191" t="s">
        <v>134</v>
      </c>
      <c r="G20" s="220"/>
      <c r="H20" s="220"/>
    </row>
    <row r="21" spans="1:9" ht="25.5" x14ac:dyDescent="0.2">
      <c r="A21" s="244" t="s">
        <v>225</v>
      </c>
      <c r="B21" s="194" t="s">
        <v>28</v>
      </c>
      <c r="C21" s="195" t="s">
        <v>65</v>
      </c>
      <c r="D21" s="195"/>
      <c r="E21" s="196" t="s">
        <v>159</v>
      </c>
      <c r="F21" s="197" t="s">
        <v>160</v>
      </c>
      <c r="G21" s="220"/>
      <c r="H21" s="220"/>
    </row>
    <row r="22" spans="1:9" x14ac:dyDescent="0.2">
      <c r="A22" s="244" t="s">
        <v>242</v>
      </c>
      <c r="B22" s="194" t="s">
        <v>29</v>
      </c>
      <c r="C22" s="195"/>
      <c r="D22" s="198" t="s">
        <v>161</v>
      </c>
      <c r="E22" s="196" t="s">
        <v>162</v>
      </c>
      <c r="F22" s="197" t="s">
        <v>134</v>
      </c>
      <c r="G22" s="220"/>
      <c r="H22" s="220" t="s">
        <v>217</v>
      </c>
    </row>
    <row r="23" spans="1:9" ht="25.5" x14ac:dyDescent="0.2">
      <c r="A23" s="244" t="s">
        <v>243</v>
      </c>
      <c r="B23" s="194" t="s">
        <v>163</v>
      </c>
      <c r="C23" s="195"/>
      <c r="D23" s="195" t="s">
        <v>164</v>
      </c>
      <c r="E23" s="196" t="s">
        <v>165</v>
      </c>
      <c r="F23" s="197" t="s">
        <v>160</v>
      </c>
      <c r="G23" s="220"/>
      <c r="H23" s="220"/>
    </row>
    <row r="24" spans="1:9" ht="25.5" x14ac:dyDescent="0.2">
      <c r="A24" s="244" t="s">
        <v>212</v>
      </c>
      <c r="B24" s="194" t="s">
        <v>166</v>
      </c>
      <c r="C24" s="195"/>
      <c r="D24" s="195"/>
      <c r="E24" s="196" t="s">
        <v>167</v>
      </c>
      <c r="F24" s="197" t="s">
        <v>160</v>
      </c>
      <c r="G24" s="220"/>
      <c r="H24" s="220"/>
      <c r="I24" t="s">
        <v>65</v>
      </c>
    </row>
    <row r="25" spans="1:9" ht="25.5" x14ac:dyDescent="0.2">
      <c r="A25" s="244" t="s">
        <v>65</v>
      </c>
      <c r="B25" s="194" t="s">
        <v>168</v>
      </c>
      <c r="C25" s="195"/>
      <c r="D25" s="195"/>
      <c r="E25" s="196" t="s">
        <v>169</v>
      </c>
      <c r="F25" s="197" t="s">
        <v>160</v>
      </c>
      <c r="G25" s="220"/>
      <c r="H25" s="220"/>
    </row>
    <row r="26" spans="1:9" ht="25.5" x14ac:dyDescent="0.2">
      <c r="A26" s="244" t="s">
        <v>244</v>
      </c>
      <c r="B26" s="194" t="s">
        <v>170</v>
      </c>
      <c r="C26" s="195"/>
      <c r="D26" s="195"/>
      <c r="E26" s="196" t="s">
        <v>171</v>
      </c>
      <c r="F26" s="197" t="s">
        <v>160</v>
      </c>
      <c r="G26" s="220"/>
      <c r="H26" s="220"/>
    </row>
    <row r="27" spans="1:9" x14ac:dyDescent="0.2">
      <c r="A27" s="244" t="s">
        <v>245</v>
      </c>
      <c r="B27" s="194" t="s">
        <v>246</v>
      </c>
      <c r="C27" s="195"/>
      <c r="D27" s="195"/>
      <c r="E27" s="196" t="s">
        <v>247</v>
      </c>
      <c r="F27" s="197" t="s">
        <v>134</v>
      </c>
      <c r="G27" s="220"/>
      <c r="H27" s="220"/>
    </row>
    <row r="28" spans="1:9" x14ac:dyDescent="0.2">
      <c r="A28" s="244" t="s">
        <v>254</v>
      </c>
      <c r="B28" s="194" t="s">
        <v>172</v>
      </c>
      <c r="C28" s="195"/>
      <c r="D28" s="195"/>
      <c r="E28" s="196" t="s">
        <v>173</v>
      </c>
      <c r="F28" s="197" t="s">
        <v>134</v>
      </c>
      <c r="G28" s="220"/>
      <c r="H28" s="220"/>
    </row>
    <row r="29" spans="1:9" x14ac:dyDescent="0.2">
      <c r="A29" s="244" t="s">
        <v>255</v>
      </c>
      <c r="B29" s="194" t="s">
        <v>174</v>
      </c>
      <c r="C29" s="195"/>
      <c r="D29" s="195"/>
      <c r="E29" s="196" t="s">
        <v>175</v>
      </c>
      <c r="F29" s="197" t="s">
        <v>134</v>
      </c>
      <c r="G29" s="220"/>
      <c r="H29" s="220"/>
    </row>
    <row r="30" spans="1:9" x14ac:dyDescent="0.2">
      <c r="A30" s="244" t="s">
        <v>256</v>
      </c>
      <c r="B30" s="194" t="s">
        <v>248</v>
      </c>
      <c r="C30" s="195"/>
      <c r="D30" s="195"/>
      <c r="E30" s="196" t="s">
        <v>251</v>
      </c>
      <c r="F30" s="197"/>
      <c r="G30" s="220"/>
      <c r="H30" s="220"/>
    </row>
    <row r="31" spans="1:9" x14ac:dyDescent="0.2">
      <c r="A31" s="244" t="s">
        <v>257</v>
      </c>
      <c r="B31" s="194" t="s">
        <v>249</v>
      </c>
      <c r="C31" s="195"/>
      <c r="D31" s="195"/>
      <c r="E31" s="196" t="s">
        <v>252</v>
      </c>
      <c r="F31" s="197"/>
      <c r="G31" s="220"/>
      <c r="H31" s="220"/>
    </row>
    <row r="32" spans="1:9" x14ac:dyDescent="0.2">
      <c r="A32" s="244" t="s">
        <v>258</v>
      </c>
      <c r="B32" s="194" t="s">
        <v>250</v>
      </c>
      <c r="C32" s="195"/>
      <c r="D32" s="195"/>
      <c r="E32" s="196" t="s">
        <v>253</v>
      </c>
      <c r="F32" s="197"/>
      <c r="G32" s="220"/>
      <c r="H32" s="220"/>
    </row>
    <row r="33" spans="1:8" x14ac:dyDescent="0.2">
      <c r="A33" s="244" t="s">
        <v>259</v>
      </c>
      <c r="B33" s="194" t="s">
        <v>176</v>
      </c>
      <c r="C33" s="195"/>
      <c r="D33" s="195"/>
      <c r="E33" s="196" t="s">
        <v>177</v>
      </c>
      <c r="F33" s="197" t="s">
        <v>134</v>
      </c>
      <c r="G33" s="220"/>
      <c r="H33" s="220"/>
    </row>
    <row r="34" spans="1:8" x14ac:dyDescent="0.2">
      <c r="A34" s="244" t="s">
        <v>260</v>
      </c>
      <c r="B34" s="194" t="s">
        <v>178</v>
      </c>
      <c r="C34" s="195"/>
      <c r="D34" s="195"/>
      <c r="E34" s="196" t="s">
        <v>179</v>
      </c>
      <c r="F34" s="197" t="s">
        <v>134</v>
      </c>
      <c r="G34" s="220"/>
      <c r="H34" s="220"/>
    </row>
    <row r="35" spans="1:8" ht="25.5" x14ac:dyDescent="0.2">
      <c r="A35" s="244" t="s">
        <v>261</v>
      </c>
      <c r="B35" s="194" t="s">
        <v>180</v>
      </c>
      <c r="C35" s="195"/>
      <c r="D35" s="195"/>
      <c r="E35" s="196" t="s">
        <v>181</v>
      </c>
      <c r="F35" s="197" t="s">
        <v>134</v>
      </c>
      <c r="G35" s="220"/>
      <c r="H35" s="220"/>
    </row>
    <row r="36" spans="1:8" ht="25.5" x14ac:dyDescent="0.2">
      <c r="A36" s="244" t="s">
        <v>262</v>
      </c>
      <c r="B36" s="194" t="s">
        <v>182</v>
      </c>
      <c r="C36" s="195"/>
      <c r="D36" s="195"/>
      <c r="E36" s="196" t="s">
        <v>181</v>
      </c>
      <c r="F36" s="197" t="s">
        <v>134</v>
      </c>
      <c r="G36" s="220"/>
      <c r="H36" s="220"/>
    </row>
    <row r="37" spans="1:8" x14ac:dyDescent="0.2">
      <c r="A37" s="244" t="s">
        <v>263</v>
      </c>
      <c r="B37" s="194" t="s">
        <v>183</v>
      </c>
      <c r="C37" s="195"/>
      <c r="D37" s="195"/>
      <c r="E37" s="196" t="s">
        <v>184</v>
      </c>
      <c r="F37" s="197"/>
      <c r="G37" s="220"/>
      <c r="H37" s="220"/>
    </row>
    <row r="38" spans="1:8" x14ac:dyDescent="0.2">
      <c r="A38" s="244" t="s">
        <v>264</v>
      </c>
      <c r="B38" s="194" t="s">
        <v>185</v>
      </c>
      <c r="C38" s="195"/>
      <c r="D38" s="195"/>
      <c r="E38" s="196" t="s">
        <v>186</v>
      </c>
      <c r="F38" s="197"/>
      <c r="G38" s="220"/>
      <c r="H38" s="220"/>
    </row>
    <row r="39" spans="1:8" x14ac:dyDescent="0.2">
      <c r="A39" s="244" t="s">
        <v>265</v>
      </c>
      <c r="B39" s="194" t="s">
        <v>187</v>
      </c>
      <c r="C39" s="195"/>
      <c r="D39" s="195"/>
      <c r="E39" s="196" t="s">
        <v>188</v>
      </c>
      <c r="F39" s="197"/>
      <c r="G39" s="220"/>
      <c r="H39" s="220"/>
    </row>
    <row r="40" spans="1:8" ht="25.5" x14ac:dyDescent="0.2">
      <c r="A40" s="244" t="s">
        <v>266</v>
      </c>
      <c r="B40" s="194" t="s">
        <v>189</v>
      </c>
      <c r="C40" s="195"/>
      <c r="D40" s="195"/>
      <c r="E40" s="196" t="s">
        <v>190</v>
      </c>
      <c r="F40" s="197"/>
      <c r="G40" s="220"/>
      <c r="H40" s="220"/>
    </row>
    <row r="41" spans="1:8" x14ac:dyDescent="0.2">
      <c r="A41" s="244" t="s">
        <v>267</v>
      </c>
      <c r="B41" s="193" t="s">
        <v>191</v>
      </c>
      <c r="C41" s="189"/>
      <c r="D41" s="189"/>
      <c r="E41" s="190" t="s">
        <v>192</v>
      </c>
      <c r="F41" s="191" t="s">
        <v>134</v>
      </c>
      <c r="G41" s="220"/>
      <c r="H41" s="220"/>
    </row>
    <row r="42" spans="1:8" ht="12.75" customHeight="1" x14ac:dyDescent="0.2">
      <c r="A42" s="244" t="s">
        <v>268</v>
      </c>
      <c r="B42" s="193" t="s">
        <v>193</v>
      </c>
      <c r="C42" s="189"/>
      <c r="D42" s="189"/>
      <c r="E42" s="190" t="s">
        <v>194</v>
      </c>
      <c r="F42" s="191" t="s">
        <v>134</v>
      </c>
      <c r="G42" s="220"/>
      <c r="H42" s="220"/>
    </row>
    <row r="43" spans="1:8" ht="25.5" x14ac:dyDescent="0.2">
      <c r="A43" s="244" t="s">
        <v>269</v>
      </c>
      <c r="B43" s="193" t="s">
        <v>37</v>
      </c>
      <c r="C43" s="189"/>
      <c r="D43" s="189"/>
      <c r="E43" s="190" t="s">
        <v>195</v>
      </c>
      <c r="F43" s="191" t="s">
        <v>134</v>
      </c>
      <c r="G43" s="220"/>
      <c r="H43" s="220"/>
    </row>
    <row r="44" spans="1:8" x14ac:dyDescent="0.2">
      <c r="A44" s="244" t="s">
        <v>270</v>
      </c>
      <c r="B44" s="193" t="s">
        <v>38</v>
      </c>
      <c r="C44" s="189"/>
      <c r="D44" s="189"/>
      <c r="E44" s="190" t="s">
        <v>196</v>
      </c>
      <c r="F44" s="191" t="s">
        <v>134</v>
      </c>
      <c r="G44" s="220"/>
      <c r="H44" s="220"/>
    </row>
    <row r="45" spans="1:8" ht="25.5" x14ac:dyDescent="0.2">
      <c r="A45" s="244" t="s">
        <v>271</v>
      </c>
      <c r="B45" s="193" t="s">
        <v>197</v>
      </c>
      <c r="C45" s="189"/>
      <c r="D45" s="189"/>
      <c r="E45" s="190" t="s">
        <v>198</v>
      </c>
      <c r="F45" s="191" t="s">
        <v>134</v>
      </c>
      <c r="G45" s="220"/>
      <c r="H45" s="220"/>
    </row>
    <row r="46" spans="1:8" ht="25.5" customHeight="1" x14ac:dyDescent="0.2">
      <c r="A46" s="244" t="s">
        <v>272</v>
      </c>
      <c r="B46" s="199" t="s">
        <v>199</v>
      </c>
      <c r="C46" s="200"/>
      <c r="D46" s="200"/>
      <c r="E46" s="201" t="s">
        <v>200</v>
      </c>
      <c r="F46" s="202" t="s">
        <v>134</v>
      </c>
      <c r="G46" s="220"/>
      <c r="H46" s="220"/>
    </row>
    <row r="47" spans="1:8" ht="25.5" x14ac:dyDescent="0.2">
      <c r="A47" s="244" t="s">
        <v>273</v>
      </c>
      <c r="B47" s="193" t="s">
        <v>41</v>
      </c>
      <c r="C47" s="189"/>
      <c r="D47" s="189"/>
      <c r="E47" s="190" t="s">
        <v>201</v>
      </c>
      <c r="F47" s="191"/>
      <c r="G47" s="220" t="s">
        <v>224</v>
      </c>
      <c r="H47" s="220"/>
    </row>
    <row r="48" spans="1:8" ht="26.25" thickBot="1" x14ac:dyDescent="0.25">
      <c r="A48" s="244" t="s">
        <v>121</v>
      </c>
      <c r="B48" s="193" t="s">
        <v>42</v>
      </c>
      <c r="C48" s="189"/>
      <c r="D48" s="189"/>
      <c r="E48" s="190" t="s">
        <v>202</v>
      </c>
      <c r="F48" s="191"/>
      <c r="G48" s="222" t="s">
        <v>224</v>
      </c>
      <c r="H48" s="222"/>
    </row>
    <row r="49" spans="2:8" ht="13.5" thickBot="1" x14ac:dyDescent="0.25">
      <c r="B49" s="203"/>
      <c r="C49" s="204"/>
      <c r="D49" s="204"/>
      <c r="E49" s="205"/>
      <c r="F49" s="221"/>
      <c r="G49" s="223"/>
      <c r="H49" s="224"/>
    </row>
  </sheetData>
  <mergeCells count="2">
    <mergeCell ref="C9:C10"/>
    <mergeCell ref="F9:F10"/>
  </mergeCells>
  <phoneticPr fontId="2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>
    <tabColor indexed="12"/>
  </sheetPr>
  <dimension ref="A1:M131"/>
  <sheetViews>
    <sheetView workbookViewId="0">
      <selection activeCell="B6" sqref="B6"/>
    </sheetView>
  </sheetViews>
  <sheetFormatPr defaultRowHeight="12.75" x14ac:dyDescent="0.2"/>
  <cols>
    <col min="1" max="1" width="84" style="254" customWidth="1"/>
    <col min="2" max="2" width="34.7109375" bestFit="1" customWidth="1"/>
    <col min="3" max="3" width="18.7109375" bestFit="1" customWidth="1"/>
    <col min="4" max="4" width="31.7109375" customWidth="1"/>
    <col min="5" max="5" width="60.42578125" customWidth="1"/>
    <col min="6" max="6" width="17.140625" customWidth="1"/>
  </cols>
  <sheetData>
    <row r="1" spans="1:8" ht="13.5" thickBot="1" x14ac:dyDescent="0.25">
      <c r="A1" s="654"/>
      <c r="B1" s="655"/>
      <c r="C1" s="228"/>
      <c r="D1" s="656" t="s">
        <v>276</v>
      </c>
      <c r="E1" s="657"/>
      <c r="F1" s="331"/>
      <c r="G1" s="228"/>
      <c r="H1" s="228"/>
    </row>
    <row r="2" spans="1:8" x14ac:dyDescent="0.2">
      <c r="A2" s="332" t="s">
        <v>277</v>
      </c>
      <c r="B2" s="333">
        <v>1</v>
      </c>
      <c r="C2" s="228"/>
      <c r="D2" s="658" t="s">
        <v>278</v>
      </c>
      <c r="E2" s="659"/>
      <c r="F2" s="334" t="s">
        <v>279</v>
      </c>
      <c r="G2" s="228"/>
      <c r="H2" s="228"/>
    </row>
    <row r="3" spans="1:8" x14ac:dyDescent="0.2">
      <c r="A3" s="335" t="s">
        <v>280</v>
      </c>
      <c r="B3" s="336">
        <v>8</v>
      </c>
      <c r="C3" s="228"/>
      <c r="D3" s="660" t="s">
        <v>281</v>
      </c>
      <c r="E3" s="661"/>
      <c r="F3" s="337" t="s">
        <v>282</v>
      </c>
      <c r="G3" s="228"/>
      <c r="H3" s="228"/>
    </row>
    <row r="4" spans="1:8" x14ac:dyDescent="0.2">
      <c r="A4" s="338" t="s">
        <v>283</v>
      </c>
      <c r="B4" s="339">
        <v>66</v>
      </c>
      <c r="C4" s="228"/>
      <c r="D4" s="660" t="s">
        <v>407</v>
      </c>
      <c r="E4" s="661"/>
      <c r="F4" s="337" t="s">
        <v>284</v>
      </c>
      <c r="G4" s="228"/>
      <c r="H4" s="228"/>
    </row>
    <row r="5" spans="1:8" x14ac:dyDescent="0.2">
      <c r="A5" s="338" t="s">
        <v>285</v>
      </c>
      <c r="B5" s="339">
        <v>5</v>
      </c>
      <c r="C5" s="228"/>
      <c r="D5" s="660" t="s">
        <v>398</v>
      </c>
      <c r="E5" s="661"/>
      <c r="F5" s="340">
        <v>0</v>
      </c>
      <c r="G5" s="228"/>
      <c r="H5" s="228"/>
    </row>
    <row r="6" spans="1:8" x14ac:dyDescent="0.2">
      <c r="A6" s="338" t="s">
        <v>288</v>
      </c>
      <c r="B6" s="339">
        <v>2</v>
      </c>
      <c r="C6" s="228"/>
      <c r="D6" s="660" t="s">
        <v>286</v>
      </c>
      <c r="E6" s="661"/>
      <c r="F6" s="337" t="s">
        <v>287</v>
      </c>
      <c r="G6" s="228"/>
      <c r="H6" s="228"/>
    </row>
    <row r="7" spans="1:8" ht="13.5" thickBot="1" x14ac:dyDescent="0.25">
      <c r="A7" s="338" t="s">
        <v>291</v>
      </c>
      <c r="B7" s="341" t="s">
        <v>292</v>
      </c>
      <c r="C7" s="228"/>
      <c r="D7" s="662" t="s">
        <v>289</v>
      </c>
      <c r="E7" s="663"/>
      <c r="F7" s="342" t="s">
        <v>290</v>
      </c>
      <c r="G7" s="228"/>
      <c r="H7" s="228"/>
    </row>
    <row r="8" spans="1:8" x14ac:dyDescent="0.2">
      <c r="A8" s="338" t="s">
        <v>293</v>
      </c>
      <c r="B8" s="341">
        <v>1</v>
      </c>
      <c r="C8" s="228"/>
      <c r="D8" s="228"/>
      <c r="E8" s="228"/>
      <c r="F8" s="228"/>
      <c r="G8" s="228"/>
      <c r="H8" s="228"/>
    </row>
    <row r="9" spans="1:8" x14ac:dyDescent="0.2">
      <c r="A9" s="338" t="s">
        <v>294</v>
      </c>
      <c r="B9" s="339" t="s">
        <v>295</v>
      </c>
      <c r="C9" s="228"/>
      <c r="D9" s="228"/>
      <c r="E9" s="228"/>
      <c r="F9" s="228"/>
      <c r="G9" s="228"/>
      <c r="H9" s="228"/>
    </row>
    <row r="10" spans="1:8" x14ac:dyDescent="0.2">
      <c r="A10" s="338" t="s">
        <v>296</v>
      </c>
      <c r="B10" s="339" t="s">
        <v>297</v>
      </c>
      <c r="C10" s="228"/>
      <c r="D10" s="228"/>
      <c r="E10" s="228"/>
      <c r="F10" s="228"/>
      <c r="G10" s="228"/>
      <c r="H10" s="228"/>
    </row>
    <row r="11" spans="1:8" x14ac:dyDescent="0.2">
      <c r="A11" s="338" t="s">
        <v>298</v>
      </c>
      <c r="B11" s="339" t="s">
        <v>299</v>
      </c>
      <c r="C11" s="228"/>
      <c r="D11" s="406"/>
      <c r="E11" s="228"/>
      <c r="F11" s="228"/>
      <c r="G11" s="228"/>
      <c r="H11" s="228"/>
    </row>
    <row r="12" spans="1:8" x14ac:dyDescent="0.2">
      <c r="A12" s="338" t="s">
        <v>300</v>
      </c>
      <c r="B12" s="339" t="s">
        <v>301</v>
      </c>
      <c r="C12" s="228"/>
      <c r="D12" s="228"/>
      <c r="E12" s="228"/>
      <c r="F12" s="228"/>
      <c r="G12" s="228"/>
      <c r="H12" s="228"/>
    </row>
    <row r="13" spans="1:8" x14ac:dyDescent="0.2">
      <c r="A13" s="338" t="s">
        <v>302</v>
      </c>
      <c r="B13" s="341" t="s">
        <v>213</v>
      </c>
      <c r="C13" s="228"/>
      <c r="D13" s="228"/>
      <c r="E13" s="228"/>
      <c r="F13" s="228"/>
      <c r="G13" s="228"/>
      <c r="H13" s="228"/>
    </row>
    <row r="14" spans="1:8" x14ac:dyDescent="0.2">
      <c r="A14" s="343" t="s">
        <v>303</v>
      </c>
      <c r="B14" s="344">
        <v>4</v>
      </c>
      <c r="C14" s="228"/>
      <c r="D14" s="228"/>
      <c r="E14" s="228"/>
      <c r="F14" s="228"/>
      <c r="G14" s="228"/>
      <c r="H14" s="228"/>
    </row>
    <row r="15" spans="1:8" x14ac:dyDescent="0.2">
      <c r="A15" s="343" t="s">
        <v>304</v>
      </c>
      <c r="B15" s="344">
        <v>6</v>
      </c>
      <c r="C15" s="228"/>
      <c r="D15" s="228"/>
      <c r="E15" s="228"/>
      <c r="F15" s="228"/>
      <c r="G15" s="228"/>
      <c r="H15" s="228"/>
    </row>
    <row r="16" spans="1:8" ht="13.5" thickBot="1" x14ac:dyDescent="0.25">
      <c r="A16" s="345" t="s">
        <v>413</v>
      </c>
      <c r="B16" s="346" t="s">
        <v>414</v>
      </c>
      <c r="C16" s="228"/>
      <c r="D16" s="228"/>
      <c r="E16" s="228"/>
      <c r="F16" s="228"/>
      <c r="G16" s="228"/>
      <c r="H16" s="228"/>
    </row>
    <row r="17" spans="1:8" ht="13.5" thickBot="1" x14ac:dyDescent="0.25">
      <c r="A17" s="347"/>
      <c r="B17" s="228"/>
      <c r="C17" s="228"/>
      <c r="D17" s="228"/>
      <c r="E17" s="228"/>
      <c r="F17" s="228"/>
      <c r="G17" s="228"/>
      <c r="H17" s="228"/>
    </row>
    <row r="18" spans="1:8" ht="13.5" thickBot="1" x14ac:dyDescent="0.25">
      <c r="A18" s="348" t="s">
        <v>295</v>
      </c>
      <c r="B18" s="349" t="s">
        <v>305</v>
      </c>
      <c r="C18" s="652" t="s">
        <v>306</v>
      </c>
      <c r="D18" s="653"/>
      <c r="E18" s="228"/>
      <c r="F18" s="228"/>
      <c r="G18" s="228"/>
      <c r="H18" s="228"/>
    </row>
    <row r="19" spans="1:8" x14ac:dyDescent="0.2">
      <c r="A19" s="350" t="s">
        <v>307</v>
      </c>
      <c r="B19" s="351" t="s">
        <v>308</v>
      </c>
      <c r="C19" s="666" t="s">
        <v>309</v>
      </c>
      <c r="D19" s="667"/>
      <c r="E19" s="228"/>
      <c r="F19" s="228"/>
      <c r="G19" s="228"/>
      <c r="H19" s="228"/>
    </row>
    <row r="20" spans="1:8" x14ac:dyDescent="0.2">
      <c r="A20" s="352" t="s">
        <v>310</v>
      </c>
      <c r="B20" s="353" t="s">
        <v>311</v>
      </c>
      <c r="C20" s="664" t="s">
        <v>312</v>
      </c>
      <c r="D20" s="665"/>
      <c r="E20" s="228"/>
      <c r="F20" s="228"/>
      <c r="G20" s="228"/>
      <c r="H20" s="228"/>
    </row>
    <row r="21" spans="1:8" x14ac:dyDescent="0.2">
      <c r="A21" s="352" t="s">
        <v>313</v>
      </c>
      <c r="B21" s="353" t="s">
        <v>308</v>
      </c>
      <c r="C21" s="664" t="s">
        <v>314</v>
      </c>
      <c r="D21" s="665"/>
      <c r="E21" s="228"/>
      <c r="F21" s="228"/>
      <c r="G21" s="228"/>
      <c r="H21" s="228"/>
    </row>
    <row r="22" spans="1:8" x14ac:dyDescent="0.2">
      <c r="A22" s="352" t="s">
        <v>315</v>
      </c>
      <c r="B22" s="353" t="s">
        <v>316</v>
      </c>
      <c r="C22" s="664" t="s">
        <v>317</v>
      </c>
      <c r="D22" s="665"/>
      <c r="E22" s="228"/>
      <c r="F22" s="228"/>
      <c r="G22" s="228"/>
      <c r="H22" s="228"/>
    </row>
    <row r="23" spans="1:8" x14ac:dyDescent="0.2">
      <c r="A23" s="352" t="s">
        <v>318</v>
      </c>
      <c r="B23" s="353" t="s">
        <v>316</v>
      </c>
      <c r="C23" s="664" t="s">
        <v>319</v>
      </c>
      <c r="D23" s="665"/>
      <c r="E23" s="228"/>
      <c r="F23" s="228"/>
      <c r="G23" s="228"/>
      <c r="H23" s="228"/>
    </row>
    <row r="24" spans="1:8" x14ac:dyDescent="0.2">
      <c r="A24" s="352" t="s">
        <v>320</v>
      </c>
      <c r="B24" s="353" t="s">
        <v>308</v>
      </c>
      <c r="C24" s="664" t="s">
        <v>321</v>
      </c>
      <c r="D24" s="665"/>
      <c r="E24" s="228"/>
      <c r="F24" s="228"/>
      <c r="G24" s="228"/>
      <c r="H24" s="228"/>
    </row>
    <row r="25" spans="1:8" x14ac:dyDescent="0.2">
      <c r="A25" s="352" t="s">
        <v>322</v>
      </c>
      <c r="B25" s="353" t="s">
        <v>308</v>
      </c>
      <c r="C25" s="664" t="s">
        <v>323</v>
      </c>
      <c r="D25" s="665"/>
      <c r="E25" s="228"/>
      <c r="F25" s="228"/>
      <c r="G25" s="228"/>
      <c r="H25" s="228"/>
    </row>
    <row r="26" spans="1:8" x14ac:dyDescent="0.2">
      <c r="A26" s="352" t="s">
        <v>324</v>
      </c>
      <c r="B26" s="353" t="s">
        <v>311</v>
      </c>
      <c r="C26" s="664" t="s">
        <v>312</v>
      </c>
      <c r="D26" s="665"/>
      <c r="E26" s="228"/>
      <c r="F26" s="228"/>
      <c r="G26" s="228"/>
      <c r="H26" s="228"/>
    </row>
    <row r="27" spans="1:8" ht="13.5" thickBot="1" x14ac:dyDescent="0.25">
      <c r="A27" s="354"/>
      <c r="B27" s="355"/>
      <c r="C27" s="668"/>
      <c r="D27" s="669"/>
      <c r="E27" s="228"/>
      <c r="F27" s="228"/>
      <c r="G27" s="228"/>
      <c r="H27" s="228"/>
    </row>
    <row r="28" spans="1:8" ht="13.5" thickBot="1" x14ac:dyDescent="0.25">
      <c r="A28" s="356"/>
      <c r="B28" s="357"/>
      <c r="C28" s="358"/>
      <c r="D28" s="358"/>
      <c r="E28" s="228"/>
      <c r="F28" s="228"/>
      <c r="G28" s="228"/>
      <c r="H28" s="228"/>
    </row>
    <row r="29" spans="1:8" ht="13.5" thickBot="1" x14ac:dyDescent="0.25">
      <c r="A29" s="348" t="s">
        <v>297</v>
      </c>
      <c r="B29" s="349" t="s">
        <v>305</v>
      </c>
      <c r="C29" s="652" t="s">
        <v>306</v>
      </c>
      <c r="D29" s="653"/>
      <c r="E29" s="228"/>
      <c r="F29" s="228"/>
      <c r="G29" s="228"/>
      <c r="H29" s="228"/>
    </row>
    <row r="30" spans="1:8" x14ac:dyDescent="0.2">
      <c r="A30" s="350" t="s">
        <v>325</v>
      </c>
      <c r="B30" s="351" t="s">
        <v>394</v>
      </c>
      <c r="C30" s="666" t="s">
        <v>326</v>
      </c>
      <c r="D30" s="667"/>
      <c r="E30" s="228"/>
      <c r="F30" s="228"/>
      <c r="G30" s="228"/>
      <c r="H30" s="228"/>
    </row>
    <row r="31" spans="1:8" x14ac:dyDescent="0.2">
      <c r="A31" s="352" t="s">
        <v>327</v>
      </c>
      <c r="B31" s="353" t="s">
        <v>394</v>
      </c>
      <c r="C31" s="664" t="s">
        <v>326</v>
      </c>
      <c r="D31" s="665"/>
      <c r="E31" s="228"/>
      <c r="F31" s="228"/>
      <c r="G31" s="228"/>
      <c r="H31" s="228"/>
    </row>
    <row r="32" spans="1:8" x14ac:dyDescent="0.2">
      <c r="A32" s="352" t="s">
        <v>393</v>
      </c>
      <c r="B32" s="353" t="s">
        <v>394</v>
      </c>
      <c r="C32" s="664" t="s">
        <v>326</v>
      </c>
      <c r="D32" s="665"/>
      <c r="E32" s="228"/>
      <c r="F32" s="228"/>
      <c r="G32" s="228"/>
      <c r="H32" s="228"/>
    </row>
    <row r="33" spans="1:13" x14ac:dyDescent="0.2">
      <c r="A33" s="352" t="s">
        <v>328</v>
      </c>
      <c r="B33" s="353" t="s">
        <v>329</v>
      </c>
      <c r="C33" s="664" t="s">
        <v>330</v>
      </c>
      <c r="D33" s="665"/>
      <c r="E33" s="359" t="s">
        <v>395</v>
      </c>
      <c r="F33" s="228"/>
      <c r="G33" s="228"/>
      <c r="H33" s="228"/>
    </row>
    <row r="34" spans="1:13" ht="13.5" thickBot="1" x14ac:dyDescent="0.25">
      <c r="A34" s="360"/>
      <c r="B34" s="361"/>
      <c r="C34" s="668"/>
      <c r="D34" s="669"/>
      <c r="E34" s="228"/>
      <c r="F34" s="228"/>
      <c r="G34" s="228"/>
      <c r="H34" s="228"/>
    </row>
    <row r="35" spans="1:13" ht="13.5" thickBot="1" x14ac:dyDescent="0.25">
      <c r="A35" s="347"/>
      <c r="B35" s="228"/>
      <c r="C35" s="228"/>
      <c r="D35" s="228"/>
      <c r="E35" s="228"/>
      <c r="F35" s="228"/>
      <c r="G35" s="228"/>
      <c r="H35" s="228"/>
    </row>
    <row r="36" spans="1:13" ht="13.5" thickBot="1" x14ac:dyDescent="0.25">
      <c r="A36" s="362" t="s">
        <v>299</v>
      </c>
      <c r="B36" s="363" t="s">
        <v>331</v>
      </c>
      <c r="C36" s="364" t="s">
        <v>332</v>
      </c>
      <c r="D36" s="228"/>
      <c r="E36" s="228"/>
      <c r="F36" s="228"/>
      <c r="G36" s="228"/>
      <c r="H36" s="228"/>
    </row>
    <row r="37" spans="1:13" x14ac:dyDescent="0.2">
      <c r="A37" s="365" t="s">
        <v>333</v>
      </c>
      <c r="B37" s="366" t="s">
        <v>10</v>
      </c>
      <c r="C37" s="367">
        <v>2</v>
      </c>
      <c r="D37" s="228"/>
      <c r="E37" s="228"/>
      <c r="F37" s="228"/>
      <c r="G37" s="228"/>
      <c r="H37" s="228"/>
    </row>
    <row r="38" spans="1:13" ht="25.5" x14ac:dyDescent="0.2">
      <c r="A38" s="368" t="s">
        <v>396</v>
      </c>
      <c r="B38" s="369" t="s">
        <v>11</v>
      </c>
      <c r="C38" s="370">
        <v>3</v>
      </c>
      <c r="D38" s="228"/>
      <c r="E38" s="228"/>
      <c r="F38" s="228"/>
      <c r="G38" s="228"/>
      <c r="H38" s="228"/>
    </row>
    <row r="39" spans="1:13" ht="25.5" x14ac:dyDescent="0.2">
      <c r="A39" s="368" t="s">
        <v>400</v>
      </c>
      <c r="B39" s="369" t="s">
        <v>12</v>
      </c>
      <c r="C39" s="370">
        <v>4</v>
      </c>
      <c r="D39" s="228"/>
      <c r="E39" s="228"/>
      <c r="F39" s="228"/>
      <c r="G39" s="228"/>
      <c r="H39" s="228"/>
    </row>
    <row r="40" spans="1:13" ht="25.5" x14ac:dyDescent="0.2">
      <c r="A40" s="368" t="s">
        <v>334</v>
      </c>
      <c r="B40" s="369" t="s">
        <v>13</v>
      </c>
      <c r="C40" s="370">
        <v>5</v>
      </c>
      <c r="D40" s="228"/>
      <c r="E40" s="228"/>
      <c r="F40" s="228"/>
      <c r="G40" s="228"/>
      <c r="H40" s="228"/>
    </row>
    <row r="41" spans="1:13" x14ac:dyDescent="0.2">
      <c r="A41" s="368" t="s">
        <v>391</v>
      </c>
      <c r="B41" s="369" t="s">
        <v>14</v>
      </c>
      <c r="C41" s="370">
        <v>6</v>
      </c>
      <c r="D41" s="228"/>
      <c r="E41" s="228"/>
      <c r="F41" s="228"/>
      <c r="G41" s="228"/>
      <c r="H41" s="228"/>
    </row>
    <row r="42" spans="1:13" x14ac:dyDescent="0.2">
      <c r="A42" s="368" t="s">
        <v>392</v>
      </c>
      <c r="B42" s="369" t="s">
        <v>139</v>
      </c>
      <c r="C42" s="370">
        <v>7</v>
      </c>
      <c r="D42" s="228"/>
      <c r="E42" s="228"/>
      <c r="F42" s="228"/>
      <c r="G42" s="228"/>
      <c r="H42" s="228"/>
    </row>
    <row r="43" spans="1:13" x14ac:dyDescent="0.2">
      <c r="A43" s="368" t="s">
        <v>335</v>
      </c>
      <c r="B43" s="369" t="s">
        <v>352</v>
      </c>
      <c r="C43" s="370">
        <v>8</v>
      </c>
      <c r="D43" s="228"/>
      <c r="E43" s="228"/>
      <c r="F43" s="228"/>
      <c r="G43" s="228"/>
      <c r="H43" s="228"/>
    </row>
    <row r="44" spans="1:13" x14ac:dyDescent="0.2">
      <c r="A44" s="368" t="s">
        <v>336</v>
      </c>
      <c r="B44" s="369" t="s">
        <v>353</v>
      </c>
      <c r="C44" s="370">
        <v>9</v>
      </c>
      <c r="D44" s="228"/>
      <c r="E44" s="228"/>
      <c r="F44" s="228"/>
      <c r="G44" s="228"/>
      <c r="H44" s="228"/>
    </row>
    <row r="45" spans="1:13" x14ac:dyDescent="0.2">
      <c r="A45" s="368"/>
      <c r="B45" s="369" t="s">
        <v>354</v>
      </c>
      <c r="C45" s="370">
        <v>10</v>
      </c>
      <c r="D45" s="228"/>
      <c r="E45" s="228"/>
      <c r="F45" s="228"/>
      <c r="G45" s="228"/>
      <c r="H45" s="228"/>
    </row>
    <row r="46" spans="1:13" ht="25.5" x14ac:dyDescent="0.2">
      <c r="A46" s="397" t="s">
        <v>397</v>
      </c>
      <c r="B46" s="369" t="s">
        <v>18</v>
      </c>
      <c r="C46" s="370">
        <v>11</v>
      </c>
      <c r="D46" s="228"/>
      <c r="E46" s="228"/>
      <c r="F46" s="228"/>
      <c r="G46" s="228"/>
      <c r="H46" s="228"/>
    </row>
    <row r="47" spans="1:13" x14ac:dyDescent="0.2">
      <c r="A47" s="368"/>
      <c r="B47" s="369" t="s">
        <v>355</v>
      </c>
      <c r="C47" s="370">
        <v>12</v>
      </c>
      <c r="D47" s="228"/>
      <c r="E47" s="228"/>
      <c r="F47" s="228"/>
      <c r="G47" s="228"/>
      <c r="H47" s="228"/>
    </row>
    <row r="48" spans="1:13" x14ac:dyDescent="0.2">
      <c r="A48" s="368" t="s">
        <v>342</v>
      </c>
      <c r="B48" s="369" t="s">
        <v>356</v>
      </c>
      <c r="C48" s="370">
        <v>13</v>
      </c>
      <c r="D48" s="228"/>
      <c r="E48" s="228"/>
      <c r="F48" s="228"/>
      <c r="G48" s="228"/>
      <c r="H48" s="228"/>
      <c r="M48">
        <f>LEN(A69)</f>
        <v>60</v>
      </c>
    </row>
    <row r="49" spans="1:8" x14ac:dyDescent="0.2">
      <c r="A49" s="368"/>
      <c r="B49" s="369" t="s">
        <v>357</v>
      </c>
      <c r="C49" s="370">
        <v>14</v>
      </c>
      <c r="D49" s="228"/>
      <c r="E49" s="228"/>
      <c r="F49" s="228"/>
      <c r="G49" s="228"/>
      <c r="H49" s="228"/>
    </row>
    <row r="50" spans="1:8" x14ac:dyDescent="0.2">
      <c r="A50" s="368"/>
      <c r="B50" s="369" t="s">
        <v>22</v>
      </c>
      <c r="C50" s="370">
        <v>15</v>
      </c>
      <c r="D50" s="228"/>
      <c r="E50" s="228"/>
      <c r="F50" s="228"/>
      <c r="G50" s="228"/>
      <c r="H50" s="228"/>
    </row>
    <row r="51" spans="1:8" x14ac:dyDescent="0.2">
      <c r="A51" s="368" t="s">
        <v>377</v>
      </c>
      <c r="B51" s="369" t="s">
        <v>23</v>
      </c>
      <c r="C51" s="370">
        <v>16</v>
      </c>
      <c r="D51" s="228"/>
      <c r="E51" s="228"/>
      <c r="F51" s="228"/>
      <c r="G51" s="228"/>
      <c r="H51" s="228"/>
    </row>
    <row r="52" spans="1:8" x14ac:dyDescent="0.2">
      <c r="A52" s="368" t="s">
        <v>338</v>
      </c>
      <c r="B52" s="369" t="s">
        <v>358</v>
      </c>
      <c r="C52" s="370">
        <v>17</v>
      </c>
      <c r="D52" s="228"/>
      <c r="E52" s="228"/>
      <c r="F52" s="228"/>
      <c r="G52" s="228"/>
      <c r="H52" s="228"/>
    </row>
    <row r="53" spans="1:8" x14ac:dyDescent="0.2">
      <c r="A53" s="368" t="s">
        <v>339</v>
      </c>
      <c r="B53" s="369" t="s">
        <v>359</v>
      </c>
      <c r="C53" s="370">
        <v>18</v>
      </c>
      <c r="D53" s="228"/>
      <c r="E53" s="228"/>
      <c r="F53" s="228"/>
      <c r="G53" s="228"/>
      <c r="H53" s="228"/>
    </row>
    <row r="54" spans="1:8" x14ac:dyDescent="0.2">
      <c r="A54" s="368" t="s">
        <v>340</v>
      </c>
      <c r="B54" s="369" t="s">
        <v>26</v>
      </c>
      <c r="C54" s="370">
        <v>19</v>
      </c>
      <c r="D54" s="228"/>
      <c r="E54" s="228"/>
      <c r="F54" s="228"/>
      <c r="G54" s="228"/>
      <c r="H54" s="228"/>
    </row>
    <row r="55" spans="1:8" x14ac:dyDescent="0.2">
      <c r="A55" s="368" t="s">
        <v>341</v>
      </c>
      <c r="B55" s="369" t="s">
        <v>27</v>
      </c>
      <c r="C55" s="370">
        <v>20</v>
      </c>
      <c r="D55" s="228"/>
      <c r="E55" s="228"/>
      <c r="F55" s="228"/>
      <c r="G55" s="228"/>
      <c r="H55" s="228"/>
    </row>
    <row r="56" spans="1:8" x14ac:dyDescent="0.2">
      <c r="A56" s="368"/>
      <c r="B56" s="369" t="s">
        <v>28</v>
      </c>
      <c r="C56" s="370">
        <v>21</v>
      </c>
      <c r="D56" s="228"/>
      <c r="E56" s="228"/>
      <c r="F56" s="228"/>
      <c r="G56" s="228"/>
      <c r="H56" s="228"/>
    </row>
    <row r="57" spans="1:8" x14ac:dyDescent="0.2">
      <c r="A57" s="368" t="s">
        <v>401</v>
      </c>
      <c r="B57" s="369" t="s">
        <v>29</v>
      </c>
      <c r="C57" s="370">
        <v>22</v>
      </c>
      <c r="D57" s="228"/>
      <c r="E57" s="228"/>
      <c r="F57" s="228"/>
      <c r="G57" s="228"/>
      <c r="H57" s="228"/>
    </row>
    <row r="58" spans="1:8" x14ac:dyDescent="0.2">
      <c r="A58" s="368" t="s">
        <v>378</v>
      </c>
      <c r="B58" s="371" t="s">
        <v>163</v>
      </c>
      <c r="C58" s="372">
        <v>23</v>
      </c>
      <c r="D58" s="228"/>
      <c r="E58" s="228"/>
      <c r="F58" s="228"/>
      <c r="G58" s="228"/>
      <c r="H58" s="228"/>
    </row>
    <row r="59" spans="1:8" x14ac:dyDescent="0.2">
      <c r="A59" s="368" t="s">
        <v>336</v>
      </c>
      <c r="B59" s="371" t="s">
        <v>166</v>
      </c>
      <c r="C59" s="372">
        <v>24</v>
      </c>
      <c r="D59" s="228"/>
      <c r="E59" s="228"/>
      <c r="F59" s="228"/>
      <c r="G59" s="228"/>
      <c r="H59" s="228"/>
    </row>
    <row r="60" spans="1:8" x14ac:dyDescent="0.2">
      <c r="A60" s="368" t="s">
        <v>336</v>
      </c>
      <c r="B60" s="371" t="s">
        <v>168</v>
      </c>
      <c r="C60" s="372">
        <v>25</v>
      </c>
      <c r="D60" s="228"/>
      <c r="E60" s="228"/>
      <c r="F60" s="228"/>
      <c r="G60" s="228"/>
      <c r="H60" s="228"/>
    </row>
    <row r="61" spans="1:8" x14ac:dyDescent="0.2">
      <c r="A61" s="368" t="s">
        <v>336</v>
      </c>
      <c r="B61" s="371" t="s">
        <v>170</v>
      </c>
      <c r="C61" s="372">
        <v>26</v>
      </c>
      <c r="D61" s="228"/>
      <c r="E61" s="228"/>
      <c r="F61" s="228"/>
      <c r="G61" s="228"/>
      <c r="H61" s="228"/>
    </row>
    <row r="62" spans="1:8" x14ac:dyDescent="0.2">
      <c r="A62" s="368" t="s">
        <v>343</v>
      </c>
      <c r="B62" s="373" t="s">
        <v>361</v>
      </c>
      <c r="C62" s="374">
        <v>27</v>
      </c>
      <c r="D62" s="228"/>
      <c r="E62" s="228"/>
      <c r="F62" s="228"/>
      <c r="G62" s="228"/>
      <c r="H62" s="228"/>
    </row>
    <row r="63" spans="1:8" x14ac:dyDescent="0.2">
      <c r="A63" s="368" t="s">
        <v>344</v>
      </c>
      <c r="B63" s="375" t="s">
        <v>362</v>
      </c>
      <c r="C63" s="374">
        <v>28</v>
      </c>
      <c r="D63" s="228"/>
      <c r="E63" s="228"/>
      <c r="F63" s="228"/>
      <c r="G63" s="228"/>
      <c r="H63" s="228"/>
    </row>
    <row r="64" spans="1:8" x14ac:dyDescent="0.2">
      <c r="A64" s="368" t="s">
        <v>411</v>
      </c>
      <c r="B64" s="375" t="s">
        <v>363</v>
      </c>
      <c r="C64" s="374">
        <v>29</v>
      </c>
      <c r="D64" s="228"/>
      <c r="E64" s="228"/>
      <c r="F64" s="228"/>
      <c r="G64" s="228"/>
      <c r="H64" s="228"/>
    </row>
    <row r="65" spans="1:8" x14ac:dyDescent="0.2">
      <c r="A65" s="397" t="s">
        <v>466</v>
      </c>
      <c r="B65" s="375" t="s">
        <v>364</v>
      </c>
      <c r="C65" s="374">
        <v>30</v>
      </c>
      <c r="D65" s="228"/>
      <c r="E65" s="228"/>
      <c r="F65" s="228"/>
      <c r="G65" s="228"/>
      <c r="H65" s="228"/>
    </row>
    <row r="66" spans="1:8" x14ac:dyDescent="0.2">
      <c r="A66" s="376"/>
      <c r="B66" s="375" t="s">
        <v>365</v>
      </c>
      <c r="C66" s="374">
        <v>31</v>
      </c>
      <c r="D66" s="228"/>
      <c r="E66" s="228"/>
      <c r="F66" s="228"/>
      <c r="G66" s="228"/>
      <c r="H66" s="228"/>
    </row>
    <row r="67" spans="1:8" x14ac:dyDescent="0.2">
      <c r="A67" s="376"/>
      <c r="B67" s="375" t="s">
        <v>366</v>
      </c>
      <c r="C67" s="374">
        <v>32</v>
      </c>
      <c r="D67" s="228"/>
      <c r="E67" s="228"/>
      <c r="F67" s="228"/>
      <c r="G67" s="228"/>
      <c r="H67" s="228"/>
    </row>
    <row r="68" spans="1:8" x14ac:dyDescent="0.2">
      <c r="A68" s="368" t="s">
        <v>336</v>
      </c>
      <c r="B68" s="377" t="s">
        <v>368</v>
      </c>
      <c r="C68" s="378">
        <v>33</v>
      </c>
      <c r="D68" s="228"/>
      <c r="E68" s="228"/>
      <c r="F68" s="228"/>
      <c r="G68" s="228"/>
      <c r="H68" s="228"/>
    </row>
    <row r="69" spans="1:8" x14ac:dyDescent="0.2">
      <c r="A69" s="397" t="s">
        <v>411</v>
      </c>
      <c r="B69" s="377" t="s">
        <v>369</v>
      </c>
      <c r="C69" s="378">
        <v>34</v>
      </c>
      <c r="D69" s="228"/>
      <c r="E69" s="228"/>
      <c r="F69" s="228"/>
      <c r="G69" s="228"/>
      <c r="H69" s="228"/>
    </row>
    <row r="70" spans="1:8" x14ac:dyDescent="0.2">
      <c r="A70" s="368" t="s">
        <v>379</v>
      </c>
      <c r="B70" s="379" t="s">
        <v>180</v>
      </c>
      <c r="C70" s="380">
        <v>35</v>
      </c>
      <c r="D70" s="228"/>
      <c r="E70" s="228"/>
      <c r="F70" s="228"/>
      <c r="G70" s="228"/>
      <c r="H70" s="228"/>
    </row>
    <row r="71" spans="1:8" x14ac:dyDescent="0.2">
      <c r="A71" s="368" t="s">
        <v>380</v>
      </c>
      <c r="B71" s="379" t="s">
        <v>182</v>
      </c>
      <c r="C71" s="380">
        <v>36</v>
      </c>
      <c r="D71" s="228"/>
      <c r="E71" s="228"/>
      <c r="F71" s="228"/>
      <c r="G71" s="228"/>
      <c r="H71" s="228"/>
    </row>
    <row r="72" spans="1:8" x14ac:dyDescent="0.2">
      <c r="A72" s="368" t="s">
        <v>381</v>
      </c>
      <c r="B72" s="381" t="s">
        <v>183</v>
      </c>
      <c r="C72" s="382">
        <v>37</v>
      </c>
      <c r="D72" s="228"/>
      <c r="E72" s="228"/>
      <c r="F72" s="228"/>
      <c r="G72" s="228"/>
      <c r="H72" s="228"/>
    </row>
    <row r="73" spans="1:8" x14ac:dyDescent="0.2">
      <c r="A73" s="368" t="s">
        <v>336</v>
      </c>
      <c r="B73" s="381" t="s">
        <v>370</v>
      </c>
      <c r="C73" s="382">
        <v>38</v>
      </c>
      <c r="D73" s="228"/>
      <c r="E73" s="228"/>
      <c r="F73" s="228"/>
      <c r="G73" s="228"/>
      <c r="H73" s="228"/>
    </row>
    <row r="74" spans="1:8" x14ac:dyDescent="0.2">
      <c r="A74" s="368" t="s">
        <v>336</v>
      </c>
      <c r="B74" s="381" t="s">
        <v>187</v>
      </c>
      <c r="C74" s="382">
        <v>39</v>
      </c>
      <c r="D74" s="228"/>
      <c r="E74" s="228"/>
      <c r="F74" s="228"/>
      <c r="G74" s="228"/>
      <c r="H74" s="228"/>
    </row>
    <row r="75" spans="1:8" ht="25.5" x14ac:dyDescent="0.2">
      <c r="A75" s="368" t="s">
        <v>406</v>
      </c>
      <c r="B75" s="381" t="s">
        <v>189</v>
      </c>
      <c r="C75" s="382">
        <v>40</v>
      </c>
      <c r="D75" s="228"/>
      <c r="E75" s="228"/>
      <c r="F75" s="228"/>
      <c r="G75" s="228"/>
      <c r="H75" s="228"/>
    </row>
    <row r="76" spans="1:8" x14ac:dyDescent="0.2">
      <c r="A76" s="368" t="s">
        <v>381</v>
      </c>
      <c r="B76" s="381" t="s">
        <v>405</v>
      </c>
      <c r="C76" s="382">
        <v>41</v>
      </c>
      <c r="D76" s="228"/>
      <c r="E76" s="228"/>
      <c r="F76" s="228"/>
      <c r="G76" s="228"/>
      <c r="H76" s="228"/>
    </row>
    <row r="77" spans="1:8" x14ac:dyDescent="0.2">
      <c r="A77" s="368" t="s">
        <v>336</v>
      </c>
      <c r="B77" s="383" t="s">
        <v>409</v>
      </c>
      <c r="C77" s="384">
        <v>42</v>
      </c>
      <c r="D77" s="228"/>
      <c r="E77" s="228"/>
      <c r="F77" s="228"/>
      <c r="G77" s="228"/>
      <c r="H77" s="228"/>
    </row>
    <row r="78" spans="1:8" x14ac:dyDescent="0.2">
      <c r="A78" s="368" t="s">
        <v>336</v>
      </c>
      <c r="B78" s="383" t="s">
        <v>408</v>
      </c>
      <c r="C78" s="384">
        <v>43</v>
      </c>
      <c r="D78" s="228"/>
      <c r="E78" s="228"/>
      <c r="F78" s="228"/>
      <c r="G78" s="228"/>
      <c r="H78" s="228"/>
    </row>
    <row r="79" spans="1:8" ht="25.5" x14ac:dyDescent="0.2">
      <c r="A79" s="397" t="s">
        <v>480</v>
      </c>
      <c r="B79" s="385" t="s">
        <v>410</v>
      </c>
      <c r="C79" s="384">
        <v>44</v>
      </c>
      <c r="D79" s="228"/>
      <c r="E79" s="228"/>
      <c r="F79" s="228"/>
      <c r="G79" s="228"/>
      <c r="H79" s="228"/>
    </row>
    <row r="80" spans="1:8" ht="25.5" x14ac:dyDescent="0.2">
      <c r="A80" s="397" t="s">
        <v>476</v>
      </c>
      <c r="B80" s="385" t="s">
        <v>474</v>
      </c>
      <c r="C80" s="384">
        <v>45</v>
      </c>
      <c r="D80" s="228"/>
      <c r="E80" s="228"/>
      <c r="F80" s="228"/>
      <c r="G80" s="228"/>
      <c r="H80" s="228"/>
    </row>
    <row r="81" spans="1:8" x14ac:dyDescent="0.2">
      <c r="A81" s="368" t="s">
        <v>336</v>
      </c>
      <c r="B81" s="401" t="s">
        <v>450</v>
      </c>
      <c r="C81" s="402">
        <v>46</v>
      </c>
      <c r="D81" s="228"/>
      <c r="E81" s="228"/>
      <c r="F81" s="228"/>
      <c r="G81" s="228"/>
      <c r="H81" s="228"/>
    </row>
    <row r="82" spans="1:8" x14ac:dyDescent="0.2">
      <c r="A82" s="368" t="s">
        <v>336</v>
      </c>
      <c r="B82" s="401" t="s">
        <v>451</v>
      </c>
      <c r="C82" s="402">
        <v>47</v>
      </c>
      <c r="D82" s="228"/>
      <c r="E82" s="228"/>
      <c r="F82" s="228"/>
      <c r="G82" s="228"/>
      <c r="H82" s="228"/>
    </row>
    <row r="83" spans="1:8" x14ac:dyDescent="0.2">
      <c r="A83" s="368" t="s">
        <v>336</v>
      </c>
      <c r="B83" s="401" t="s">
        <v>449</v>
      </c>
      <c r="C83" s="402">
        <v>48</v>
      </c>
      <c r="D83" s="228"/>
      <c r="E83" s="228"/>
      <c r="F83" s="228"/>
      <c r="G83" s="228"/>
      <c r="H83" s="228"/>
    </row>
    <row r="84" spans="1:8" ht="25.5" x14ac:dyDescent="0.2">
      <c r="A84" s="397" t="s">
        <v>461</v>
      </c>
      <c r="B84" s="401" t="s">
        <v>452</v>
      </c>
      <c r="C84" s="402">
        <v>49</v>
      </c>
      <c r="D84" s="228"/>
      <c r="E84" s="228"/>
      <c r="F84" s="228"/>
      <c r="G84" s="228"/>
      <c r="H84" s="228"/>
    </row>
    <row r="85" spans="1:8" x14ac:dyDescent="0.2">
      <c r="A85" s="368" t="s">
        <v>345</v>
      </c>
      <c r="B85" s="386" t="s">
        <v>371</v>
      </c>
      <c r="C85" s="387">
        <v>50</v>
      </c>
      <c r="D85" s="228"/>
      <c r="E85" s="228"/>
      <c r="F85" s="228"/>
      <c r="G85" s="228"/>
      <c r="H85" s="228"/>
    </row>
    <row r="86" spans="1:8" x14ac:dyDescent="0.2">
      <c r="A86" s="368" t="s">
        <v>345</v>
      </c>
      <c r="B86" s="386" t="s">
        <v>372</v>
      </c>
      <c r="C86" s="387">
        <v>51</v>
      </c>
      <c r="D86" s="228"/>
      <c r="E86" s="228"/>
      <c r="F86" s="228"/>
      <c r="G86" s="228"/>
      <c r="H86" s="228"/>
    </row>
    <row r="87" spans="1:8" x14ac:dyDescent="0.2">
      <c r="A87" s="368" t="s">
        <v>345</v>
      </c>
      <c r="B87" s="386" t="s">
        <v>373</v>
      </c>
      <c r="C87" s="387">
        <v>52</v>
      </c>
      <c r="D87" s="228"/>
      <c r="E87" s="228"/>
      <c r="F87" s="228"/>
      <c r="G87" s="228"/>
      <c r="H87" s="228"/>
    </row>
    <row r="88" spans="1:8" x14ac:dyDescent="0.2">
      <c r="A88" s="368"/>
      <c r="B88" s="386" t="s">
        <v>374</v>
      </c>
      <c r="C88" s="387">
        <v>53</v>
      </c>
      <c r="D88" s="228"/>
      <c r="E88" s="228"/>
      <c r="F88" s="228"/>
      <c r="G88" s="228"/>
      <c r="H88" s="228"/>
    </row>
    <row r="89" spans="1:8" x14ac:dyDescent="0.2">
      <c r="A89" s="368" t="s">
        <v>336</v>
      </c>
      <c r="B89" s="386" t="s">
        <v>375</v>
      </c>
      <c r="C89" s="387">
        <v>54</v>
      </c>
      <c r="D89" s="228"/>
      <c r="E89" s="228"/>
      <c r="F89" s="228"/>
      <c r="G89" s="228"/>
      <c r="H89" s="228"/>
    </row>
    <row r="90" spans="1:8" x14ac:dyDescent="0.2">
      <c r="A90" s="368"/>
      <c r="B90" s="386" t="s">
        <v>376</v>
      </c>
      <c r="C90" s="387">
        <v>55</v>
      </c>
      <c r="D90" s="228"/>
      <c r="E90" s="228"/>
      <c r="F90" s="228"/>
      <c r="G90" s="228"/>
      <c r="H90" s="228"/>
    </row>
    <row r="91" spans="1:8" x14ac:dyDescent="0.2">
      <c r="A91" s="368" t="s">
        <v>337</v>
      </c>
      <c r="B91" s="386" t="s">
        <v>41</v>
      </c>
      <c r="C91" s="387">
        <v>56</v>
      </c>
      <c r="D91" s="228"/>
      <c r="E91" s="228"/>
      <c r="F91" s="228"/>
      <c r="G91" s="228"/>
      <c r="H91" s="228"/>
    </row>
    <row r="92" spans="1:8" x14ac:dyDescent="0.2">
      <c r="A92" s="368" t="s">
        <v>337</v>
      </c>
      <c r="B92" s="386" t="s">
        <v>42</v>
      </c>
      <c r="C92" s="387">
        <v>57</v>
      </c>
      <c r="D92" s="228"/>
      <c r="E92" s="228"/>
      <c r="F92" s="228"/>
      <c r="G92" s="228"/>
      <c r="H92" s="228"/>
    </row>
    <row r="93" spans="1:8" x14ac:dyDescent="0.2">
      <c r="A93" s="368" t="s">
        <v>455</v>
      </c>
      <c r="B93" s="386" t="s">
        <v>456</v>
      </c>
      <c r="C93" s="387">
        <v>58</v>
      </c>
      <c r="D93" s="228"/>
      <c r="E93" s="228"/>
      <c r="F93" s="228"/>
      <c r="G93" s="228"/>
      <c r="H93" s="228"/>
    </row>
    <row r="94" spans="1:8" x14ac:dyDescent="0.2">
      <c r="A94" s="368" t="s">
        <v>457</v>
      </c>
      <c r="B94" s="386" t="s">
        <v>275</v>
      </c>
      <c r="C94" s="387">
        <v>59</v>
      </c>
      <c r="D94" s="228"/>
      <c r="E94" s="228"/>
      <c r="F94" s="228"/>
      <c r="G94" s="228"/>
      <c r="H94" s="228"/>
    </row>
    <row r="95" spans="1:8" x14ac:dyDescent="0.2">
      <c r="A95" s="368" t="s">
        <v>458</v>
      </c>
      <c r="B95" s="369" t="s">
        <v>383</v>
      </c>
      <c r="C95" s="387">
        <v>60</v>
      </c>
      <c r="D95" s="228"/>
      <c r="E95" s="228"/>
      <c r="F95" s="228"/>
      <c r="G95" s="228"/>
      <c r="H95" s="228"/>
    </row>
    <row r="96" spans="1:8" x14ac:dyDescent="0.2">
      <c r="A96" s="368" t="s">
        <v>445</v>
      </c>
      <c r="B96" s="369" t="s">
        <v>384</v>
      </c>
      <c r="C96" s="387">
        <v>61</v>
      </c>
      <c r="D96" s="228"/>
      <c r="E96" s="228"/>
      <c r="F96" s="228"/>
      <c r="G96" s="228"/>
      <c r="H96" s="228"/>
    </row>
    <row r="97" spans="1:8" x14ac:dyDescent="0.2">
      <c r="A97" s="368" t="s">
        <v>446</v>
      </c>
      <c r="B97" s="369" t="s">
        <v>385</v>
      </c>
      <c r="C97" s="387">
        <v>62</v>
      </c>
      <c r="D97" s="228"/>
      <c r="E97" s="228"/>
      <c r="F97" s="228"/>
      <c r="G97" s="228"/>
      <c r="H97" s="228"/>
    </row>
    <row r="98" spans="1:8" x14ac:dyDescent="0.2">
      <c r="A98" s="368" t="s">
        <v>447</v>
      </c>
      <c r="B98" s="369" t="s">
        <v>386</v>
      </c>
      <c r="C98" s="387">
        <v>63</v>
      </c>
      <c r="D98" s="228"/>
      <c r="E98" s="228"/>
      <c r="F98" s="228"/>
      <c r="G98" s="228"/>
      <c r="H98" s="228"/>
    </row>
    <row r="99" spans="1:8" x14ac:dyDescent="0.2">
      <c r="A99" s="397" t="s">
        <v>448</v>
      </c>
      <c r="B99" s="369" t="s">
        <v>387</v>
      </c>
      <c r="C99" s="387">
        <v>64</v>
      </c>
      <c r="D99" s="228"/>
      <c r="E99" s="228"/>
      <c r="F99" s="228"/>
      <c r="G99" s="228"/>
      <c r="H99" s="228"/>
    </row>
    <row r="100" spans="1:8" x14ac:dyDescent="0.2">
      <c r="A100" s="397" t="s">
        <v>471</v>
      </c>
      <c r="B100" s="369" t="s">
        <v>404</v>
      </c>
      <c r="C100" s="387">
        <v>65</v>
      </c>
      <c r="D100" s="228"/>
      <c r="E100" s="228"/>
      <c r="F100" s="228"/>
      <c r="G100" s="228"/>
      <c r="H100" s="228"/>
    </row>
    <row r="101" spans="1:8" x14ac:dyDescent="0.2">
      <c r="A101" s="397" t="s">
        <v>472</v>
      </c>
      <c r="B101" s="400" t="s">
        <v>453</v>
      </c>
      <c r="C101" s="387">
        <v>66</v>
      </c>
      <c r="D101" s="228"/>
      <c r="E101" s="228"/>
      <c r="F101" s="228"/>
      <c r="G101" s="228"/>
      <c r="H101" s="228"/>
    </row>
    <row r="102" spans="1:8" ht="13.5" thickBot="1" x14ac:dyDescent="0.25">
      <c r="A102" s="388"/>
      <c r="B102" s="389"/>
      <c r="C102" s="390"/>
      <c r="D102" s="228"/>
      <c r="E102" s="228"/>
      <c r="F102" s="228"/>
      <c r="G102" s="228"/>
      <c r="H102" s="228"/>
    </row>
    <row r="103" spans="1:8" ht="13.5" thickBot="1" x14ac:dyDescent="0.25">
      <c r="A103" s="391"/>
      <c r="B103" s="392"/>
      <c r="C103" s="393"/>
      <c r="D103" s="228"/>
      <c r="E103" s="228"/>
      <c r="F103" s="228"/>
      <c r="G103" s="228"/>
      <c r="H103" s="228"/>
    </row>
    <row r="104" spans="1:8" ht="13.5" thickBot="1" x14ac:dyDescent="0.25">
      <c r="A104" s="394" t="s">
        <v>301</v>
      </c>
      <c r="B104" s="395" t="s">
        <v>346</v>
      </c>
      <c r="C104" s="357"/>
      <c r="D104" s="228"/>
      <c r="E104" s="228"/>
      <c r="F104" s="228"/>
      <c r="G104" s="228"/>
      <c r="H104" s="228"/>
    </row>
    <row r="105" spans="1:8" x14ac:dyDescent="0.2">
      <c r="A105" s="397" t="s">
        <v>436</v>
      </c>
      <c r="B105" s="370" t="s">
        <v>347</v>
      </c>
      <c r="C105" s="228"/>
      <c r="D105" s="228"/>
      <c r="E105" s="228"/>
      <c r="F105" s="228"/>
      <c r="G105" s="228"/>
      <c r="H105" s="228"/>
    </row>
    <row r="106" spans="1:8" x14ac:dyDescent="0.2">
      <c r="A106" s="397" t="s">
        <v>437</v>
      </c>
      <c r="B106" s="370" t="s">
        <v>348</v>
      </c>
      <c r="C106" s="228"/>
      <c r="D106" s="228"/>
      <c r="E106" s="228"/>
      <c r="F106" s="228"/>
      <c r="G106" s="228"/>
      <c r="H106" s="228"/>
    </row>
    <row r="107" spans="1:8" x14ac:dyDescent="0.2">
      <c r="A107" s="397" t="s">
        <v>438</v>
      </c>
      <c r="B107" s="370" t="s">
        <v>349</v>
      </c>
      <c r="C107" s="228"/>
      <c r="D107" s="228"/>
      <c r="E107" s="228"/>
      <c r="F107" s="228"/>
      <c r="G107" s="228"/>
      <c r="H107" s="228"/>
    </row>
    <row r="108" spans="1:8" x14ac:dyDescent="0.2">
      <c r="A108" s="397" t="s">
        <v>439</v>
      </c>
      <c r="B108" s="370" t="s">
        <v>350</v>
      </c>
      <c r="C108" s="228"/>
      <c r="D108" s="228"/>
      <c r="E108" s="228"/>
      <c r="F108" s="228"/>
      <c r="G108" s="228"/>
      <c r="H108" s="228"/>
    </row>
    <row r="109" spans="1:8" x14ac:dyDescent="0.2">
      <c r="A109" s="397" t="s">
        <v>440</v>
      </c>
      <c r="B109" s="370" t="s">
        <v>351</v>
      </c>
      <c r="C109" s="228"/>
      <c r="D109" s="228"/>
      <c r="E109" s="228"/>
      <c r="F109" s="228"/>
      <c r="G109" s="228"/>
      <c r="H109" s="228"/>
    </row>
    <row r="110" spans="1:8" x14ac:dyDescent="0.2">
      <c r="A110" s="397" t="s">
        <v>441</v>
      </c>
      <c r="B110" s="370" t="s">
        <v>382</v>
      </c>
      <c r="C110" s="228"/>
      <c r="D110" s="228"/>
      <c r="E110" s="228"/>
      <c r="F110" s="228"/>
      <c r="G110" s="228"/>
      <c r="H110" s="228"/>
    </row>
    <row r="111" spans="1:8" x14ac:dyDescent="0.2">
      <c r="A111" s="397" t="s">
        <v>442</v>
      </c>
      <c r="B111" s="370" t="s">
        <v>360</v>
      </c>
      <c r="C111" s="228"/>
      <c r="D111" s="228"/>
      <c r="E111" s="228"/>
      <c r="F111" s="228"/>
      <c r="G111" s="228"/>
      <c r="H111" s="228"/>
    </row>
    <row r="112" spans="1:8" x14ac:dyDescent="0.2">
      <c r="A112" s="397" t="s">
        <v>443</v>
      </c>
      <c r="B112" s="370" t="s">
        <v>367</v>
      </c>
      <c r="C112" s="228"/>
      <c r="D112" s="228"/>
      <c r="E112" s="228"/>
      <c r="F112" s="228"/>
      <c r="G112" s="228"/>
      <c r="H112" s="228"/>
    </row>
    <row r="113" spans="1:8" x14ac:dyDescent="0.2">
      <c r="A113" s="397" t="s">
        <v>444</v>
      </c>
      <c r="B113" s="370" t="s">
        <v>33</v>
      </c>
      <c r="C113" s="228"/>
      <c r="D113" s="228"/>
      <c r="E113" s="228"/>
      <c r="F113" s="228"/>
      <c r="G113" s="228"/>
      <c r="H113" s="228"/>
    </row>
    <row r="114" spans="1:8" x14ac:dyDescent="0.2">
      <c r="A114" s="397" t="s">
        <v>463</v>
      </c>
      <c r="B114" s="370" t="s">
        <v>34</v>
      </c>
      <c r="C114" s="228"/>
      <c r="D114" s="228"/>
      <c r="E114" s="228"/>
      <c r="F114" s="228"/>
      <c r="G114" s="228"/>
      <c r="H114" s="228"/>
    </row>
    <row r="115" spans="1:8" x14ac:dyDescent="0.2">
      <c r="A115" s="397" t="s">
        <v>468</v>
      </c>
      <c r="B115" s="396" t="s">
        <v>403</v>
      </c>
      <c r="C115" s="228"/>
      <c r="D115" s="228"/>
      <c r="E115" s="228"/>
      <c r="F115" s="228"/>
      <c r="G115" s="228"/>
      <c r="H115" s="228"/>
    </row>
    <row r="116" spans="1:8" x14ac:dyDescent="0.2">
      <c r="A116" s="397" t="s">
        <v>469</v>
      </c>
      <c r="B116" s="398" t="s">
        <v>431</v>
      </c>
      <c r="C116" s="228"/>
      <c r="D116" s="228"/>
      <c r="E116" s="228"/>
      <c r="F116" s="228"/>
      <c r="G116" s="228"/>
      <c r="H116" s="228"/>
    </row>
    <row r="117" spans="1:8" ht="26.25" thickBot="1" x14ac:dyDescent="0.25">
      <c r="A117" s="399" t="s">
        <v>470</v>
      </c>
      <c r="B117" s="390" t="s">
        <v>399</v>
      </c>
      <c r="C117" s="228"/>
      <c r="D117" s="228"/>
      <c r="E117" s="347" t="s">
        <v>454</v>
      </c>
      <c r="F117" s="228"/>
      <c r="G117" s="228"/>
      <c r="H117" s="228"/>
    </row>
    <row r="118" spans="1:8" x14ac:dyDescent="0.2">
      <c r="A118" s="347"/>
      <c r="B118" s="228"/>
      <c r="C118" s="228"/>
      <c r="D118" s="228"/>
      <c r="E118" s="228"/>
      <c r="F118" s="228"/>
      <c r="G118" s="228"/>
      <c r="H118" s="228"/>
    </row>
    <row r="119" spans="1:8" x14ac:dyDescent="0.2">
      <c r="A119" s="438" t="s">
        <v>414</v>
      </c>
      <c r="B119" s="439" t="s">
        <v>415</v>
      </c>
      <c r="C119" s="440" t="s">
        <v>416</v>
      </c>
      <c r="D119" s="228"/>
      <c r="E119" s="228"/>
      <c r="F119" s="228"/>
      <c r="G119" s="228"/>
      <c r="H119" s="228"/>
    </row>
    <row r="120" spans="1:8" x14ac:dyDescent="0.2">
      <c r="A120" s="430" t="s">
        <v>427</v>
      </c>
      <c r="B120" s="431" t="s">
        <v>430</v>
      </c>
      <c r="C120" s="432" t="s">
        <v>477</v>
      </c>
      <c r="D120" s="228"/>
      <c r="E120" s="228"/>
      <c r="F120" s="228"/>
      <c r="G120" s="228"/>
      <c r="H120" s="228"/>
    </row>
    <row r="121" spans="1:8" x14ac:dyDescent="0.2">
      <c r="A121" s="430" t="s">
        <v>417</v>
      </c>
      <c r="B121" s="431" t="s">
        <v>430</v>
      </c>
      <c r="C121" s="433" t="s">
        <v>478</v>
      </c>
      <c r="D121" s="228"/>
      <c r="E121" s="228"/>
      <c r="F121" s="228"/>
      <c r="G121" s="228"/>
      <c r="H121" s="228"/>
    </row>
    <row r="122" spans="1:8" x14ac:dyDescent="0.2">
      <c r="A122" s="434" t="s">
        <v>418</v>
      </c>
      <c r="B122" s="431" t="s">
        <v>430</v>
      </c>
      <c r="C122" s="435">
        <v>50</v>
      </c>
      <c r="D122" s="228"/>
      <c r="E122" s="228"/>
      <c r="F122" s="228"/>
      <c r="G122" s="228"/>
      <c r="H122" s="228"/>
    </row>
    <row r="123" spans="1:8" x14ac:dyDescent="0.2">
      <c r="A123" s="434" t="s">
        <v>419</v>
      </c>
      <c r="B123" s="431" t="s">
        <v>430</v>
      </c>
      <c r="C123" s="436">
        <v>54</v>
      </c>
      <c r="D123" s="228"/>
      <c r="E123" s="228"/>
      <c r="F123" s="228"/>
      <c r="G123" s="228"/>
      <c r="H123" s="228"/>
    </row>
    <row r="124" spans="1:8" x14ac:dyDescent="0.2">
      <c r="A124" s="434" t="s">
        <v>426</v>
      </c>
      <c r="B124" s="431" t="s">
        <v>430</v>
      </c>
      <c r="C124" s="433" t="s">
        <v>479</v>
      </c>
      <c r="D124" s="228"/>
      <c r="E124" s="228"/>
      <c r="F124" s="228"/>
      <c r="G124" s="228"/>
      <c r="H124" s="228"/>
    </row>
    <row r="125" spans="1:8" x14ac:dyDescent="0.2">
      <c r="A125" s="437" t="s">
        <v>428</v>
      </c>
      <c r="B125" s="431" t="s">
        <v>430</v>
      </c>
      <c r="C125" s="433" t="s">
        <v>429</v>
      </c>
      <c r="D125" s="228"/>
      <c r="E125" s="228"/>
      <c r="F125" s="228"/>
      <c r="G125" s="228"/>
      <c r="H125" s="228"/>
    </row>
    <row r="126" spans="1:8" x14ac:dyDescent="0.2">
      <c r="A126" s="434" t="s">
        <v>422</v>
      </c>
      <c r="B126" s="431" t="s">
        <v>430</v>
      </c>
      <c r="C126" s="436">
        <v>33</v>
      </c>
      <c r="D126" s="228"/>
      <c r="E126" s="228"/>
      <c r="F126" s="228"/>
      <c r="G126" s="228"/>
      <c r="H126" s="228"/>
    </row>
    <row r="127" spans="1:8" x14ac:dyDescent="0.2">
      <c r="A127" s="434" t="s">
        <v>423</v>
      </c>
      <c r="B127" s="431" t="s">
        <v>430</v>
      </c>
      <c r="C127" s="436">
        <v>35</v>
      </c>
      <c r="D127" s="228"/>
      <c r="E127" s="228"/>
      <c r="F127" s="228"/>
      <c r="G127" s="228"/>
      <c r="H127" s="228"/>
    </row>
    <row r="128" spans="1:8" x14ac:dyDescent="0.2">
      <c r="A128" s="434" t="s">
        <v>424</v>
      </c>
      <c r="B128" s="431" t="s">
        <v>430</v>
      </c>
      <c r="C128" s="436">
        <v>37</v>
      </c>
      <c r="D128" s="228"/>
      <c r="E128" s="228"/>
      <c r="F128" s="228"/>
      <c r="G128" s="228"/>
      <c r="H128" s="228"/>
    </row>
    <row r="129" spans="1:8" x14ac:dyDescent="0.2">
      <c r="A129" s="434" t="s">
        <v>425</v>
      </c>
      <c r="B129" s="431" t="s">
        <v>430</v>
      </c>
      <c r="C129" s="436">
        <v>42</v>
      </c>
      <c r="D129" s="228"/>
      <c r="E129" s="228"/>
      <c r="F129" s="228"/>
      <c r="G129" s="228"/>
      <c r="H129" s="228"/>
    </row>
    <row r="130" spans="1:8" x14ac:dyDescent="0.2">
      <c r="A130" s="437" t="s">
        <v>435</v>
      </c>
      <c r="B130" s="431" t="s">
        <v>430</v>
      </c>
      <c r="C130" s="436">
        <v>46</v>
      </c>
      <c r="D130" s="228"/>
      <c r="E130" s="228"/>
      <c r="F130" s="228"/>
      <c r="G130" s="228"/>
      <c r="H130" s="228"/>
    </row>
    <row r="131" spans="1:8" x14ac:dyDescent="0.2">
      <c r="A131" s="434" t="s">
        <v>420</v>
      </c>
      <c r="B131" s="431" t="s">
        <v>430</v>
      </c>
      <c r="C131" s="435"/>
      <c r="D131" s="228"/>
      <c r="E131" s="228"/>
      <c r="F131" s="228"/>
      <c r="G131" s="228"/>
      <c r="H131" s="228"/>
    </row>
  </sheetData>
  <sheetProtection password="EA28" sheet="1"/>
  <mergeCells count="24">
    <mergeCell ref="C33:D33"/>
    <mergeCell ref="C34:D34"/>
    <mergeCell ref="C27:D27"/>
    <mergeCell ref="C29:D29"/>
    <mergeCell ref="C30:D30"/>
    <mergeCell ref="C31:D31"/>
    <mergeCell ref="C32:D32"/>
    <mergeCell ref="C23:D23"/>
    <mergeCell ref="C24:D24"/>
    <mergeCell ref="C25:D25"/>
    <mergeCell ref="C26:D26"/>
    <mergeCell ref="C19:D19"/>
    <mergeCell ref="C20:D20"/>
    <mergeCell ref="C21:D21"/>
    <mergeCell ref="C22:D22"/>
    <mergeCell ref="C18:D18"/>
    <mergeCell ref="A1:B1"/>
    <mergeCell ref="D1:E1"/>
    <mergeCell ref="D2:E2"/>
    <mergeCell ref="D3:E3"/>
    <mergeCell ref="D4:E4"/>
    <mergeCell ref="D6:E6"/>
    <mergeCell ref="D7:E7"/>
    <mergeCell ref="D5:E5"/>
  </mergeCells>
  <phoneticPr fontId="2" type="noConversion"/>
  <dataValidations count="1">
    <dataValidation type="list" allowBlank="1" showInputMessage="1" showErrorMessage="1" sqref="B13">
      <formula1>"INFO,DEBUG,ERROR"</formula1>
    </dataValidation>
  </dataValidations>
  <pageMargins left="0.75" right="0.75" top="1" bottom="1" header="0.5" footer="0.5"/>
  <pageSetup paperSize="9" orientation="landscape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setup_column_doc">
                <anchor moveWithCells="1" sizeWithCells="1">
                  <from>
                    <xdr:col>6</xdr:col>
                    <xdr:colOff>190500</xdr:colOff>
                    <xdr:row>1</xdr:row>
                    <xdr:rowOff>19050</xdr:rowOff>
                  </from>
                  <to>
                    <xdr:col>7</xdr:col>
                    <xdr:colOff>571500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Pict="0" macro="[0]!run_consistency_checks">
                <anchor moveWithCells="1" sizeWithCells="1">
                  <from>
                    <xdr:col>4</xdr:col>
                    <xdr:colOff>295275</xdr:colOff>
                    <xdr:row>40</xdr:row>
                    <xdr:rowOff>85725</xdr:rowOff>
                  </from>
                  <to>
                    <xdr:col>4</xdr:col>
                    <xdr:colOff>1581150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Button 3">
              <controlPr defaultSize="0" print="0" autoFill="0" autoPict="0" macro="[0]!setup_column_doc">
                <anchor moveWithCells="1" sizeWithCells="1">
                  <from>
                    <xdr:col>4</xdr:col>
                    <xdr:colOff>2495550</xdr:colOff>
                    <xdr:row>40</xdr:row>
                    <xdr:rowOff>85725</xdr:rowOff>
                  </from>
                  <to>
                    <xdr:col>4</xdr:col>
                    <xdr:colOff>3781425</xdr:colOff>
                    <xdr:row>44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selection activeCell="E4" sqref="E4"/>
    </sheetView>
  </sheetViews>
  <sheetFormatPr defaultRowHeight="12.75" x14ac:dyDescent="0.2"/>
  <cols>
    <col min="1" max="1" width="60.28515625" style="442" bestFit="1" customWidth="1"/>
    <col min="2" max="2" width="17.7109375" style="442" bestFit="1" customWidth="1"/>
    <col min="3" max="3" width="3" style="442" bestFit="1" customWidth="1"/>
    <col min="4" max="4" width="9.140625" style="442"/>
    <col min="5" max="5" width="18.28515625" style="442" bestFit="1" customWidth="1"/>
    <col min="6" max="16384" width="9.140625" style="442"/>
  </cols>
  <sheetData>
    <row r="2" spans="1:5" x14ac:dyDescent="0.2">
      <c r="A2" s="408" t="s">
        <v>412</v>
      </c>
      <c r="B2" s="409" t="s">
        <v>369</v>
      </c>
      <c r="C2" s="410">
        <v>34</v>
      </c>
      <c r="E2" s="443" t="s">
        <v>465</v>
      </c>
    </row>
    <row r="3" spans="1:5" x14ac:dyDescent="0.2">
      <c r="A3" s="408" t="s">
        <v>473</v>
      </c>
      <c r="B3" s="441" t="s">
        <v>474</v>
      </c>
      <c r="C3" s="444">
        <v>45</v>
      </c>
      <c r="E3" s="442" t="s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Points</vt:lpstr>
      <vt:lpstr>ErrorReport</vt:lpstr>
      <vt:lpstr>Example</vt:lpstr>
      <vt:lpstr>Documentation</vt:lpstr>
      <vt:lpstr>ReferenceDoc</vt:lpstr>
      <vt:lpstr>Change Log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Martini</dc:creator>
  <cp:lastModifiedBy>Denis Raffourt</cp:lastModifiedBy>
  <cp:lastPrinted>2015-02-03T09:01:12Z</cp:lastPrinted>
  <dcterms:created xsi:type="dcterms:W3CDTF">2010-11-18T08:04:25Z</dcterms:created>
  <dcterms:modified xsi:type="dcterms:W3CDTF">2015-03-12T15:21:04Z</dcterms:modified>
</cp:coreProperties>
</file>