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w Points" sheetId="1" state="visible" r:id="rId2"/>
    <sheet name="ErrorReport" sheetId="2" state="visible" r:id="rId3"/>
    <sheet name="Example" sheetId="3" state="visible" r:id="rId4"/>
    <sheet name="Documentation" sheetId="4" state="visible" r:id="rId5"/>
    <sheet name="ReferenceDoc" sheetId="5" state="visible" r:id="rId6"/>
    <sheet name="Change Log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<sst xmlns="http://schemas.openxmlformats.org/spreadsheetml/2006/main" count="988" uniqueCount="523">
  <si>
    <t>CSAM</t>
  </si>
  <si>
    <t>Point creation form</t>
  </si>
  <si>
    <t>6.1</t>
  </si>
  <si>
    <t>Find</t>
  </si>
  <si>
    <t>MoDESTI</t>
  </si>
  <si>
    <t>GENERAL</t>
  </si>
  <si>
    <t>ALARMS</t>
  </si>
  <si>
    <t>LOCATION</t>
  </si>
  <si>
    <t>MONITORING</t>
  </si>
  <si>
    <t>ANALOGUE</t>
  </si>
  <si>
    <t>LOGGING</t>
  </si>
  <si>
    <t>ALARM HELP</t>
  </si>
  <si>
    <t>Point Types</t>
  </si>
  <si>
    <t>EDMS Doc No.</t>
  </si>
  <si>
    <t>Line No</t>
  </si>
  <si>
    <t>DESCRIPTION</t>
  </si>
  <si>
    <t>DATA TYPE</t>
  </si>
  <si>
    <t>EQUIPEMENT CSE</t>
  </si>
  <si>
    <t>EQUIPEMENT  CAPTEUR</t>
  </si>
  <si>
    <t>Type Detection (SUB SYSTEM)</t>
  </si>
  <si>
    <t>RESPONSABLE</t>
  </si>
  <si>
    <t>ATTRIBUT</t>
  </si>
  <si>
    <t>ALARME</t>
  </si>
  <si>
    <t>AIDE ALARME (Nom de fichier ou texte)</t>
  </si>
  <si>
    <t>SITE</t>
  </si>
  <si>
    <t>ZONE</t>
  </si>
  <si>
    <t>BATIMENT</t>
  </si>
  <si>
    <t>ETAGE</t>
  </si>
  <si>
    <t>PIECE</t>
  </si>
  <si>
    <t>EQUIPEMENT SURVEILLANCE</t>
  </si>
  <si>
    <t>CABLAGE</t>
  </si>
  <si>
    <t>LSAC</t>
  </si>
  <si>
    <t>PLC - APIMMD</t>
  </si>
  <si>
    <t>PLC - OPC</t>
  </si>
  <si>
    <t>WINTER</t>
  </si>
  <si>
    <t>SECURITON</t>
  </si>
  <si>
    <t>SECURIFIRE</t>
  </si>
  <si>
    <t>OPCDEF</t>
  </si>
  <si>
    <t>MESURE</t>
  </si>
  <si>
    <t>VALEUR ZONE MORTE</t>
  </si>
  <si>
    <t>ZONE MORTE TEMPS</t>
  </si>
  <si>
    <t>ACTION HEURES OUVRABLES</t>
  </si>
  <si>
    <t>ACTION HORS HEURES OUVRABLES</t>
  </si>
  <si>
    <t>Identifiant</t>
  </si>
  <si>
    <t>NOM</t>
  </si>
  <si>
    <t>ETAT ACTIF</t>
  </si>
  <si>
    <t>NIVEAU ALARME</t>
  </si>
  <si>
    <t>NUMERO</t>
  </si>
  <si>
    <t>SIGLE</t>
  </si>
  <si>
    <t>TYPE</t>
  </si>
  <si>
    <t>RACK</t>
  </si>
  <si>
    <t>CARD</t>
  </si>
  <si>
    <t>PORT</t>
  </si>
  <si>
    <t>Block</t>
  </si>
  <si>
    <t>Word</t>
  </si>
  <si>
    <t>Bit</t>
  </si>
  <si>
    <t>Native prefix</t>
  </si>
  <si>
    <t>Slave address</t>
  </si>
  <si>
    <t>Connect ID</t>
  </si>
  <si>
    <t>BYTE</t>
  </si>
  <si>
    <t>BIT</t>
  </si>
  <si>
    <t>VOIE</t>
  </si>
  <si>
    <t>AREA</t>
  </si>
  <si>
    <t>GROUP</t>
  </si>
  <si>
    <t>DETECTEUR</t>
  </si>
  <si>
    <t>STATUS</t>
  </si>
  <si>
    <t>MCU</t>
  </si>
  <si>
    <t>MODULE</t>
  </si>
  <si>
    <t>LINE</t>
  </si>
  <si>
    <t>ADDRESS</t>
  </si>
  <si>
    <t>MIN</t>
  </si>
  <si>
    <t>MAX</t>
  </si>
  <si>
    <t>ZONE MORTE</t>
  </si>
  <si>
    <t>UNITE</t>
  </si>
  <si>
    <t>TAGNAME</t>
  </si>
  <si>
    <t>FAULT STATE</t>
  </si>
  <si>
    <t>PLC APIMMD</t>
  </si>
  <si>
    <t>PLC OPC</t>
  </si>
  <si>
    <t>DEFAUT INSTALLATION</t>
  </si>
  <si>
    <t>Boolean</t>
  </si>
  <si>
    <t>SESEV-00227</t>
  </si>
  <si>
    <t>EVACUATION</t>
  </si>
  <si>
    <t>MARTINI</t>
  </si>
  <si>
    <t>DERANGEMENT_INSTALLATION</t>
  </si>
  <si>
    <t>test</t>
  </si>
  <si>
    <t>MEY</t>
  </si>
  <si>
    <t>R</t>
  </si>
  <si>
    <t>APIMMD04</t>
  </si>
  <si>
    <t>X</t>
  </si>
  <si>
    <t>PWA</t>
  </si>
  <si>
    <t>30a</t>
  </si>
  <si>
    <t>ODM + appel contrat</t>
  </si>
  <si>
    <t>ODM + appel piquet</t>
  </si>
  <si>
    <t>MANQUE TENSION RACK EVACUATION</t>
  </si>
  <si>
    <t>DERANGEMENT_MANQUE_TENSION</t>
  </si>
  <si>
    <t>30b</t>
  </si>
  <si>
    <t>DEFAUT BIW CTF3</t>
  </si>
  <si>
    <t>DERANGEMENT_BIW_CTF3</t>
  </si>
  <si>
    <t>31b</t>
  </si>
  <si>
    <t>DEFAUT BIW CTF2</t>
  </si>
  <si>
    <t>DERANGEMENT_BIW_CTF2</t>
  </si>
  <si>
    <t>31c</t>
  </si>
  <si>
    <t>DEFAUT BIW CLEX</t>
  </si>
  <si>
    <t>DERANGEMENT_BIW_CLEX</t>
  </si>
  <si>
    <t>31d</t>
  </si>
  <si>
    <t>EVACUATION CTF3 INDISPONIBLE</t>
  </si>
  <si>
    <t>EVAC_INDISPONIBLE_CTF3</t>
  </si>
  <si>
    <t>30c</t>
  </si>
  <si>
    <t>EVACUATION CTF2 INDISPONIBLE</t>
  </si>
  <si>
    <t>EVAC_INDISPONIBLE_CTF2</t>
  </si>
  <si>
    <t>30d</t>
  </si>
  <si>
    <t>EVACUATION CLEX INDISPONIBLE</t>
  </si>
  <si>
    <t>EVAC_INDISPONIBLE_CLEX</t>
  </si>
  <si>
    <t>31a</t>
  </si>
  <si>
    <t>EVACUATION CTF3</t>
  </si>
  <si>
    <t>EVACUATION_CTF3</t>
  </si>
  <si>
    <t>IN</t>
  </si>
  <si>
    <t>EVACUATION CTF2</t>
  </si>
  <si>
    <t>EVACUATION_CTF2</t>
  </si>
  <si>
    <t>EVACUATION CLEX</t>
  </si>
  <si>
    <t>EVACUATION_CLEX</t>
  </si>
  <si>
    <t>SIRENES EVACUATION ACTIVES CTF3</t>
  </si>
  <si>
    <t>SIRENES_CTF3</t>
  </si>
  <si>
    <t>34a</t>
  </si>
  <si>
    <t>SIRENES EVACUATION ACTIVES CTF2</t>
  </si>
  <si>
    <t>SIRENES_CTF2</t>
  </si>
  <si>
    <t>34b</t>
  </si>
  <si>
    <t>SIRENES EVACUATION ACTIVES CLEX</t>
  </si>
  <si>
    <t>SIRENES_CLEX</t>
  </si>
  <si>
    <t>34c</t>
  </si>
  <si>
    <t>MoDESTI info.</t>
  </si>
  <si>
    <t>General Info.</t>
  </si>
  <si>
    <t>Location details</t>
  </si>
  <si>
    <t>Supervision data</t>
  </si>
  <si>
    <t>Alarm point</t>
  </si>
  <si>
    <t>Analog point</t>
  </si>
  <si>
    <t>Logging point</t>
  </si>
  <si>
    <t>Other data</t>
  </si>
  <si>
    <t>Mandatory for all points</t>
  </si>
  <si>
    <t>Mandatory for a point of this type</t>
  </si>
  <si>
    <t>At least one of the group must be filled in</t>
  </si>
  <si>
    <t>Error Messages</t>
  </si>
  <si>
    <t>Date</t>
  </si>
  <si>
    <t>Sub-module</t>
  </si>
  <si>
    <t>Level</t>
  </si>
  <si>
    <t>Will process [0] lines on worksheet [1] starting at line [8]</t>
  </si>
  <si>
    <t>25.03.2015 15:48:51</t>
  </si>
  <si>
    <t>main_Validations</t>
  </si>
  <si>
    <t>INFO</t>
  </si>
  <si>
    <t>No errors found on input form</t>
  </si>
  <si>
    <t>25.03.2015 15:49:01</t>
  </si>
  <si>
    <t>will process [992] lines on worksheet [1] starting at line [8]</t>
  </si>
  <si>
    <t>28/08/2012 16:41:03</t>
  </si>
  <si>
    <t>CSAM data input form</t>
  </si>
  <si>
    <t>4.1</t>
  </si>
  <si>
    <t>01-Feb-2011</t>
  </si>
  <si>
    <t>NUMERO BATIMENT</t>
  </si>
  <si>
    <t>SIGLE BATIMENT</t>
  </si>
  <si>
    <t>PLC</t>
  </si>
  <si>
    <t>OPC</t>
  </si>
  <si>
    <t>M</t>
  </si>
  <si>
    <t>FEU PRELEVEMENT</t>
  </si>
  <si>
    <t>SFDIN-00289</t>
  </si>
  <si>
    <t>SFDEI-15991</t>
  </si>
  <si>
    <t>FEU</t>
  </si>
  <si>
    <t>BONTHOND</t>
  </si>
  <si>
    <t>LHC</t>
  </si>
  <si>
    <t>ULX15</t>
  </si>
  <si>
    <t>S</t>
  </si>
  <si>
    <t>SFCOM-00289</t>
  </si>
  <si>
    <t>INHIB. FEU PRELEVEMENT</t>
  </si>
  <si>
    <t>INHIBITION</t>
  </si>
  <si>
    <t>EVACUATION ACCES SALLE DE CONTROLE</t>
  </si>
  <si>
    <t>SFDIN-00273</t>
  </si>
  <si>
    <t>SFBGL-01638</t>
  </si>
  <si>
    <t>RAFFOURT.D</t>
  </si>
  <si>
    <t>SFCOM-00273</t>
  </si>
  <si>
    <t>INHIB. EVACUATION ACCES SALLE DE CONTROLE</t>
  </si>
  <si>
    <t>MANQUE OXYGENE GENERAL</t>
  </si>
  <si>
    <t>SGGAZ-00164</t>
  </si>
  <si>
    <t>GAZ</t>
  </si>
  <si>
    <t>DAVID HAY</t>
  </si>
  <si>
    <t>MANQUE_O2</t>
  </si>
  <si>
    <t>J15</t>
  </si>
  <si>
    <t>PLC27</t>
  </si>
  <si>
    <t>PRE ALARME MANQUE OXYGENE GENERALE</t>
  </si>
  <si>
    <t>D.HAY</t>
  </si>
  <si>
    <t>PREALARME_MANQUE_O2</t>
  </si>
  <si>
    <t>APIMMD11</t>
  </si>
  <si>
    <t>1-Boolean data</t>
  </si>
  <si>
    <t>01b</t>
  </si>
  <si>
    <t>Creation ODM, appel Contractant E096 16-5978</t>
  </si>
  <si>
    <t>FAUTE TECHNIQUE GENERALE CENTRALE GAZ</t>
  </si>
  <si>
    <t>DEFAUT</t>
  </si>
  <si>
    <t>03a</t>
  </si>
  <si>
    <t>ARRET D'URGENCE TEST</t>
  </si>
  <si>
    <t>EUB3*EHE</t>
  </si>
  <si>
    <t>AU</t>
  </si>
  <si>
    <t>ARRET_URGENCE</t>
  </si>
  <si>
    <t>Colonne</t>
  </si>
  <si>
    <t>Obligatoire</t>
  </si>
  <si>
    <t>Validation</t>
  </si>
  <si>
    <t>Aide</t>
  </si>
  <si>
    <t>Rempli par</t>
  </si>
  <si>
    <t>Caracteres illegaux</t>
  </si>
  <si>
    <t>Validations</t>
  </si>
  <si>
    <t>A</t>
  </si>
  <si>
    <t>EDMS Doc No</t>
  </si>
  <si>
    <t>OUI</t>
  </si>
  <si>
    <t>Le numero du document EDMS associe avec ce fichier</t>
  </si>
  <si>
    <t>Demandeur ou Operateur ou Responsable DB</t>
  </si>
  <si>
    <t>B</t>
  </si>
  <si>
    <t>Le numero de la ligne de donnees dans ce fichier</t>
  </si>
  <si>
    <t>C</t>
  </si>
  <si>
    <t>La description du point a integrer, pour une alarme c'est le texte presente a l'operateur.</t>
  </si>
  <si>
    <t>Demandeur</t>
  </si>
  <si>
    <t>?,!=$@éèêôçàâî{}[];:-&lt;&gt;/|\</t>
  </si>
  <si>
    <t>D</t>
  </si>
  <si>
    <t>Choix propose</t>
  </si>
  <si>
    <t>Indique si la valeur est numerique, tout ou rien, etc.</t>
  </si>
  <si>
    <t>VALUES</t>
  </si>
  <si>
    <t>Float</t>
  </si>
  <si>
    <t>Integer</t>
  </si>
  <si>
    <t>Long</t>
  </si>
  <si>
    <t>String</t>
  </si>
  <si>
    <t>E</t>
  </si>
  <si>
    <t>Le code de l'equipement CSE (CERN Safety Equipment - Unite Centrale)</t>
  </si>
  <si>
    <t>?,!_@éèêôçàâî{}[];:&lt;&gt;/|\</t>
  </si>
  <si>
    <t>F</t>
  </si>
  <si>
    <t>EQUIPEMENT CAPTEUR</t>
  </si>
  <si>
    <t>Le code du capteur a l'origine de la valeur si elle est autre que le CSE</t>
  </si>
  <si>
    <t>?,!@éèêôçàâî{}[];:&lt;&gt;/|\</t>
  </si>
  <si>
    <t>G</t>
  </si>
  <si>
    <t>Le code indiquant le type de detection.</t>
  </si>
  <si>
    <t>H</t>
  </si>
  <si>
    <t>RESPONSABLE Identifiant</t>
  </si>
  <si>
    <t>numeric</t>
  </si>
  <si>
    <t>L'identifiant CERN du responsable du point a integrer</t>
  </si>
  <si>
    <t>I</t>
  </si>
  <si>
    <t>RESPONSABLE NOM</t>
  </si>
  <si>
    <t>Le nom et prenom du responsable du point a integrer</t>
  </si>
  <si>
    <t>J</t>
  </si>
  <si>
    <t>L'attribut est un abrege de la description, elle fera partie du nom unique du point ainsi que l'identifiant DIP</t>
  </si>
  <si>
    <t>Demandeur ou Operateur</t>
  </si>
  <si>
    <t>K</t>
  </si>
  <si>
    <t>La valeur que porte le point quand il correspond a la description fourni - valable que pour les points de type tout ou rien ('Boolean').</t>
  </si>
  <si>
    <t>L</t>
  </si>
  <si>
    <t>Le niveau de l'alarme, obligatoire pour les alarmes</t>
  </si>
  <si>
    <t>Les informations complementaires qui aide a la resolution de l'alarme. Pour des informations detaillees, le nom du fichier contenant ces informations devra etre fourni.</t>
  </si>
  <si>
    <t>éèêôçàâî</t>
  </si>
  <si>
    <t>N</t>
  </si>
  <si>
    <t>Le site dans lequel se situe le point</t>
  </si>
  <si>
    <t>O</t>
  </si>
  <si>
    <t>1 a 34</t>
  </si>
  <si>
    <t>La zone de securite ou se trouve le point</t>
  </si>
  <si>
    <t>P</t>
  </si>
  <si>
    <t>Le numero de batiment concerne par le point</t>
  </si>
  <si>
    <t>Q</t>
  </si>
  <si>
    <t>Le nom du batiment concerne par le point</t>
  </si>
  <si>
    <t>L'etage du batiment concerne par le point</t>
  </si>
  <si>
    <t>La piece dans le batiment concerne par le point</t>
  </si>
  <si>
    <t>T</t>
  </si>
  <si>
    <t>Le nom de l'equipement de surveillance qui gere le point</t>
  </si>
  <si>
    <t>Responsable surveillance</t>
  </si>
  <si>
    <t>U</t>
  </si>
  <si>
    <t>X' ou blanc</t>
  </si>
  <si>
    <t>Mettre un 'X' pour les points a cabler sur LSAC ou MMD</t>
  </si>
  <si>
    <t>V</t>
  </si>
  <si>
    <t>LSAC TYPE</t>
  </si>
  <si>
    <t>"IN", "OUT"</t>
  </si>
  <si>
    <t>Pour les points cables sur LSAC, indique si il s'agit d'un point entrée ou sortie</t>
  </si>
  <si>
    <t>W</t>
  </si>
  <si>
    <t>LSAC RACK</t>
  </si>
  <si>
    <t>Pour les points cables sur LSAC, le numero du rack</t>
  </si>
  <si>
    <t>LSAC CARD</t>
  </si>
  <si>
    <t>Pour les points cables sur LSAC, la carte concernee par le point</t>
  </si>
  <si>
    <t>Y</t>
  </si>
  <si>
    <t>LSAC PORT</t>
  </si>
  <si>
    <t>Pour les points cables sur LSAC, le numero du port qui gere le point</t>
  </si>
  <si>
    <t>Z</t>
  </si>
  <si>
    <t>PLC BLOCK</t>
  </si>
  <si>
    <t>Pour les points cables sur PLC, le numero du block qui stocke la valleur du point</t>
  </si>
  <si>
    <t>AA</t>
  </si>
  <si>
    <t>PLC WORD</t>
  </si>
  <si>
    <t>Pour les points cables sur PLC, le numero du mot qui stocke la valleur du point</t>
  </si>
  <si>
    <t>AB</t>
  </si>
  <si>
    <t>PLC BIT</t>
  </si>
  <si>
    <t>Pour les points cables sur PLC, le numero du bit qui stocke la valleur du point</t>
  </si>
  <si>
    <t>AC</t>
  </si>
  <si>
    <t>PLC NATIVE PREFIX</t>
  </si>
  <si>
    <t>Pour les points MMD cables sur PLC, le prefix de l'adresse WAGO du point</t>
  </si>
  <si>
    <t>AD</t>
  </si>
  <si>
    <t>PLC SLAVE ADDRESS</t>
  </si>
  <si>
    <t>Pour les points MMD cables sur PLC, l'adresse du module WAGO du point</t>
  </si>
  <si>
    <t>AE</t>
  </si>
  <si>
    <t>PLC CONNECT ID</t>
  </si>
  <si>
    <t>Pour les points MMD cables sur PLC, le connecteur WAGO du point</t>
  </si>
  <si>
    <t>AF</t>
  </si>
  <si>
    <t>OPC BYTE</t>
  </si>
  <si>
    <t>Pour les points lu par OPC, le numero du byte qui stocke la valleur du point</t>
  </si>
  <si>
    <t>AG</t>
  </si>
  <si>
    <t>OPC BIT</t>
  </si>
  <si>
    <t>Pour les points lu par OPC, le numero du bit qui stocke la valleur du point</t>
  </si>
  <si>
    <t>AH</t>
  </si>
  <si>
    <t>WINTER VOIE</t>
  </si>
  <si>
    <t>Pour les points geres par le systeme Winter, le numero du bit qui stocke la valleur du point</t>
  </si>
  <si>
    <t>AI</t>
  </si>
  <si>
    <t>WINTER BIT</t>
  </si>
  <si>
    <t>AJ</t>
  </si>
  <si>
    <t>SECURITON AREA</t>
  </si>
  <si>
    <t>Pour les points geres par le systeme LANTRONICS le parametre de la zone</t>
  </si>
  <si>
    <t>AK</t>
  </si>
  <si>
    <t>SECURITON GROUPE</t>
  </si>
  <si>
    <t>Pour les points geres par le systeme LANTRONICS le groupe de detecteur</t>
  </si>
  <si>
    <t>AL</t>
  </si>
  <si>
    <t>SECURITON DETECTEUR</t>
  </si>
  <si>
    <t>Pour les points geres par le systeme LANTRONICS le numero du detecteur</t>
  </si>
  <si>
    <t>AM</t>
  </si>
  <si>
    <t>SECURITON STATUS</t>
  </si>
  <si>
    <t>Pour les points geres par le systeme LANTRONICS un code indiquant le type d'alarme</t>
  </si>
  <si>
    <t>AN</t>
  </si>
  <si>
    <t>Valeur minimum que peut porter un point analogique (Float, Integer)</t>
  </si>
  <si>
    <t>AO</t>
  </si>
  <si>
    <t>Valeur maximum que peut porter un point analogique (Float, Integer)</t>
  </si>
  <si>
    <t>AP</t>
  </si>
  <si>
    <t>Seuil de changement de la valeur qui provoquera sa transmission au systeme de surveillance</t>
  </si>
  <si>
    <t>AQ</t>
  </si>
  <si>
    <t>Unite de mesure de la valeur</t>
  </si>
  <si>
    <t>AR</t>
  </si>
  <si>
    <t>VALEUR ZONE MORTE (Logging)</t>
  </si>
  <si>
    <t>Seuil de changement de la valeur qui provoquera sa transmission au systeme de Logging</t>
  </si>
  <si>
    <t>AS</t>
  </si>
  <si>
    <t>ZONE MORTE TEMPS (Logging)</t>
  </si>
  <si>
    <t>Seuil du nombre de seconde entre changement de valeur qui provoquera la transmission de la valeur au systeme de Logging.</t>
  </si>
  <si>
    <t>AT</t>
  </si>
  <si>
    <t>Les instructions aux operateurs CCC en cas de reception d'alarmes (surtout pour les alarmes techniques, niveau 1 et 2) pendant les heures ouvrables</t>
  </si>
  <si>
    <t>Les instructions aux operateurs CCC en cas de reception d'alarmes (surtout pour les alarmes techniques, niveau 1 et 2) en dehors des heures ouvrables</t>
  </si>
  <si>
    <t>C O N C A T E N A T I O N   R U L E S</t>
  </si>
  <si>
    <t>Data input worksheet number</t>
  </si>
  <si>
    <t>concatenates a list of columns, with an optional separator character between columns</t>
  </si>
  <si>
    <t>,%(1,4,5,8)(:,%_,:)</t>
  </si>
  <si>
    <t>the first row of data to be processed</t>
  </si>
  <si>
    <t>the column marker character</t>
  </si>
  <si>
    <t>,</t>
  </si>
  <si>
    <t>the last column where data is held (includes results of concatenated columns)</t>
  </si>
  <si>
    <t>flag to indicate that the associated seperator is not used if the column is blank</t>
  </si>
  <si>
    <t>%</t>
  </si>
  <si>
    <t>Documentation worksheet number</t>
  </si>
  <si>
    <t>Column number that if blank will prevent any concatenation to occur, "0" if no column performs this function</t>
  </si>
  <si>
    <t>Error Report worksheet number</t>
  </si>
  <si>
    <t>the list of coumns to be concatenated</t>
  </si>
  <si>
    <t>(1,…)</t>
  </si>
  <si>
    <t>End of data value</t>
  </si>
  <si>
    <t>the list of seperators for each corresponding column with the marker above between each column's seperator</t>
  </si>
  <si>
    <t>(:,…)</t>
  </si>
  <si>
    <t>End of data value column</t>
  </si>
  <si>
    <t>identifies the start of XML tags refering to columns on the documentation sheet</t>
  </si>
  <si>
    <t>XML COLUMN TAGS</t>
  </si>
  <si>
    <t>identifies the start of XML tags refering to groups on the documentation sheet</t>
  </si>
  <si>
    <t>XML GROUP TAGS</t>
  </si>
  <si>
    <t>identifies the start of column validation instructions on the documentation sheet</t>
  </si>
  <si>
    <t>COLUMN VALIDATIONS</t>
  </si>
  <si>
    <t>identifies the start of column group validation instructions on the documentation sheet</t>
  </si>
  <si>
    <t>COLUMN GROUP VALIDATIONS</t>
  </si>
  <si>
    <t>Error message level</t>
  </si>
  <si>
    <t>Data input top title line</t>
  </si>
  <si>
    <t>Data input bottom title line</t>
  </si>
  <si>
    <t>Identifies the column groups related to buttons for hiding or displaying</t>
  </si>
  <si>
    <t>COLUMN GROUP DISPLAY</t>
  </si>
  <si>
    <t>FORMAT</t>
  </si>
  <si>
    <t>MEANING / VALUES</t>
  </si>
  <si>
    <t>&lt;concatenation&gt;&lt;/concatenation&gt;</t>
  </si>
  <si>
    <t>string</t>
  </si>
  <si>
    <t>format as in concatenation rules below</t>
  </si>
  <si>
    <t>&lt;mandatory&gt;&lt;/mandatory&gt;</t>
  </si>
  <si>
    <t>character</t>
  </si>
  <si>
    <t>"Y","N"</t>
  </si>
  <si>
    <t>&lt;data_type&gt;&lt;/data_type&gt;</t>
  </si>
  <si>
    <t>"Integer","Date","String","Float"</t>
  </si>
  <si>
    <t>&lt;field_size&gt;&lt;/field_size&gt;</t>
  </si>
  <si>
    <t>integer,integer</t>
  </si>
  <si>
    <t>optional minimum size,maximum size</t>
  </si>
  <si>
    <t>&lt;data_range&gt;&lt;/data_range&gt;</t>
  </si>
  <si>
    <t>optional minimum value,maximum value</t>
  </si>
  <si>
    <t>&lt;allowed_values&gt;&lt;/allowed_values&gt;</t>
  </si>
  <si>
    <t>comma separated list of values</t>
  </si>
  <si>
    <t>&lt;illegal_chars&gt;&lt;/illegal_chars&gt;</t>
  </si>
  <si>
    <t>list of characters that are proscribed</t>
  </si>
  <si>
    <t>&lt;unique_key&gt;&lt;/unique_key&gt;</t>
  </si>
  <si>
    <t>&lt;at_least_one&gt;&lt;/at_least_one&gt;</t>
  </si>
  <si>
    <t>integer,integer…</t>
  </si>
  <si>
    <t>comma separated list of columns to check</t>
  </si>
  <si>
    <t>&lt;all_or_none&gt;&lt;/all_or_none&gt;</t>
  </si>
  <si>
    <t>&lt;one_or_none&gt;&lt;/one_or_none&gt;</t>
  </si>
  <si>
    <t>&lt;mutually_exclusive&gt;&lt;/mutually_exclusive&gt;</t>
  </si>
  <si>
    <t>group of (integer,integer…)</t>
  </si>
  <si>
    <t>list of bracketed comma separated columns to check</t>
  </si>
  <si>
    <t>(this checks for mutual exclusivity)</t>
  </si>
  <si>
    <t>COLUMN NAME</t>
  </si>
  <si>
    <t>COLUMN ID</t>
  </si>
  <si>
    <t>&lt;mandatory&gt;Y&lt;/mandatory&gt;&lt;data_type&gt;Integer&lt;/data_type&gt;</t>
  </si>
  <si>
    <t>&lt;mandatory&gt;Y&lt;/mandatory&gt; &lt;data_type&gt;Integer&lt;/data_type&gt; &lt;data_range&gt;1,900&lt;/data_range&gt; &lt;unique_key&gt;Y&lt;/unique_key&gt;</t>
  </si>
  <si>
    <t>&lt;mandatory&gt;Y&lt;/mandatory&gt; &lt;field_size&gt;3,80&lt;/field_size&gt; &lt;illegal_chars&gt;?,!=$@éèêôçàâî{}[];:&lt;&gt;/|\&lt;/illegal_chars&gt;</t>
  </si>
  <si>
    <t>&lt;mandatory&gt;Y&lt;/mandatory&gt;&lt;allowed_values&gt;Boolean,Integer,Float,String,Multi-alarm&lt;/allowed_values&gt;</t>
  </si>
  <si>
    <t>&lt;illegal_chars&gt;?,!@éèêôçàâî{}[];:&lt;&gt;| \_&lt;/illegal_chars&gt;</t>
  </si>
  <si>
    <t>&lt;illegal_chars&gt;?,!@éèêôçàâî{}[];:&lt;&gt;| \&lt;/illegal_chars&gt;</t>
  </si>
  <si>
    <t>&lt;mandatory&gt;Y&lt;/mandatory&gt;</t>
  </si>
  <si>
    <t>SUB SYSTEM</t>
  </si>
  <si>
    <t>&lt;data_type&gt;Integer&lt;/data_type&gt;</t>
  </si>
  <si>
    <t>RESPONSIBLE ID</t>
  </si>
  <si>
    <t>RESPONSIBLE NOM</t>
  </si>
  <si>
    <t>&lt;mandatory&gt;Y&lt;/mandatory&gt; &lt;field_size&gt;30&lt;/field_size&gt; &lt;illegal_chars&gt;?,!@éèêôçàâî{}[];:&lt;&gt;| \&lt;/illegal_chars&gt;</t>
  </si>
  <si>
    <t>ALARME ETAT ACTIF</t>
  </si>
  <si>
    <t>&lt;data_type&gt;Integer&lt;/data_type&gt;&lt;data_range&gt;0,3&lt;/data_range&gt;</t>
  </si>
  <si>
    <t>ALARME NIVEAU</t>
  </si>
  <si>
    <t>AIDE ALARME</t>
  </si>
  <si>
    <t>&lt;data_type&gt;Integer&lt;/data_type&gt;&lt;data_range&gt;1,34&lt;/data_range&gt;</t>
  </si>
  <si>
    <t>&lt;data_type&gt;Integer&lt;/data_type&gt;&lt;data_range&gt;1,9999&lt;/data_range&gt;</t>
  </si>
  <si>
    <t>BATIMENT NUMERO</t>
  </si>
  <si>
    <t>&lt;field_size&gt;8&lt;/field_size&gt;</t>
  </si>
  <si>
    <t>BATIMENT ETAGE</t>
  </si>
  <si>
    <t>&lt;field_size&gt;3&lt;/field_size&gt;</t>
  </si>
  <si>
    <t>&lt;field_size&gt;5&lt;/field_size&gt;</t>
  </si>
  <si>
    <t>&lt;allowed_values&gt;X&lt;/allowed_values&gt;</t>
  </si>
  <si>
    <t>&lt;allowed_values&gt;IN,OUT&lt;/allowed_values&gt;</t>
  </si>
  <si>
    <t>&lt;data_type&gt;Integer&lt;/data_type&gt;&lt;data_range&gt;1,7&lt;/data_range&gt;</t>
  </si>
  <si>
    <t>PLC APIMMD BLOCK</t>
  </si>
  <si>
    <t>&lt;data_type&gt;Integer&lt;/data_type&gt;&lt;data_range&gt;0,999&lt;/data_range&gt;</t>
  </si>
  <si>
    <t>PLC APIMMD WORD</t>
  </si>
  <si>
    <t>&lt;data_type&gt;Integer&lt;/data_type&gt;&lt;data_range&gt;-2,15&lt;/data_range&gt;</t>
  </si>
  <si>
    <t>PLC APIMMD BIT</t>
  </si>
  <si>
    <t>&lt;allowed_values&gt;PET,PES,PWA,OBI,OBO,INT,CAM,EIS&lt;/allowed_values&gt;</t>
  </si>
  <si>
    <t>PLC APIMMD PREFIX</t>
  </si>
  <si>
    <t>PLC APIMMD SLAVE</t>
  </si>
  <si>
    <t>PLC APIMMD CONNECT ID</t>
  </si>
  <si>
    <t>PLC OPC BYTE</t>
  </si>
  <si>
    <t>PLC OPC BIT</t>
  </si>
  <si>
    <t>&lt;data_type&gt;Integer&lt;/data_type&gt;&lt;data_range&gt;0,64&lt;/data_range&gt;</t>
  </si>
  <si>
    <t>&lt;data_type&gt;Integer&lt;/data_type&gt;&lt;data_range&gt;0,17&lt;/data_range&gt;</t>
  </si>
  <si>
    <t>&lt;data_type&gt;Integer&lt;/data_type&gt;&lt;data_range&gt;0,6&lt;/data_range&gt;</t>
  </si>
  <si>
    <t>SECURITON GROUP</t>
  </si>
  <si>
    <t>&lt;allowed_values&gt;0 Defaut centrale,1 Alarme,2 Pre alarme,3 Inhibition,4 Defaut detecteur,5 Defaut communication,6 Revision&lt;/allowed_values&gt;</t>
  </si>
  <si>
    <t>SECURITON MCU</t>
  </si>
  <si>
    <t>SECURIFIRE GROUP</t>
  </si>
  <si>
    <t>SECURIFIRE DETECTEUR</t>
  </si>
  <si>
    <t>&lt;allowed_values&gt;0 Defaut centrale,1 Alarme,2 Pre alarme,3 Inhibition,4 Defaut detecteur,5 Defaut communication,6 Revision,7 Analogue&lt;/allowed_values&gt;</t>
  </si>
  <si>
    <t>SECURIFIRE STATUS</t>
  </si>
  <si>
    <t>&lt;allowed_values&gt;1 MCD(SMOKE),2 MCD(TEMP),3 ASD516(SMOKE),4 ASD516(AIRFLOW),5 ASD535(SMOKE),6 ASD535(AIRFLOW),7 SSD(SMOKE)&lt;/allowed_values&gt;</t>
  </si>
  <si>
    <t>SECURIFIRE TYPE</t>
  </si>
  <si>
    <t>OPCDEF MODULE</t>
  </si>
  <si>
    <t>OPCDEF LINE</t>
  </si>
  <si>
    <t>OPCDEF ADDRESS</t>
  </si>
  <si>
    <t>&lt;allowed_values&gt;1 Alarme,2 Inhibition,3 Defaut detecteur,4 Defaut Centrale,5 Defaut communication&lt;/allowed_values&gt;</t>
  </si>
  <si>
    <t>OPCDEF STATUS</t>
  </si>
  <si>
    <t>&lt;data_type&gt;Float&lt;/data_type&gt;</t>
  </si>
  <si>
    <t>MESURE MIN</t>
  </si>
  <si>
    <t>MESURE MAX</t>
  </si>
  <si>
    <t>MESURE ZONE MORTE</t>
  </si>
  <si>
    <t>MESURE UNITE</t>
  </si>
  <si>
    <t>LOGGING ZONE MORTE</t>
  </si>
  <si>
    <t>LOGGING Z MORTE TEMPS</t>
  </si>
  <si>
    <t>&lt;illegal_chars&gt;éèêôçàâî&lt;/illegal_chars&gt;</t>
  </si>
  <si>
    <t>&lt;concatenation&gt;,%0(8,15,16,6,7,11)(.,.,.,.,.)&lt;/concatenation&gt;&lt;unique_key&gt;Y&lt;/unique_key&gt;</t>
  </si>
  <si>
    <t>TAGNAME (COL 8,15,16,6,7,11)</t>
  </si>
  <si>
    <t>&lt;concatenation&gt;,%0(8,6,7,4)(:,:,:)&lt;/concatenation&gt;&lt;unique_key&gt;Y&lt;/unique_key&gt;</t>
  </si>
  <si>
    <t>&lt;concatenation&gt;,%23(21,23,24,25,26)(:,:,:,:)&lt;/concatenation&gt;&lt;unique_key&gt;Y&lt;/unique_key&gt;</t>
  </si>
  <si>
    <t>LSAC ADDRESS</t>
  </si>
  <si>
    <t>&lt;concatenation&gt;,%27(21,27,28,29)(:,:,:)&lt;/concatenation&gt;&lt;unique_key&gt;Y&lt;/unique_key&gt;</t>
  </si>
  <si>
    <t>PLC APIMMD ADDRESS</t>
  </si>
  <si>
    <t>&lt;concatenation&gt;,%33(21,33,34)(:,:)&lt;/concatenation&gt;&lt;unique_key&gt;Y&lt;/unique_key&gt;</t>
  </si>
  <si>
    <t>PLC OPC ADDRESS</t>
  </si>
  <si>
    <t>&lt;concatenation&gt;,%35(21,35,36)(:,:)&lt;/concatenation&gt;&lt;unique_key&gt;Y&lt;/unique_key&gt;</t>
  </si>
  <si>
    <t>WINTER ADDRESS</t>
  </si>
  <si>
    <t>&lt;concatenation&gt;,%37(21,37,38,39,40,41)(:,:,:,:,:)&lt;/concatenation&gt;&lt;unique_key&gt;Y&lt;/unique_key&gt;</t>
  </si>
  <si>
    <t>SECURITON ADDRESS</t>
  </si>
  <si>
    <t>&lt;concatenation&gt;,%42(21,42,43,44,45)(:,:,:,:,:)&lt;/concatenation&gt;&lt;unique_key&gt;Y&lt;/unique_key&gt;</t>
  </si>
  <si>
    <t>SECURIFIRE ADDRESS</t>
  </si>
  <si>
    <t>&lt;concatenation&gt;,%46(21,46,47,48,49)(:,:,:,:,:)&lt;/concatenation&gt;&lt;unique_key&gt;Y&lt;/unique_key&gt;</t>
  </si>
  <si>
    <t>OPCDEF FULL ADDRESS</t>
  </si>
  <si>
    <t>GROUP NAME</t>
  </si>
  <si>
    <t>&lt;at_least_one&gt;6,7&lt;/at_least_one&gt;</t>
  </si>
  <si>
    <t>EQUIPMENT</t>
  </si>
  <si>
    <t>&lt;at_least_one&gt;17,18&lt;/at_least_one&gt;</t>
  </si>
  <si>
    <t>BUILDING</t>
  </si>
  <si>
    <t>&lt;at_least_one&gt;9,10&lt;/at_least_one&gt;</t>
  </si>
  <si>
    <t>RESPONSIBLE</t>
  </si>
  <si>
    <t>&lt;all_or_none&gt;12,13&lt;/all_or_none&gt;</t>
  </si>
  <si>
    <t>ALARM</t>
  </si>
  <si>
    <t>&lt;all_or_none&gt;50,51,52,53&lt;/all_or_none&gt;</t>
  </si>
  <si>
    <t>ANALOGUE VALUE</t>
  </si>
  <si>
    <t>&lt;all_or_none&gt;23,24,25,26&lt;/all_or_none&gt;</t>
  </si>
  <si>
    <t>&lt;all_or_none&gt;27,28,29&lt;/all_or_none&gt;</t>
  </si>
  <si>
    <t>&lt;all_or_none&gt;33,34&lt;/all_or_none&gt;</t>
  </si>
  <si>
    <t>&lt;all_or_none&gt;35,36&lt;/all_or_none&gt;</t>
  </si>
  <si>
    <t>&lt;all_or_none&gt;37,38,39,40&lt;/all_or_none&gt;</t>
  </si>
  <si>
    <t>&lt;all_or_none&gt;42,43,44&lt;/all_or_none&gt;</t>
  </si>
  <si>
    <t>&lt;all_or_none&gt;46,47,48,49&lt;/all_or_none&gt;</t>
  </si>
  <si>
    <t>&lt;mutually_exclusive&gt;(23,24,25,26),(27,28,29),(33,34),(35,36),(37,38,39,40,41),(42,43,44,45),(46,47,48,49)&lt;/mutually_exclusive&gt;</t>
  </si>
  <si>
    <t>MONITORING ADDRESS</t>
  </si>
  <si>
    <t>&lt;mutually_exclusive&gt;(59),(60),(61),(62),(63),(64),(65)&lt;/mutually_exclusive&gt;</t>
  </si>
  <si>
    <t>DISPLAY STATUS</t>
  </si>
  <si>
    <t>COLUMN LIST</t>
  </si>
  <si>
    <t>pointtypes</t>
  </si>
  <si>
    <t>ON</t>
  </si>
  <si>
    <t>12,50,54,56</t>
  </si>
  <si>
    <t>alarms</t>
  </si>
  <si>
    <t>12,56</t>
  </si>
  <si>
    <t>analogue</t>
  </si>
  <si>
    <t>logging</t>
  </si>
  <si>
    <t>addresses</t>
  </si>
  <si>
    <t>23,27,33,35,37,42,46</t>
  </si>
  <si>
    <t>cabled</t>
  </si>
  <si>
    <t>23,27</t>
  </si>
  <si>
    <t>opcplc</t>
  </si>
  <si>
    <t>winter</t>
  </si>
  <si>
    <t>securiton</t>
  </si>
  <si>
    <t>securifire</t>
  </si>
  <si>
    <t>opcdef</t>
  </si>
  <si>
    <t>all</t>
  </si>
  <si>
    <t>&lt;data_type&gt;Integer&lt;/data_type&gt;&lt;data_range&gt;-2,7&lt;/data_range&gt;</t>
  </si>
  <si>
    <t>Changed 28-02-2013</t>
  </si>
  <si>
    <t>&lt;allowed_values&gt;SSD,MCD/MTD,ASD516,ASD535&lt;/allowed_values&gt;</t>
  </si>
  <si>
    <t>Changed 24-11-2014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</si>
</sst>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\-MMM\-YY"/>
    <numFmt numFmtId="167" formatCode="DD/MM/YYYY\ HH:MM:SS"/>
  </numFmts>
  <fonts count="3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9"/>
      <name val="Arial"/>
      <family val="2"/>
    </font>
    <font>
      <b val="true"/>
      <i val="true"/>
      <sz val="10"/>
      <color rgb="FF003300"/>
      <name val="Arial"/>
      <family val="2"/>
    </font>
    <font>
      <i val="true"/>
      <sz val="8"/>
      <color rgb="FFC0C0C0"/>
      <name val="Arial"/>
      <family val="2"/>
    </font>
    <font>
      <sz val="9"/>
      <name val="Arial"/>
      <family val="2"/>
    </font>
    <font>
      <b val="true"/>
      <u val="single"/>
      <sz val="9"/>
      <color rgb="FF00FFFF"/>
      <name val="Arial"/>
      <family val="2"/>
    </font>
    <font>
      <u val="single"/>
      <sz val="10"/>
      <color rgb="FF0000FF"/>
      <name val="Arial"/>
      <family val="2"/>
    </font>
    <font>
      <b val="true"/>
      <sz val="10"/>
      <color rgb="FFFFFFFF"/>
      <name val="Arial"/>
      <family val="2"/>
    </font>
    <font>
      <b val="true"/>
      <sz val="9"/>
      <color rgb="FFFFFFFF"/>
      <name val="Arial"/>
      <family val="2"/>
    </font>
    <font>
      <b val="true"/>
      <u val="single"/>
      <sz val="10"/>
      <color rgb="FF00FFFF"/>
      <name val="Arial"/>
      <family val="2"/>
    </font>
    <font>
      <b val="true"/>
      <sz val="9"/>
      <color rgb="FF00FFFF"/>
      <name val="Arial"/>
      <family val="2"/>
    </font>
    <font>
      <b val="true"/>
      <sz val="10"/>
      <name val="Arial"/>
      <family val="2"/>
    </font>
    <font>
      <b val="true"/>
      <sz val="9"/>
      <name val="Arial"/>
      <family val="2"/>
    </font>
    <font>
      <sz val="8"/>
      <color rgb="FF000080"/>
      <name val="Arial"/>
      <family val="2"/>
    </font>
    <font>
      <sz val="8"/>
      <color rgb="FFC0C0C0"/>
      <name val="Arial"/>
      <family val="2"/>
    </font>
    <font>
      <sz val="8"/>
      <color rgb="FFFF9900"/>
      <name val="Arial"/>
      <family val="2"/>
    </font>
    <font>
      <sz val="8"/>
      <color rgb="FF800000"/>
      <name val="Arial"/>
      <family val="2"/>
    </font>
    <font>
      <sz val="9"/>
      <color rgb="FF808080"/>
      <name val="Arial"/>
      <family val="2"/>
    </font>
    <font>
      <sz val="10"/>
      <color rgb="FF808080"/>
      <name val="Arial"/>
      <family val="2"/>
    </font>
    <font>
      <sz val="10"/>
      <color rgb="FFFFFFFF"/>
      <name val="Arial"/>
      <family val="2"/>
    </font>
    <font>
      <sz val="9"/>
      <color rgb="FFFFFFFF"/>
      <name val="Arial"/>
      <family val="2"/>
    </font>
    <font>
      <sz val="8"/>
      <color rgb="FFFFFFFF"/>
      <name val="Arial"/>
      <family val="2"/>
    </font>
    <font>
      <sz val="8"/>
      <name val="Arial"/>
      <family val="2"/>
    </font>
    <font>
      <b val="true"/>
      <sz val="8"/>
      <name val="Arial"/>
      <family val="2"/>
    </font>
    <font>
      <b val="true"/>
      <sz val="12"/>
      <name val="Arial"/>
      <family val="2"/>
    </font>
    <font>
      <i val="true"/>
      <sz val="9"/>
      <name val="Arial"/>
      <family val="2"/>
    </font>
    <font>
      <sz val="9"/>
      <color rgb="FF000000"/>
      <name val="Arial"/>
      <family val="2"/>
    </font>
    <font>
      <sz val="8"/>
      <color rgb="FF808080"/>
      <name val="Arial"/>
      <family val="2"/>
    </font>
    <font>
      <i val="true"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E5FFFF"/>
      </patternFill>
    </fill>
    <fill>
      <patternFill patternType="solid">
        <fgColor rgb="FF4F6228"/>
        <bgColor rgb="FF333333"/>
      </patternFill>
    </fill>
    <fill>
      <patternFill patternType="solid">
        <fgColor rgb="FF808080"/>
        <bgColor rgb="FF4F6228"/>
      </patternFill>
    </fill>
    <fill>
      <patternFill patternType="solid">
        <fgColor rgb="FFDBEEF4"/>
        <bgColor rgb="FFEBF1DE"/>
      </patternFill>
    </fill>
    <fill>
      <patternFill patternType="solid">
        <fgColor rgb="FFF2DCDB"/>
        <bgColor rgb="FFE6E0EC"/>
      </patternFill>
    </fill>
    <fill>
      <patternFill patternType="solid">
        <fgColor rgb="FFFFFFCC"/>
        <bgColor rgb="FFEBF1DE"/>
      </patternFill>
    </fill>
    <fill>
      <patternFill patternType="solid">
        <fgColor rgb="FFFDEADA"/>
        <bgColor rgb="FFFFE5CC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FDFAD"/>
      </patternFill>
    </fill>
    <fill>
      <patternFill patternType="solid">
        <fgColor rgb="FF000080"/>
        <bgColor rgb="FF000080"/>
      </patternFill>
    </fill>
    <fill>
      <patternFill patternType="solid">
        <fgColor rgb="FFC0C0C0"/>
        <bgColor rgb="FFCCC1DA"/>
      </patternFill>
    </fill>
    <fill>
      <patternFill patternType="solid">
        <fgColor rgb="FFFF9900"/>
        <bgColor rgb="FFFFCC99"/>
      </patternFill>
    </fill>
    <fill>
      <patternFill patternType="solid">
        <fgColor rgb="FF800000"/>
        <bgColor rgb="FF800000"/>
      </patternFill>
    </fill>
    <fill>
      <patternFill patternType="solid">
        <fgColor rgb="FF0D0D0D"/>
        <bgColor rgb="FF000000"/>
      </patternFill>
    </fill>
    <fill>
      <patternFill patternType="solid">
        <fgColor rgb="FFCCFFFF"/>
        <bgColor rgb="FFE5FFFF"/>
      </patternFill>
    </fill>
    <fill>
      <patternFill patternType="solid">
        <fgColor rgb="FFFFFF99"/>
        <bgColor rgb="FFFFFFCC"/>
      </patternFill>
    </fill>
    <fill>
      <patternFill patternType="solid">
        <fgColor rgb="FFFFE5CC"/>
        <bgColor rgb="FFFDEADA"/>
      </patternFill>
    </fill>
    <fill>
      <patternFill patternType="solid">
        <fgColor rgb="FFFFCCE5"/>
        <bgColor rgb="FFF2DCDB"/>
      </patternFill>
    </fill>
    <fill>
      <patternFill patternType="solid">
        <fgColor rgb="FFCCFFCC"/>
        <bgColor rgb="FFE5FFE5"/>
      </patternFill>
    </fill>
    <fill>
      <patternFill patternType="solid">
        <fgColor rgb="FFE5FFE5"/>
        <bgColor rgb="FFE5FFE6"/>
      </patternFill>
    </fill>
    <fill>
      <patternFill patternType="solid">
        <fgColor rgb="FFE5CCFF"/>
        <bgColor rgb="FFE6E0EC"/>
      </patternFill>
    </fill>
    <fill>
      <patternFill patternType="solid">
        <fgColor rgb="FFDFDFDF"/>
        <bgColor rgb="FFE6E0EC"/>
      </patternFill>
    </fill>
    <fill>
      <patternFill patternType="solid">
        <fgColor rgb="FFDFDFAD"/>
        <bgColor rgb="FFD7E4BD"/>
      </patternFill>
    </fill>
    <fill>
      <patternFill patternType="solid">
        <fgColor rgb="FFFFCC99"/>
        <bgColor rgb="FFFFE5B3"/>
      </patternFill>
    </fill>
    <fill>
      <patternFill patternType="solid">
        <fgColor rgb="FFFFE5B3"/>
        <bgColor rgb="FFFFE5CC"/>
      </patternFill>
    </fill>
    <fill>
      <patternFill patternType="solid">
        <fgColor rgb="FFE5FFFF"/>
        <bgColor rgb="FFE5FFE6"/>
      </patternFill>
    </fill>
    <fill>
      <patternFill patternType="solid">
        <fgColor rgb="FFE5FFE6"/>
        <bgColor rgb="FFE5FFE5"/>
      </patternFill>
    </fill>
    <fill>
      <patternFill patternType="solid">
        <fgColor rgb="FFFF99CC"/>
        <bgColor rgb="FFFFCCE5"/>
      </patternFill>
    </fill>
    <fill>
      <patternFill patternType="solid">
        <fgColor rgb="FFCCFF99"/>
        <bgColor rgb="FFCCFFCC"/>
      </patternFill>
    </fill>
    <fill>
      <patternFill patternType="solid">
        <fgColor rgb="FFC6D9F1"/>
        <bgColor rgb="FFDFDFDF"/>
      </patternFill>
    </fill>
    <fill>
      <patternFill patternType="solid">
        <fgColor rgb="FFCCC1DA"/>
        <bgColor rgb="FFC0C0C0"/>
      </patternFill>
    </fill>
    <fill>
      <patternFill patternType="solid">
        <fgColor rgb="FFE6E0EC"/>
        <bgColor rgb="FFDFDFD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n"/>
      <top style="thick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7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8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8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8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9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1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18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1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1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1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4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3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7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1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1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7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1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1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1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1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4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1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9" fillId="16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6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6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6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9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9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9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7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7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7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8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8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8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18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8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8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8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1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11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5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5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5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5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6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7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6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6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6" borderId="1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6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6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6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6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2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6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1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8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8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1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8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8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8" borderId="1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8" borderId="1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1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8" borderId="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8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0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7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7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9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9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6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5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5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0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1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1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3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3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1" fillId="3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3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3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CCFF99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DFDFDF"/>
      <rgbColor rgb="FF993366"/>
      <rgbColor rgb="FFFFFFCC"/>
      <rgbColor rgb="FFCCFFFF"/>
      <rgbColor rgb="FF660066"/>
      <rgbColor rgb="FFFFCCE5"/>
      <rgbColor rgb="FF0066CC"/>
      <rgbColor rgb="FFC6D9F1"/>
      <rgbColor rgb="FF000080"/>
      <rgbColor rgb="FFFF00FF"/>
      <rgbColor rgb="FFFFE5B3"/>
      <rgbColor rgb="FFE5FFE6"/>
      <rgbColor rgb="FF800080"/>
      <rgbColor rgb="FF800000"/>
      <rgbColor rgb="FF008080"/>
      <rgbColor rgb="FF0000FF"/>
      <rgbColor rgb="FFE5FFE5"/>
      <rgbColor rgb="FFE5FFFF"/>
      <rgbColor rgb="FFCCFFCC"/>
      <rgbColor rgb="FFFFFF99"/>
      <rgbColor rgb="FFCCC1DA"/>
      <rgbColor rgb="FFFF99CC"/>
      <rgbColor rgb="FFE5CCFF"/>
      <rgbColor rgb="FFFFCC99"/>
      <rgbColor rgb="FFFDEADA"/>
      <rgbColor rgb="FFDBEEF4"/>
      <rgbColor rgb="FFF2DCDB"/>
      <rgbColor rgb="FFDFDFAD"/>
      <rgbColor rgb="FFFF9900"/>
      <rgbColor rgb="FFFFE5CC"/>
      <rgbColor rgb="FFE6E0EC"/>
      <rgbColor rgb="FFD7E4BD"/>
      <rgbColor rgb="FF003366"/>
      <rgbColor rgb="FFEBF1DE"/>
      <rgbColor rgb="FF003300"/>
      <rgbColor rgb="FF0D0D0D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://oraweb.cern.ch/pls/timw3/smile.Startup?TableName_in=VSML_130REFSYS" TargetMode="External"/><Relationship Id="rId3" Type="http://schemas.openxmlformats.org/officeDocument/2006/relationships/hyperlink" Target="http://oraweb.cern.ch/pls/timw3/smile.Startup?TableName_in=VSML_160ATTRIBUTES" TargetMode="External"/><Relationship Id="rId4" Type="http://schemas.openxmlformats.org/officeDocument/2006/relationships/hyperlink" Target="http://oraweb.cern.ch/pls/timw3/smile.Startup?TableName_in=VSML_140REFFUNC" TargetMode="External"/><Relationship Id="rId5" Type="http://schemas.openxmlformats.org/officeDocument/2006/relationships/hyperlink" Target="http://oraweb.cern.ch/pls/timw3/smile.Startup?TableName_in=VSML_110REFLOCA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://oraweb.cern.ch/pls/timw3_oper/smile.Startup?TableName_in=VSML_130REFSYS" TargetMode="External"/><Relationship Id="rId3" Type="http://schemas.openxmlformats.org/officeDocument/2006/relationships/hyperlink" Target="http://oraweb.cern.ch/pls/timw3_oper/smile.Startup?TableName_in=VSML_160ATTRIBUTES" TargetMode="External"/><Relationship Id="rId4" Type="http://schemas.openxmlformats.org/officeDocument/2006/relationships/hyperlink" Target="http://oraweb.cern.ch/pls/timw3_oper/smile.Startup?TableName_in=VSML_140REFFUNC" TargetMode="External"/><Relationship Id="rId5" Type="http://schemas.openxmlformats.org/officeDocument/2006/relationships/hyperlink" Target="http://oraweb.cern.ch/pls/timw3_oper/smile.Startup?TableName_in=VSML_110REFLOC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56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10" zoomScaleNormal="110" zoomScalePageLayoutView="100" workbookViewId="0">
      <selection pane="topLeft" activeCell="U16" activeCellId="0" sqref="U16:U18"/>
    </sheetView>
  </sheetViews>
  <sheetFormatPr defaultRowHeight="12.75"/>
  <cols>
    <col collapsed="false" hidden="false" max="1" min="1" style="0" width="15.5714285714286"/>
    <col collapsed="false" hidden="false" max="2" min="2" style="0" width="10.5765306122449"/>
    <col collapsed="false" hidden="false" max="3" min="3" style="0" width="6.57142857142857"/>
    <col collapsed="false" hidden="false" max="4" min="4" style="0" width="40.1479591836735"/>
    <col collapsed="false" hidden="false" max="5" min="5" style="0" width="10.2857142857143"/>
    <col collapsed="false" hidden="false" max="6" min="6" style="0" width="13.4285714285714"/>
    <col collapsed="false" hidden="false" max="7" min="7" style="0" width="14.7040816326531"/>
    <col collapsed="false" hidden="false" max="8" min="8" style="0" width="15.1479591836735"/>
    <col collapsed="false" hidden="false" max="9" min="9" style="0" width="9.85204081632653"/>
    <col collapsed="false" hidden="false" max="10" min="10" style="0" width="13.1377551020408"/>
    <col collapsed="false" hidden="false" max="11" min="11" style="0" width="36.1428571428571"/>
    <col collapsed="false" hidden="false" max="12" min="12" style="0" width="7"/>
    <col collapsed="false" hidden="false" max="13" min="13" style="0" width="8.4234693877551"/>
    <col collapsed="false" hidden="false" max="14" min="14" style="0" width="44.2857142857143"/>
    <col collapsed="false" hidden="false" max="15" min="15" style="0" width="5.00510204081633"/>
    <col collapsed="false" hidden="false" max="16" min="16" style="0" width="5.42857142857143"/>
    <col collapsed="false" hidden="false" max="18" min="17" style="0" width="8.6734693877551"/>
    <col collapsed="false" hidden="false" max="19" min="19" style="0" width="6.28061224489796"/>
    <col collapsed="false" hidden="false" max="20" min="20" style="0" width="5.70408163265306"/>
    <col collapsed="false" hidden="false" max="21" min="21" style="0" width="13.4285714285714"/>
    <col collapsed="false" hidden="false" max="22" min="22" style="0" width="8.70918367346939"/>
    <col collapsed="false" hidden="false" max="23" min="23" style="0" width="5.13775510204082"/>
    <col collapsed="false" hidden="false" max="26" min="24" style="0" width="5.57142857142857"/>
    <col collapsed="false" hidden="false" max="27" min="27" style="0" width="12.2857142857143"/>
    <col collapsed="false" hidden="false" max="28" min="28" style="0" width="5.85714285714286"/>
    <col collapsed="false" hidden="false" max="29" min="29" style="0" width="3.41836734693878"/>
    <col collapsed="false" hidden="false" max="30" min="30" style="0" width="8"/>
    <col collapsed="false" hidden="false" max="31" min="31" style="0" width="8.56632653061224"/>
    <col collapsed="false" hidden="false" max="32" min="32" style="0" width="8.70918367346939"/>
    <col collapsed="false" hidden="false" max="33" min="33" style="0" width="5.57142857142857"/>
    <col collapsed="false" hidden="false" max="34" min="34" style="0" width="3.57142857142857"/>
    <col collapsed="false" hidden="false" max="35" min="35" style="0" width="4.86224489795918"/>
    <col collapsed="false" hidden="false" max="36" min="36" style="0" width="4.70918367346939"/>
    <col collapsed="false" hidden="false" max="37" min="37" style="0" width="6.4234693877551"/>
    <col collapsed="false" hidden="false" max="38" min="38" style="0" width="6.85714285714286"/>
    <col collapsed="false" hidden="false" max="39" min="39" style="0" width="11.1428571428571"/>
    <col collapsed="false" hidden="false" max="40" min="40" style="0" width="15.4234693877551"/>
    <col collapsed="false" hidden="false" max="41" min="41" style="0" width="4.70918367346939"/>
    <col collapsed="false" hidden="false" max="42" min="42" style="0" width="6.85714285714286"/>
    <col collapsed="false" hidden="false" max="44" min="43" style="0" width="10.5765306122449"/>
    <col collapsed="false" hidden="false" max="45" min="45" style="0" width="16.1428571428571"/>
    <col collapsed="false" hidden="false" max="48" min="46" style="0" width="10.5765306122449"/>
    <col collapsed="false" hidden="false" max="49" min="49" style="0" width="15.5714285714286"/>
    <col collapsed="false" hidden="false" max="50" min="50" style="0" width="7.56632653061225"/>
    <col collapsed="false" hidden="false" max="51" min="51" style="0" width="7.85714285714286"/>
    <col collapsed="false" hidden="false" max="52" min="52" style="0" width="8.14285714285714"/>
    <col collapsed="false" hidden="false" max="53" min="53" style="0" width="7.71428571428571"/>
    <col collapsed="false" hidden="false" max="54" min="54" style="0" width="8.4234693877551"/>
    <col collapsed="false" hidden="false" max="55" min="55" style="0" width="7.85714285714286"/>
    <col collapsed="false" hidden="false" max="57" min="56" style="0" width="39.280612244898"/>
    <col collapsed="false" hidden="false" max="58" min="58" style="0" width="58"/>
    <col collapsed="false" hidden="false" max="59" min="59" style="0" width="84.7091836734694"/>
    <col collapsed="false" hidden="false" max="60" min="60" style="0" width="16.7142857142857"/>
    <col collapsed="false" hidden="false" max="61" min="61" style="0" width="28.1428571428571"/>
    <col collapsed="false" hidden="false" max="62" min="62" style="0" width="17.2857142857143"/>
    <col collapsed="false" hidden="false" max="63" min="63" style="0" width="16.2908163265306"/>
    <col collapsed="false" hidden="false" max="64" min="64" style="0" width="28.2857142857143"/>
    <col collapsed="false" hidden="false" max="65" min="65" style="0" width="16.5663265306122"/>
    <col collapsed="false" hidden="false" max="66" min="66" style="0" width="23.8571428571429"/>
    <col collapsed="false" hidden="false" max="1025" min="67" style="0" width="8.6734693877551"/>
  </cols>
  <sheetData>
    <row r="1" s="10" customFormat="true" ht="12.8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4" t="n">
        <v>41967</v>
      </c>
      <c r="F1" s="4"/>
      <c r="G1" s="5"/>
      <c r="H1" s="5"/>
      <c r="I1" s="5"/>
      <c r="J1" s="6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7"/>
      <c r="AY1" s="7"/>
      <c r="AZ1" s="7"/>
      <c r="BA1" s="7"/>
      <c r="BB1" s="7"/>
      <c r="BC1" s="7"/>
      <c r="BD1" s="7"/>
      <c r="BE1" s="7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9"/>
    </row>
    <row r="2" customFormat="false" ht="12.85" hidden="false" customHeight="false" outlineLevel="0" collapsed="false">
      <c r="A2" s="11"/>
      <c r="B2" s="12" t="s">
        <v>3</v>
      </c>
      <c r="C2" s="13"/>
      <c r="D2" s="14"/>
      <c r="E2" s="14"/>
      <c r="F2" s="14"/>
      <c r="G2" s="14"/>
      <c r="H2" s="15" t="s">
        <v>3</v>
      </c>
      <c r="I2" s="14"/>
      <c r="J2" s="14"/>
      <c r="K2" s="15" t="s">
        <v>3</v>
      </c>
      <c r="L2" s="16"/>
      <c r="M2" s="16"/>
      <c r="N2" s="16"/>
      <c r="O2" s="17" t="s">
        <v>3</v>
      </c>
      <c r="P2" s="18"/>
      <c r="Q2" s="15" t="s">
        <v>3</v>
      </c>
      <c r="R2" s="15"/>
      <c r="S2" s="15"/>
      <c r="T2" s="15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</row>
    <row r="3" customFormat="false" ht="13.5" hidden="false" customHeight="true" outlineLevel="0" collapsed="false">
      <c r="A3" s="11"/>
      <c r="B3" s="13" t="s">
        <v>4</v>
      </c>
      <c r="C3" s="13"/>
      <c r="D3" s="14" t="s">
        <v>5</v>
      </c>
      <c r="E3" s="14"/>
      <c r="F3" s="14"/>
      <c r="G3" s="14"/>
      <c r="H3" s="14"/>
      <c r="I3" s="14"/>
      <c r="J3" s="14"/>
      <c r="K3" s="14"/>
      <c r="L3" s="16" t="s">
        <v>6</v>
      </c>
      <c r="M3" s="16"/>
      <c r="N3" s="16"/>
      <c r="O3" s="14" t="s">
        <v>7</v>
      </c>
      <c r="P3" s="14"/>
      <c r="Q3" s="14"/>
      <c r="R3" s="14"/>
      <c r="S3" s="14"/>
      <c r="T3" s="14"/>
      <c r="U3" s="19" t="s">
        <v>8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4"/>
      <c r="AQ3" s="14"/>
      <c r="AR3" s="14"/>
      <c r="AS3" s="14"/>
      <c r="AT3" s="14"/>
      <c r="AU3" s="14"/>
      <c r="AV3" s="14"/>
      <c r="AW3" s="14"/>
      <c r="AX3" s="14" t="s">
        <v>9</v>
      </c>
      <c r="AY3" s="14"/>
      <c r="AZ3" s="14"/>
      <c r="BA3" s="14"/>
      <c r="BB3" s="14" t="s">
        <v>10</v>
      </c>
      <c r="BC3" s="14"/>
      <c r="BD3" s="14" t="s">
        <v>11</v>
      </c>
      <c r="BE3" s="14"/>
    </row>
    <row r="4" customFormat="false" ht="12.75" hidden="false" customHeight="true" outlineLevel="0" collapsed="false">
      <c r="A4" s="20" t="s">
        <v>12</v>
      </c>
      <c r="B4" s="21" t="s">
        <v>13</v>
      </c>
      <c r="C4" s="21" t="s">
        <v>14</v>
      </c>
      <c r="D4" s="22" t="s">
        <v>15</v>
      </c>
      <c r="E4" s="22" t="s">
        <v>16</v>
      </c>
      <c r="F4" s="22" t="s">
        <v>17</v>
      </c>
      <c r="G4" s="22" t="s">
        <v>18</v>
      </c>
      <c r="H4" s="22" t="s">
        <v>19</v>
      </c>
      <c r="I4" s="22" t="s">
        <v>20</v>
      </c>
      <c r="J4" s="22"/>
      <c r="K4" s="22" t="s">
        <v>21</v>
      </c>
      <c r="L4" s="23" t="s">
        <v>22</v>
      </c>
      <c r="M4" s="23"/>
      <c r="N4" s="23" t="s">
        <v>23</v>
      </c>
      <c r="O4" s="24" t="s">
        <v>24</v>
      </c>
      <c r="P4" s="24" t="s">
        <v>25</v>
      </c>
      <c r="Q4" s="24" t="s">
        <v>26</v>
      </c>
      <c r="R4" s="24"/>
      <c r="S4" s="24" t="s">
        <v>27</v>
      </c>
      <c r="T4" s="24" t="s">
        <v>28</v>
      </c>
      <c r="U4" s="25" t="s">
        <v>29</v>
      </c>
      <c r="V4" s="25" t="s">
        <v>30</v>
      </c>
      <c r="W4" s="25" t="s">
        <v>31</v>
      </c>
      <c r="X4" s="25"/>
      <c r="Y4" s="25"/>
      <c r="Z4" s="25"/>
      <c r="AA4" s="26" t="s">
        <v>32</v>
      </c>
      <c r="AB4" s="26"/>
      <c r="AC4" s="26"/>
      <c r="AD4" s="26"/>
      <c r="AE4" s="26"/>
      <c r="AF4" s="26"/>
      <c r="AG4" s="25" t="s">
        <v>33</v>
      </c>
      <c r="AH4" s="25"/>
      <c r="AI4" s="25" t="s">
        <v>34</v>
      </c>
      <c r="AJ4" s="25"/>
      <c r="AK4" s="25" t="s">
        <v>35</v>
      </c>
      <c r="AL4" s="25"/>
      <c r="AM4" s="25"/>
      <c r="AN4" s="25"/>
      <c r="AO4" s="25"/>
      <c r="AP4" s="25" t="s">
        <v>36</v>
      </c>
      <c r="AQ4" s="25"/>
      <c r="AR4" s="25"/>
      <c r="AS4" s="25"/>
      <c r="AT4" s="25" t="s">
        <v>37</v>
      </c>
      <c r="AU4" s="25"/>
      <c r="AV4" s="25"/>
      <c r="AW4" s="25"/>
      <c r="AX4" s="27" t="s">
        <v>38</v>
      </c>
      <c r="AY4" s="27"/>
      <c r="AZ4" s="27"/>
      <c r="BA4" s="27"/>
      <c r="BB4" s="28" t="s">
        <v>39</v>
      </c>
      <c r="BC4" s="28" t="s">
        <v>40</v>
      </c>
      <c r="BD4" s="23" t="s">
        <v>41</v>
      </c>
      <c r="BE4" s="23" t="s">
        <v>42</v>
      </c>
    </row>
    <row r="5" customFormat="false" ht="12.75" hidden="false" customHeight="true" outlineLevel="0" collapsed="false">
      <c r="A5" s="11"/>
      <c r="B5" s="21"/>
      <c r="C5" s="21"/>
      <c r="D5" s="22"/>
      <c r="E5" s="22"/>
      <c r="F5" s="22"/>
      <c r="G5" s="22"/>
      <c r="H5" s="22"/>
      <c r="I5" s="22" t="s">
        <v>43</v>
      </c>
      <c r="J5" s="22" t="s">
        <v>44</v>
      </c>
      <c r="K5" s="22"/>
      <c r="L5" s="23" t="s">
        <v>45</v>
      </c>
      <c r="M5" s="23" t="s">
        <v>46</v>
      </c>
      <c r="N5" s="23"/>
      <c r="O5" s="24"/>
      <c r="P5" s="24"/>
      <c r="Q5" s="24" t="s">
        <v>47</v>
      </c>
      <c r="R5" s="24" t="s">
        <v>48</v>
      </c>
      <c r="S5" s="24"/>
      <c r="T5" s="24"/>
      <c r="U5" s="25"/>
      <c r="V5" s="25"/>
      <c r="W5" s="25" t="s">
        <v>49</v>
      </c>
      <c r="X5" s="25" t="s">
        <v>50</v>
      </c>
      <c r="Y5" s="25" t="s">
        <v>51</v>
      </c>
      <c r="Z5" s="25" t="s">
        <v>52</v>
      </c>
      <c r="AA5" s="29" t="s">
        <v>53</v>
      </c>
      <c r="AB5" s="29" t="s">
        <v>54</v>
      </c>
      <c r="AC5" s="29" t="s">
        <v>55</v>
      </c>
      <c r="AD5" s="29" t="s">
        <v>56</v>
      </c>
      <c r="AE5" s="29" t="s">
        <v>57</v>
      </c>
      <c r="AF5" s="29" t="s">
        <v>58</v>
      </c>
      <c r="AG5" s="25" t="s">
        <v>59</v>
      </c>
      <c r="AH5" s="25" t="s">
        <v>60</v>
      </c>
      <c r="AI5" s="25" t="s">
        <v>61</v>
      </c>
      <c r="AJ5" s="25" t="s">
        <v>60</v>
      </c>
      <c r="AK5" s="25" t="s">
        <v>62</v>
      </c>
      <c r="AL5" s="25" t="s">
        <v>63</v>
      </c>
      <c r="AM5" s="25" t="s">
        <v>64</v>
      </c>
      <c r="AN5" s="25" t="s">
        <v>65</v>
      </c>
      <c r="AO5" s="25" t="s">
        <v>66</v>
      </c>
      <c r="AP5" s="25" t="s">
        <v>63</v>
      </c>
      <c r="AQ5" s="25" t="s">
        <v>64</v>
      </c>
      <c r="AR5" s="25" t="s">
        <v>65</v>
      </c>
      <c r="AS5" s="25" t="s">
        <v>49</v>
      </c>
      <c r="AT5" s="25" t="s">
        <v>67</v>
      </c>
      <c r="AU5" s="25" t="s">
        <v>68</v>
      </c>
      <c r="AV5" s="25" t="s">
        <v>69</v>
      </c>
      <c r="AW5" s="25" t="s">
        <v>65</v>
      </c>
      <c r="AX5" s="27" t="s">
        <v>70</v>
      </c>
      <c r="AY5" s="27" t="s">
        <v>71</v>
      </c>
      <c r="AZ5" s="30" t="s">
        <v>72</v>
      </c>
      <c r="BA5" s="27" t="s">
        <v>73</v>
      </c>
      <c r="BB5" s="28"/>
      <c r="BC5" s="28"/>
      <c r="BD5" s="23"/>
      <c r="BE5" s="23"/>
    </row>
    <row r="6" customFormat="false" ht="19.5" hidden="false" customHeight="true" outlineLevel="0" collapsed="false">
      <c r="A6" s="11"/>
      <c r="B6" s="21"/>
      <c r="C6" s="21"/>
      <c r="D6" s="22"/>
      <c r="E6" s="22"/>
      <c r="F6" s="22"/>
      <c r="G6" s="22"/>
      <c r="H6" s="22"/>
      <c r="I6" s="22"/>
      <c r="J6" s="22"/>
      <c r="K6" s="22"/>
      <c r="L6" s="23"/>
      <c r="M6" s="23"/>
      <c r="N6" s="23"/>
      <c r="O6" s="24"/>
      <c r="P6" s="24"/>
      <c r="Q6" s="24"/>
      <c r="R6" s="24"/>
      <c r="S6" s="24"/>
      <c r="T6" s="24"/>
      <c r="U6" s="25"/>
      <c r="V6" s="25"/>
      <c r="W6" s="25"/>
      <c r="X6" s="25"/>
      <c r="Y6" s="25"/>
      <c r="Z6" s="25"/>
      <c r="AA6" s="29"/>
      <c r="AB6" s="29"/>
      <c r="AC6" s="29"/>
      <c r="AD6" s="29"/>
      <c r="AE6" s="29"/>
      <c r="AF6" s="29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7"/>
      <c r="AY6" s="27"/>
      <c r="AZ6" s="30"/>
      <c r="BA6" s="27"/>
      <c r="BB6" s="28"/>
      <c r="BC6" s="28"/>
      <c r="BD6" s="23"/>
      <c r="BE6" s="23"/>
      <c r="BF6" s="0" t="s">
        <v>74</v>
      </c>
      <c r="BG6" s="0" t="s">
        <v>75</v>
      </c>
      <c r="BH6" s="31" t="s">
        <v>31</v>
      </c>
      <c r="BI6" s="31" t="s">
        <v>76</v>
      </c>
      <c r="BJ6" s="31" t="s">
        <v>77</v>
      </c>
      <c r="BK6" s="31" t="s">
        <v>34</v>
      </c>
      <c r="BL6" s="31" t="s">
        <v>35</v>
      </c>
      <c r="BM6" s="31" t="s">
        <v>36</v>
      </c>
      <c r="BN6" s="31" t="s">
        <v>37</v>
      </c>
    </row>
    <row r="7" customFormat="false" ht="6.75" hidden="false" customHeight="true" outlineLevel="0" collapsed="false">
      <c r="A7" s="11"/>
      <c r="B7" s="32"/>
      <c r="C7" s="32"/>
      <c r="D7" s="32"/>
      <c r="E7" s="32"/>
      <c r="F7" s="32"/>
      <c r="G7" s="33"/>
      <c r="H7" s="32"/>
      <c r="I7" s="34"/>
      <c r="J7" s="34"/>
      <c r="K7" s="32"/>
      <c r="L7" s="35"/>
      <c r="M7" s="35"/>
      <c r="N7" s="33"/>
      <c r="O7" s="36"/>
      <c r="P7" s="36"/>
      <c r="Q7" s="37"/>
      <c r="R7" s="37"/>
      <c r="S7" s="38"/>
      <c r="T7" s="38"/>
      <c r="U7" s="36"/>
      <c r="V7" s="38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40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8"/>
      <c r="BD7" s="38"/>
      <c r="BE7" s="38"/>
      <c r="BH7" s="31"/>
      <c r="BI7" s="31"/>
      <c r="BJ7" s="31"/>
      <c r="BK7" s="31"/>
      <c r="BL7" s="31"/>
    </row>
    <row r="8" s="54" customFormat="true" ht="12.8" hidden="false" customHeight="false" outlineLevel="0" collapsed="false">
      <c r="A8" s="41"/>
      <c r="B8" s="42" t="n">
        <v>1501016</v>
      </c>
      <c r="C8" s="42" t="n">
        <v>1</v>
      </c>
      <c r="D8" s="43" t="s">
        <v>78</v>
      </c>
      <c r="E8" s="43" t="s">
        <v>79</v>
      </c>
      <c r="F8" s="43" t="s">
        <v>80</v>
      </c>
      <c r="G8" s="43" t="s">
        <v>80</v>
      </c>
      <c r="H8" s="43" t="s">
        <v>81</v>
      </c>
      <c r="I8" s="44" t="n">
        <v>36711</v>
      </c>
      <c r="J8" s="43" t="s">
        <v>82</v>
      </c>
      <c r="K8" s="43" t="s">
        <v>83</v>
      </c>
      <c r="L8" s="45" t="n">
        <v>0</v>
      </c>
      <c r="M8" s="45" t="n">
        <v>2</v>
      </c>
      <c r="N8" s="45" t="s">
        <v>84</v>
      </c>
      <c r="O8" s="46" t="s">
        <v>85</v>
      </c>
      <c r="P8" s="46" t="n">
        <v>27</v>
      </c>
      <c r="Q8" s="46" t="n">
        <v>2008</v>
      </c>
      <c r="R8" s="46" t="s">
        <v>84</v>
      </c>
      <c r="S8" s="46" t="s">
        <v>86</v>
      </c>
      <c r="T8" s="46" t="n">
        <v>3</v>
      </c>
      <c r="U8" s="47" t="s">
        <v>87</v>
      </c>
      <c r="V8" s="47" t="s">
        <v>88</v>
      </c>
      <c r="W8" s="47"/>
      <c r="X8" s="47"/>
      <c r="Y8" s="47"/>
      <c r="Z8" s="47"/>
      <c r="AA8" s="48" t="n">
        <v>1</v>
      </c>
      <c r="AB8" s="48" t="n">
        <v>7</v>
      </c>
      <c r="AC8" s="48" t="n">
        <v>14</v>
      </c>
      <c r="AD8" s="49" t="s">
        <v>89</v>
      </c>
      <c r="AE8" s="48" t="n">
        <v>4</v>
      </c>
      <c r="AF8" s="49" t="s">
        <v>90</v>
      </c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1"/>
      <c r="AY8" s="51"/>
      <c r="AZ8" s="51"/>
      <c r="BA8" s="51"/>
      <c r="BB8" s="52"/>
      <c r="BC8" s="52"/>
      <c r="BD8" s="53" t="s">
        <v>91</v>
      </c>
      <c r="BE8" s="45" t="s">
        <v>92</v>
      </c>
      <c r="BH8" s="31"/>
      <c r="BI8" s="31"/>
      <c r="BJ8" s="31"/>
      <c r="BK8" s="31"/>
      <c r="BL8" s="31"/>
    </row>
    <row r="9" s="54" customFormat="true" ht="12.8" hidden="false" customHeight="false" outlineLevel="0" collapsed="false">
      <c r="A9" s="41"/>
      <c r="B9" s="42" t="n">
        <v>1501016</v>
      </c>
      <c r="C9" s="42" t="n">
        <v>3</v>
      </c>
      <c r="D9" s="43" t="s">
        <v>93</v>
      </c>
      <c r="E9" s="43" t="s">
        <v>79</v>
      </c>
      <c r="F9" s="43" t="s">
        <v>80</v>
      </c>
      <c r="G9" s="43" t="s">
        <v>80</v>
      </c>
      <c r="H9" s="43" t="s">
        <v>81</v>
      </c>
      <c r="I9" s="44" t="n">
        <v>36712</v>
      </c>
      <c r="J9" s="43" t="s">
        <v>82</v>
      </c>
      <c r="K9" s="43" t="s">
        <v>94</v>
      </c>
      <c r="L9" s="45" t="n">
        <v>0</v>
      </c>
      <c r="M9" s="45" t="n">
        <v>2</v>
      </c>
      <c r="N9" s="45"/>
      <c r="O9" s="46" t="s">
        <v>85</v>
      </c>
      <c r="P9" s="46" t="n">
        <v>27</v>
      </c>
      <c r="Q9" s="46" t="n">
        <v>2008</v>
      </c>
      <c r="R9" s="46"/>
      <c r="S9" s="46" t="s">
        <v>86</v>
      </c>
      <c r="T9" s="46" t="n">
        <v>3</v>
      </c>
      <c r="U9" s="47" t="s">
        <v>87</v>
      </c>
      <c r="V9" s="47" t="s">
        <v>88</v>
      </c>
      <c r="W9" s="47"/>
      <c r="X9" s="47"/>
      <c r="Y9" s="47"/>
      <c r="Z9" s="47"/>
      <c r="AA9" s="48" t="n">
        <v>1</v>
      </c>
      <c r="AB9" s="48" t="n">
        <v>7</v>
      </c>
      <c r="AC9" s="48" t="n">
        <v>6</v>
      </c>
      <c r="AD9" s="49" t="s">
        <v>89</v>
      </c>
      <c r="AE9" s="48" t="n">
        <v>4</v>
      </c>
      <c r="AF9" s="49" t="s">
        <v>95</v>
      </c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1"/>
      <c r="AY9" s="51"/>
      <c r="AZ9" s="51"/>
      <c r="BA9" s="51"/>
      <c r="BB9" s="52"/>
      <c r="BC9" s="52"/>
      <c r="BD9" s="53" t="s">
        <v>91</v>
      </c>
      <c r="BE9" s="45" t="s">
        <v>92</v>
      </c>
      <c r="BH9" s="31"/>
      <c r="BI9" s="31"/>
      <c r="BJ9" s="31"/>
      <c r="BK9" s="31"/>
      <c r="BL9" s="31"/>
    </row>
    <row r="10" s="54" customFormat="true" ht="12.8" hidden="false" customHeight="false" outlineLevel="0" collapsed="false">
      <c r="A10" s="41"/>
      <c r="B10" s="42" t="n">
        <v>1501016</v>
      </c>
      <c r="C10" s="42" t="n">
        <v>4</v>
      </c>
      <c r="D10" s="43" t="s">
        <v>96</v>
      </c>
      <c r="E10" s="43" t="s">
        <v>79</v>
      </c>
      <c r="F10" s="43" t="s">
        <v>80</v>
      </c>
      <c r="G10" s="43" t="s">
        <v>80</v>
      </c>
      <c r="H10" s="43" t="s">
        <v>81</v>
      </c>
      <c r="I10" s="44" t="n">
        <v>36713</v>
      </c>
      <c r="J10" s="43" t="s">
        <v>82</v>
      </c>
      <c r="K10" s="43" t="s">
        <v>97</v>
      </c>
      <c r="L10" s="45" t="n">
        <v>0</v>
      </c>
      <c r="M10" s="45" t="n">
        <v>2</v>
      </c>
      <c r="N10" s="45"/>
      <c r="O10" s="46" t="s">
        <v>85</v>
      </c>
      <c r="P10" s="46" t="n">
        <v>27</v>
      </c>
      <c r="Q10" s="46" t="n">
        <v>2003</v>
      </c>
      <c r="R10" s="46"/>
      <c r="S10" s="46" t="s">
        <v>86</v>
      </c>
      <c r="T10" s="46" t="n">
        <v>401</v>
      </c>
      <c r="U10" s="47" t="s">
        <v>87</v>
      </c>
      <c r="V10" s="47" t="s">
        <v>88</v>
      </c>
      <c r="W10" s="47"/>
      <c r="X10" s="47"/>
      <c r="Y10" s="47"/>
      <c r="Z10" s="47"/>
      <c r="AA10" s="48" t="n">
        <v>1</v>
      </c>
      <c r="AB10" s="48" t="n">
        <v>7</v>
      </c>
      <c r="AC10" s="48" t="n">
        <v>10</v>
      </c>
      <c r="AD10" s="49" t="s">
        <v>89</v>
      </c>
      <c r="AE10" s="48" t="n">
        <v>4</v>
      </c>
      <c r="AF10" s="49" t="s">
        <v>98</v>
      </c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1"/>
      <c r="AY10" s="51"/>
      <c r="AZ10" s="51"/>
      <c r="BA10" s="51"/>
      <c r="BB10" s="52"/>
      <c r="BC10" s="52"/>
      <c r="BD10" s="53" t="s">
        <v>91</v>
      </c>
      <c r="BE10" s="45" t="s">
        <v>92</v>
      </c>
      <c r="BH10" s="31"/>
      <c r="BI10" s="31"/>
      <c r="BJ10" s="31"/>
      <c r="BK10" s="31"/>
      <c r="BL10" s="31"/>
    </row>
    <row r="11" s="54" customFormat="true" ht="12.8" hidden="false" customHeight="false" outlineLevel="0" collapsed="false">
      <c r="A11" s="41"/>
      <c r="B11" s="42" t="n">
        <v>1501016</v>
      </c>
      <c r="C11" s="42" t="n">
        <v>5</v>
      </c>
      <c r="D11" s="43" t="s">
        <v>99</v>
      </c>
      <c r="E11" s="43" t="s">
        <v>79</v>
      </c>
      <c r="F11" s="43" t="s">
        <v>80</v>
      </c>
      <c r="G11" s="43" t="s">
        <v>80</v>
      </c>
      <c r="H11" s="43" t="s">
        <v>81</v>
      </c>
      <c r="I11" s="44" t="n">
        <v>36714</v>
      </c>
      <c r="J11" s="43" t="s">
        <v>82</v>
      </c>
      <c r="K11" s="43" t="s">
        <v>100</v>
      </c>
      <c r="L11" s="45" t="n">
        <v>0</v>
      </c>
      <c r="M11" s="45" t="n">
        <v>2</v>
      </c>
      <c r="N11" s="45"/>
      <c r="O11" s="46" t="s">
        <v>85</v>
      </c>
      <c r="P11" s="46" t="n">
        <v>27</v>
      </c>
      <c r="Q11" s="46" t="n">
        <v>2013</v>
      </c>
      <c r="R11" s="46"/>
      <c r="S11" s="46" t="s">
        <v>86</v>
      </c>
      <c r="T11" s="46" t="n">
        <v>1</v>
      </c>
      <c r="U11" s="47" t="s">
        <v>87</v>
      </c>
      <c r="V11" s="47" t="s">
        <v>88</v>
      </c>
      <c r="W11" s="47"/>
      <c r="X11" s="47"/>
      <c r="Y11" s="47"/>
      <c r="Z11" s="47"/>
      <c r="AA11" s="48" t="n">
        <v>1</v>
      </c>
      <c r="AB11" s="48" t="n">
        <v>7</v>
      </c>
      <c r="AC11" s="48" t="n">
        <v>9</v>
      </c>
      <c r="AD11" s="49" t="s">
        <v>89</v>
      </c>
      <c r="AE11" s="48" t="n">
        <v>4</v>
      </c>
      <c r="AF11" s="49" t="s">
        <v>101</v>
      </c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1"/>
      <c r="AY11" s="51"/>
      <c r="AZ11" s="51"/>
      <c r="BA11" s="51"/>
      <c r="BB11" s="52"/>
      <c r="BC11" s="52"/>
      <c r="BD11" s="53" t="s">
        <v>91</v>
      </c>
      <c r="BE11" s="45" t="s">
        <v>92</v>
      </c>
      <c r="BH11" s="31"/>
      <c r="BI11" s="31"/>
      <c r="BJ11" s="31"/>
      <c r="BK11" s="31"/>
      <c r="BL11" s="31"/>
    </row>
    <row r="12" s="54" customFormat="true" ht="12.8" hidden="false" customHeight="false" outlineLevel="0" collapsed="false">
      <c r="A12" s="41"/>
      <c r="B12" s="42" t="n">
        <v>1501016</v>
      </c>
      <c r="C12" s="42" t="n">
        <v>6</v>
      </c>
      <c r="D12" s="43" t="s">
        <v>102</v>
      </c>
      <c r="E12" s="43" t="s">
        <v>79</v>
      </c>
      <c r="F12" s="43" t="s">
        <v>80</v>
      </c>
      <c r="G12" s="43" t="s">
        <v>80</v>
      </c>
      <c r="H12" s="43" t="s">
        <v>81</v>
      </c>
      <c r="I12" s="44" t="n">
        <v>36715</v>
      </c>
      <c r="J12" s="43" t="s">
        <v>82</v>
      </c>
      <c r="K12" s="43" t="s">
        <v>103</v>
      </c>
      <c r="L12" s="45" t="n">
        <v>0</v>
      </c>
      <c r="M12" s="45" t="n">
        <v>2</v>
      </c>
      <c r="N12" s="45"/>
      <c r="O12" s="46" t="s">
        <v>85</v>
      </c>
      <c r="P12" s="46" t="n">
        <v>27</v>
      </c>
      <c r="Q12" s="46" t="n">
        <v>2010</v>
      </c>
      <c r="R12" s="46"/>
      <c r="S12" s="46" t="s">
        <v>86</v>
      </c>
      <c r="T12" s="46" t="n">
        <v>1</v>
      </c>
      <c r="U12" s="47" t="s">
        <v>87</v>
      </c>
      <c r="V12" s="47" t="s">
        <v>88</v>
      </c>
      <c r="W12" s="47"/>
      <c r="X12" s="47"/>
      <c r="Y12" s="47"/>
      <c r="Z12" s="47"/>
      <c r="AA12" s="48" t="n">
        <v>1</v>
      </c>
      <c r="AB12" s="48" t="n">
        <v>7</v>
      </c>
      <c r="AC12" s="48" t="n">
        <v>11</v>
      </c>
      <c r="AD12" s="49" t="s">
        <v>89</v>
      </c>
      <c r="AE12" s="48" t="n">
        <v>4</v>
      </c>
      <c r="AF12" s="49" t="s">
        <v>104</v>
      </c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1"/>
      <c r="AY12" s="51"/>
      <c r="AZ12" s="51"/>
      <c r="BA12" s="51"/>
      <c r="BB12" s="52"/>
      <c r="BC12" s="52"/>
      <c r="BD12" s="53" t="s">
        <v>91</v>
      </c>
      <c r="BE12" s="45" t="s">
        <v>92</v>
      </c>
      <c r="BH12" s="31"/>
      <c r="BI12" s="31"/>
      <c r="BJ12" s="31"/>
      <c r="BK12" s="31"/>
      <c r="BL12" s="31"/>
    </row>
    <row r="13" s="54" customFormat="true" ht="12.8" hidden="false" customHeight="false" outlineLevel="0" collapsed="false">
      <c r="A13" s="41"/>
      <c r="B13" s="42" t="n">
        <v>1501016</v>
      </c>
      <c r="C13" s="42" t="n">
        <v>7</v>
      </c>
      <c r="D13" s="43" t="s">
        <v>105</v>
      </c>
      <c r="E13" s="43" t="s">
        <v>79</v>
      </c>
      <c r="F13" s="43" t="s">
        <v>80</v>
      </c>
      <c r="G13" s="43" t="s">
        <v>80</v>
      </c>
      <c r="H13" s="43" t="s">
        <v>81</v>
      </c>
      <c r="I13" s="44" t="n">
        <v>36716</v>
      </c>
      <c r="J13" s="43" t="s">
        <v>82</v>
      </c>
      <c r="K13" s="43" t="s">
        <v>106</v>
      </c>
      <c r="L13" s="45" t="n">
        <v>0</v>
      </c>
      <c r="M13" s="45" t="n">
        <v>2</v>
      </c>
      <c r="N13" s="45"/>
      <c r="O13" s="46" t="s">
        <v>85</v>
      </c>
      <c r="P13" s="46" t="n">
        <v>27</v>
      </c>
      <c r="Q13" s="46" t="n">
        <v>2003</v>
      </c>
      <c r="R13" s="46"/>
      <c r="S13" s="46" t="s">
        <v>86</v>
      </c>
      <c r="T13" s="46" t="n">
        <v>401</v>
      </c>
      <c r="U13" s="47" t="s">
        <v>87</v>
      </c>
      <c r="V13" s="47" t="s">
        <v>88</v>
      </c>
      <c r="W13" s="47"/>
      <c r="X13" s="47"/>
      <c r="Y13" s="47"/>
      <c r="Z13" s="47"/>
      <c r="AA13" s="48" t="n">
        <v>1</v>
      </c>
      <c r="AB13" s="48" t="n">
        <v>7</v>
      </c>
      <c r="AC13" s="48" t="n">
        <v>5</v>
      </c>
      <c r="AD13" s="49" t="s">
        <v>89</v>
      </c>
      <c r="AE13" s="48" t="n">
        <v>4</v>
      </c>
      <c r="AF13" s="49" t="s">
        <v>107</v>
      </c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1"/>
      <c r="AY13" s="51"/>
      <c r="AZ13" s="51"/>
      <c r="BA13" s="51"/>
      <c r="BB13" s="52"/>
      <c r="BC13" s="52"/>
      <c r="BD13" s="53" t="s">
        <v>91</v>
      </c>
      <c r="BE13" s="45" t="s">
        <v>92</v>
      </c>
      <c r="BH13" s="31"/>
      <c r="BI13" s="31"/>
      <c r="BJ13" s="31"/>
      <c r="BK13" s="31"/>
      <c r="BL13" s="31"/>
    </row>
    <row r="14" s="54" customFormat="true" ht="12.8" hidden="false" customHeight="false" outlineLevel="0" collapsed="false">
      <c r="A14" s="41"/>
      <c r="B14" s="42" t="n">
        <v>1501016</v>
      </c>
      <c r="C14" s="42" t="n">
        <v>8</v>
      </c>
      <c r="D14" s="43" t="s">
        <v>108</v>
      </c>
      <c r="E14" s="43" t="s">
        <v>79</v>
      </c>
      <c r="F14" s="43" t="s">
        <v>80</v>
      </c>
      <c r="G14" s="43" t="s">
        <v>80</v>
      </c>
      <c r="H14" s="43" t="s">
        <v>81</v>
      </c>
      <c r="I14" s="44" t="n">
        <v>36717</v>
      </c>
      <c r="J14" s="43" t="s">
        <v>82</v>
      </c>
      <c r="K14" s="43" t="s">
        <v>109</v>
      </c>
      <c r="L14" s="45" t="n">
        <v>0</v>
      </c>
      <c r="M14" s="45" t="n">
        <v>2</v>
      </c>
      <c r="N14" s="45"/>
      <c r="O14" s="46" t="s">
        <v>85</v>
      </c>
      <c r="P14" s="46" t="n">
        <v>27</v>
      </c>
      <c r="Q14" s="46" t="n">
        <v>2013</v>
      </c>
      <c r="R14" s="46"/>
      <c r="S14" s="46" t="s">
        <v>86</v>
      </c>
      <c r="T14" s="46" t="n">
        <v>1</v>
      </c>
      <c r="U14" s="47" t="s">
        <v>87</v>
      </c>
      <c r="V14" s="47" t="s">
        <v>88</v>
      </c>
      <c r="W14" s="47"/>
      <c r="X14" s="47"/>
      <c r="Y14" s="47"/>
      <c r="Z14" s="47"/>
      <c r="AA14" s="48" t="n">
        <v>1</v>
      </c>
      <c r="AB14" s="48" t="n">
        <v>7</v>
      </c>
      <c r="AC14" s="48" t="n">
        <v>7</v>
      </c>
      <c r="AD14" s="49" t="s">
        <v>89</v>
      </c>
      <c r="AE14" s="48" t="n">
        <v>4</v>
      </c>
      <c r="AF14" s="49" t="s">
        <v>110</v>
      </c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1"/>
      <c r="AY14" s="51"/>
      <c r="AZ14" s="51"/>
      <c r="BA14" s="51"/>
      <c r="BB14" s="52"/>
      <c r="BC14" s="52"/>
      <c r="BD14" s="53" t="s">
        <v>91</v>
      </c>
      <c r="BE14" s="45" t="s">
        <v>92</v>
      </c>
      <c r="BH14" s="31"/>
      <c r="BI14" s="31"/>
      <c r="BJ14" s="31"/>
      <c r="BK14" s="31"/>
      <c r="BL14" s="31"/>
    </row>
    <row r="15" s="54" customFormat="true" ht="12.8" hidden="false" customHeight="false" outlineLevel="0" collapsed="false">
      <c r="A15" s="41"/>
      <c r="B15" s="42" t="n">
        <v>1501016</v>
      </c>
      <c r="C15" s="42" t="n">
        <v>9</v>
      </c>
      <c r="D15" s="43" t="s">
        <v>111</v>
      </c>
      <c r="E15" s="43" t="s">
        <v>79</v>
      </c>
      <c r="F15" s="43" t="s">
        <v>80</v>
      </c>
      <c r="G15" s="43" t="s">
        <v>80</v>
      </c>
      <c r="H15" s="43" t="s">
        <v>81</v>
      </c>
      <c r="I15" s="44" t="n">
        <v>36718</v>
      </c>
      <c r="J15" s="43" t="s">
        <v>82</v>
      </c>
      <c r="K15" s="43" t="s">
        <v>112</v>
      </c>
      <c r="L15" s="45" t="n">
        <v>0</v>
      </c>
      <c r="M15" s="45" t="n">
        <v>2</v>
      </c>
      <c r="N15" s="45"/>
      <c r="O15" s="46" t="s">
        <v>85</v>
      </c>
      <c r="P15" s="46" t="n">
        <v>27</v>
      </c>
      <c r="Q15" s="46" t="n">
        <v>2010</v>
      </c>
      <c r="R15" s="46"/>
      <c r="S15" s="46" t="s">
        <v>86</v>
      </c>
      <c r="T15" s="46" t="n">
        <v>1</v>
      </c>
      <c r="U15" s="47" t="s">
        <v>87</v>
      </c>
      <c r="V15" s="47" t="s">
        <v>88</v>
      </c>
      <c r="W15" s="47"/>
      <c r="X15" s="47"/>
      <c r="Y15" s="47"/>
      <c r="Z15" s="47"/>
      <c r="AA15" s="48" t="n">
        <v>1</v>
      </c>
      <c r="AB15" s="48" t="n">
        <v>7</v>
      </c>
      <c r="AC15" s="48" t="n">
        <v>8</v>
      </c>
      <c r="AD15" s="49" t="s">
        <v>89</v>
      </c>
      <c r="AE15" s="48" t="n">
        <v>4</v>
      </c>
      <c r="AF15" s="49" t="s">
        <v>113</v>
      </c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1"/>
      <c r="AY15" s="51"/>
      <c r="AZ15" s="51"/>
      <c r="BA15" s="51"/>
      <c r="BB15" s="52"/>
      <c r="BC15" s="52"/>
      <c r="BD15" s="53" t="s">
        <v>91</v>
      </c>
      <c r="BE15" s="45" t="s">
        <v>92</v>
      </c>
      <c r="BH15" s="31"/>
      <c r="BI15" s="31"/>
      <c r="BJ15" s="31"/>
      <c r="BK15" s="31"/>
      <c r="BL15" s="31"/>
    </row>
    <row r="16" s="54" customFormat="true" ht="12.8" hidden="false" customHeight="false" outlineLevel="0" collapsed="false">
      <c r="A16" s="41"/>
      <c r="B16" s="42" t="n">
        <v>1501016</v>
      </c>
      <c r="C16" s="42" t="n">
        <v>10</v>
      </c>
      <c r="D16" s="43" t="s">
        <v>114</v>
      </c>
      <c r="E16" s="43" t="s">
        <v>79</v>
      </c>
      <c r="F16" s="43" t="s">
        <v>80</v>
      </c>
      <c r="G16" s="43" t="s">
        <v>80</v>
      </c>
      <c r="H16" s="43" t="s">
        <v>81</v>
      </c>
      <c r="I16" s="44" t="n">
        <v>36719</v>
      </c>
      <c r="J16" s="43" t="s">
        <v>82</v>
      </c>
      <c r="K16" s="43" t="s">
        <v>115</v>
      </c>
      <c r="L16" s="45" t="n">
        <v>0</v>
      </c>
      <c r="M16" s="45" t="n">
        <v>3</v>
      </c>
      <c r="N16" s="45"/>
      <c r="O16" s="46" t="s">
        <v>85</v>
      </c>
      <c r="P16" s="46" t="n">
        <v>27</v>
      </c>
      <c r="Q16" s="46" t="n">
        <v>2003</v>
      </c>
      <c r="R16" s="46"/>
      <c r="S16" s="46" t="s">
        <v>86</v>
      </c>
      <c r="T16" s="46" t="n">
        <v>401</v>
      </c>
      <c r="U16" s="47"/>
      <c r="V16" s="47" t="s">
        <v>88</v>
      </c>
      <c r="W16" s="47" t="s">
        <v>116</v>
      </c>
      <c r="X16" s="47" t="n">
        <v>0</v>
      </c>
      <c r="Y16" s="47" t="n">
        <v>7</v>
      </c>
      <c r="Z16" s="47" t="n">
        <v>5</v>
      </c>
      <c r="AA16" s="48"/>
      <c r="AB16" s="48"/>
      <c r="AC16" s="48"/>
      <c r="AD16" s="49"/>
      <c r="AE16" s="48"/>
      <c r="AF16" s="48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1"/>
      <c r="AY16" s="51"/>
      <c r="AZ16" s="51"/>
      <c r="BA16" s="51"/>
      <c r="BB16" s="52"/>
      <c r="BC16" s="52"/>
      <c r="BD16" s="55"/>
      <c r="BE16" s="45"/>
      <c r="BH16" s="31"/>
      <c r="BI16" s="31"/>
      <c r="BJ16" s="31"/>
      <c r="BK16" s="31"/>
      <c r="BL16" s="31"/>
    </row>
    <row r="17" s="54" customFormat="true" ht="12.8" hidden="false" customHeight="false" outlineLevel="0" collapsed="false">
      <c r="A17" s="41"/>
      <c r="B17" s="42" t="n">
        <v>1501016</v>
      </c>
      <c r="C17" s="42" t="n">
        <v>11</v>
      </c>
      <c r="D17" s="43" t="s">
        <v>117</v>
      </c>
      <c r="E17" s="43" t="s">
        <v>79</v>
      </c>
      <c r="F17" s="43" t="s">
        <v>80</v>
      </c>
      <c r="G17" s="43" t="s">
        <v>80</v>
      </c>
      <c r="H17" s="43" t="s">
        <v>81</v>
      </c>
      <c r="I17" s="44" t="n">
        <v>36720</v>
      </c>
      <c r="J17" s="43" t="s">
        <v>82</v>
      </c>
      <c r="K17" s="43" t="s">
        <v>118</v>
      </c>
      <c r="L17" s="45" t="n">
        <v>0</v>
      </c>
      <c r="M17" s="45" t="n">
        <v>3</v>
      </c>
      <c r="N17" s="45"/>
      <c r="O17" s="46" t="s">
        <v>85</v>
      </c>
      <c r="P17" s="46" t="n">
        <v>27</v>
      </c>
      <c r="Q17" s="46" t="n">
        <v>2013</v>
      </c>
      <c r="R17" s="46"/>
      <c r="S17" s="46" t="s">
        <v>86</v>
      </c>
      <c r="T17" s="46" t="n">
        <v>1</v>
      </c>
      <c r="U17" s="47"/>
      <c r="V17" s="47" t="s">
        <v>88</v>
      </c>
      <c r="W17" s="47" t="s">
        <v>116</v>
      </c>
      <c r="X17" s="47" t="n">
        <v>0</v>
      </c>
      <c r="Y17" s="47" t="n">
        <v>7</v>
      </c>
      <c r="Z17" s="47" t="n">
        <v>6</v>
      </c>
      <c r="AA17" s="48"/>
      <c r="AB17" s="48"/>
      <c r="AC17" s="48"/>
      <c r="AD17" s="49"/>
      <c r="AE17" s="48"/>
      <c r="AF17" s="48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1"/>
      <c r="AY17" s="51"/>
      <c r="AZ17" s="51"/>
      <c r="BA17" s="51"/>
      <c r="BB17" s="52"/>
      <c r="BC17" s="52"/>
      <c r="BD17" s="55"/>
      <c r="BE17" s="45"/>
      <c r="BH17" s="31"/>
      <c r="BI17" s="31"/>
      <c r="BJ17" s="31"/>
      <c r="BK17" s="31"/>
      <c r="BL17" s="31"/>
    </row>
    <row r="18" s="54" customFormat="true" ht="12.8" hidden="false" customHeight="false" outlineLevel="0" collapsed="false">
      <c r="A18" s="41"/>
      <c r="B18" s="42" t="n">
        <v>1501016</v>
      </c>
      <c r="C18" s="42" t="n">
        <v>12</v>
      </c>
      <c r="D18" s="43" t="s">
        <v>119</v>
      </c>
      <c r="E18" s="43" t="s">
        <v>79</v>
      </c>
      <c r="F18" s="43" t="s">
        <v>80</v>
      </c>
      <c r="G18" s="43" t="s">
        <v>80</v>
      </c>
      <c r="H18" s="43" t="s">
        <v>81</v>
      </c>
      <c r="I18" s="44" t="n">
        <v>36721</v>
      </c>
      <c r="J18" s="43" t="s">
        <v>82</v>
      </c>
      <c r="K18" s="43" t="s">
        <v>120</v>
      </c>
      <c r="L18" s="45" t="n">
        <v>0</v>
      </c>
      <c r="M18" s="45" t="n">
        <v>3</v>
      </c>
      <c r="N18" s="45"/>
      <c r="O18" s="46" t="s">
        <v>85</v>
      </c>
      <c r="P18" s="46" t="n">
        <v>27</v>
      </c>
      <c r="Q18" s="46" t="n">
        <v>2010</v>
      </c>
      <c r="R18" s="46"/>
      <c r="S18" s="46" t="s">
        <v>86</v>
      </c>
      <c r="T18" s="46" t="n">
        <v>1</v>
      </c>
      <c r="U18" s="47"/>
      <c r="V18" s="47" t="s">
        <v>88</v>
      </c>
      <c r="W18" s="47" t="s">
        <v>116</v>
      </c>
      <c r="X18" s="47" t="n">
        <v>0</v>
      </c>
      <c r="Y18" s="47" t="n">
        <v>7</v>
      </c>
      <c r="Z18" s="47" t="n">
        <v>7</v>
      </c>
      <c r="AA18" s="48"/>
      <c r="AB18" s="48"/>
      <c r="AC18" s="48"/>
      <c r="AD18" s="49"/>
      <c r="AE18" s="48"/>
      <c r="AF18" s="48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1"/>
      <c r="AY18" s="51"/>
      <c r="AZ18" s="51"/>
      <c r="BA18" s="51"/>
      <c r="BB18" s="52"/>
      <c r="BC18" s="52"/>
      <c r="BD18" s="55"/>
      <c r="BE18" s="45"/>
      <c r="BH18" s="31"/>
      <c r="BI18" s="31"/>
      <c r="BJ18" s="31"/>
      <c r="BK18" s="31"/>
      <c r="BL18" s="31"/>
    </row>
    <row r="19" s="54" customFormat="true" ht="12.8" hidden="false" customHeight="false" outlineLevel="0" collapsed="false">
      <c r="A19" s="41"/>
      <c r="B19" s="42" t="n">
        <v>1501016</v>
      </c>
      <c r="C19" s="42" t="n">
        <v>13</v>
      </c>
      <c r="D19" s="43" t="s">
        <v>121</v>
      </c>
      <c r="E19" s="43" t="s">
        <v>79</v>
      </c>
      <c r="F19" s="43" t="s">
        <v>80</v>
      </c>
      <c r="G19" s="43" t="s">
        <v>80</v>
      </c>
      <c r="H19" s="43" t="s">
        <v>81</v>
      </c>
      <c r="I19" s="44" t="n">
        <v>36722</v>
      </c>
      <c r="J19" s="43" t="s">
        <v>82</v>
      </c>
      <c r="K19" s="43" t="s">
        <v>122</v>
      </c>
      <c r="L19" s="45" t="n">
        <v>0</v>
      </c>
      <c r="M19" s="45" t="n">
        <v>1</v>
      </c>
      <c r="N19" s="45"/>
      <c r="O19" s="46" t="s">
        <v>85</v>
      </c>
      <c r="P19" s="46" t="n">
        <v>27</v>
      </c>
      <c r="Q19" s="46" t="n">
        <v>2003</v>
      </c>
      <c r="R19" s="46"/>
      <c r="S19" s="46" t="s">
        <v>86</v>
      </c>
      <c r="T19" s="46" t="n">
        <v>401</v>
      </c>
      <c r="U19" s="47" t="s">
        <v>87</v>
      </c>
      <c r="V19" s="47" t="s">
        <v>88</v>
      </c>
      <c r="W19" s="47"/>
      <c r="X19" s="47"/>
      <c r="Y19" s="47"/>
      <c r="Z19" s="47"/>
      <c r="AA19" s="48" t="n">
        <v>1</v>
      </c>
      <c r="AB19" s="48" t="n">
        <v>8</v>
      </c>
      <c r="AC19" s="48" t="n">
        <v>4</v>
      </c>
      <c r="AD19" s="49" t="s">
        <v>89</v>
      </c>
      <c r="AE19" s="48" t="n">
        <v>4</v>
      </c>
      <c r="AF19" s="49" t="s">
        <v>123</v>
      </c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1"/>
      <c r="AY19" s="51"/>
      <c r="AZ19" s="51"/>
      <c r="BA19" s="51"/>
      <c r="BB19" s="52"/>
      <c r="BC19" s="52"/>
      <c r="BD19" s="53" t="s">
        <v>91</v>
      </c>
      <c r="BE19" s="45" t="s">
        <v>92</v>
      </c>
      <c r="BH19" s="31"/>
      <c r="BI19" s="31"/>
      <c r="BJ19" s="31"/>
      <c r="BK19" s="31"/>
      <c r="BL19" s="31"/>
    </row>
    <row r="20" s="54" customFormat="true" ht="12.8" hidden="false" customHeight="false" outlineLevel="0" collapsed="false">
      <c r="A20" s="41"/>
      <c r="B20" s="42" t="n">
        <v>1501016</v>
      </c>
      <c r="C20" s="42" t="n">
        <v>14</v>
      </c>
      <c r="D20" s="43" t="s">
        <v>124</v>
      </c>
      <c r="E20" s="43" t="s">
        <v>79</v>
      </c>
      <c r="F20" s="43" t="s">
        <v>80</v>
      </c>
      <c r="G20" s="43" t="s">
        <v>80</v>
      </c>
      <c r="H20" s="43" t="s">
        <v>81</v>
      </c>
      <c r="I20" s="44" t="n">
        <v>36723</v>
      </c>
      <c r="J20" s="43" t="s">
        <v>82</v>
      </c>
      <c r="K20" s="43" t="s">
        <v>125</v>
      </c>
      <c r="L20" s="45" t="n">
        <v>0</v>
      </c>
      <c r="M20" s="45" t="n">
        <v>1</v>
      </c>
      <c r="N20" s="45"/>
      <c r="O20" s="46" t="s">
        <v>85</v>
      </c>
      <c r="P20" s="46" t="n">
        <v>27</v>
      </c>
      <c r="Q20" s="46" t="n">
        <v>2013</v>
      </c>
      <c r="R20" s="46"/>
      <c r="S20" s="46" t="s">
        <v>86</v>
      </c>
      <c r="T20" s="46" t="n">
        <v>1</v>
      </c>
      <c r="U20" s="47" t="s">
        <v>87</v>
      </c>
      <c r="V20" s="47" t="s">
        <v>88</v>
      </c>
      <c r="W20" s="47"/>
      <c r="X20" s="47"/>
      <c r="Y20" s="47"/>
      <c r="Z20" s="47"/>
      <c r="AA20" s="48" t="n">
        <v>1</v>
      </c>
      <c r="AB20" s="48" t="n">
        <v>8</v>
      </c>
      <c r="AC20" s="48" t="n">
        <v>6</v>
      </c>
      <c r="AD20" s="49" t="s">
        <v>89</v>
      </c>
      <c r="AE20" s="48" t="n">
        <v>4</v>
      </c>
      <c r="AF20" s="49" t="s">
        <v>126</v>
      </c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1"/>
      <c r="AY20" s="51"/>
      <c r="AZ20" s="51"/>
      <c r="BA20" s="51"/>
      <c r="BB20" s="52"/>
      <c r="BC20" s="52"/>
      <c r="BD20" s="53" t="s">
        <v>91</v>
      </c>
      <c r="BE20" s="45" t="s">
        <v>92</v>
      </c>
      <c r="BH20" s="31"/>
      <c r="BI20" s="31"/>
      <c r="BJ20" s="31"/>
      <c r="BK20" s="31"/>
      <c r="BL20" s="31"/>
    </row>
    <row r="21" s="54" customFormat="true" ht="12.8" hidden="false" customHeight="false" outlineLevel="0" collapsed="false">
      <c r="A21" s="41"/>
      <c r="B21" s="42" t="n">
        <v>1501016</v>
      </c>
      <c r="C21" s="42" t="n">
        <v>15</v>
      </c>
      <c r="D21" s="43" t="s">
        <v>127</v>
      </c>
      <c r="E21" s="43" t="s">
        <v>79</v>
      </c>
      <c r="F21" s="43" t="s">
        <v>80</v>
      </c>
      <c r="G21" s="43" t="s">
        <v>80</v>
      </c>
      <c r="H21" s="43" t="s">
        <v>81</v>
      </c>
      <c r="I21" s="44" t="n">
        <v>36724</v>
      </c>
      <c r="J21" s="43" t="s">
        <v>82</v>
      </c>
      <c r="K21" s="43" t="s">
        <v>128</v>
      </c>
      <c r="L21" s="45" t="n">
        <v>0</v>
      </c>
      <c r="M21" s="45" t="n">
        <v>1</v>
      </c>
      <c r="N21" s="45"/>
      <c r="O21" s="46" t="s">
        <v>85</v>
      </c>
      <c r="P21" s="46" t="n">
        <v>27</v>
      </c>
      <c r="Q21" s="46" t="n">
        <v>2010</v>
      </c>
      <c r="R21" s="46"/>
      <c r="S21" s="46" t="s">
        <v>86</v>
      </c>
      <c r="T21" s="46" t="n">
        <v>1</v>
      </c>
      <c r="U21" s="47" t="s">
        <v>87</v>
      </c>
      <c r="V21" s="47" t="s">
        <v>88</v>
      </c>
      <c r="W21" s="47"/>
      <c r="X21" s="47"/>
      <c r="Y21" s="47"/>
      <c r="Z21" s="47"/>
      <c r="AA21" s="48" t="n">
        <v>1</v>
      </c>
      <c r="AB21" s="48" t="n">
        <v>8</v>
      </c>
      <c r="AC21" s="48" t="n">
        <v>5</v>
      </c>
      <c r="AD21" s="49" t="s">
        <v>89</v>
      </c>
      <c r="AE21" s="48" t="n">
        <v>4</v>
      </c>
      <c r="AF21" s="49" t="s">
        <v>129</v>
      </c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1"/>
      <c r="AY21" s="51"/>
      <c r="AZ21" s="51"/>
      <c r="BA21" s="51"/>
      <c r="BB21" s="52"/>
      <c r="BC21" s="52"/>
      <c r="BD21" s="53" t="s">
        <v>91</v>
      </c>
      <c r="BE21" s="45" t="s">
        <v>92</v>
      </c>
      <c r="BH21" s="31"/>
      <c r="BI21" s="31"/>
      <c r="BJ21" s="31"/>
      <c r="BK21" s="31"/>
      <c r="BL21" s="31"/>
    </row>
    <row r="22" s="54" customFormat="true" ht="12.8" hidden="false" customHeight="false" outlineLevel="0" collapsed="false">
      <c r="A22" s="41"/>
      <c r="B22" s="42"/>
      <c r="C22" s="42"/>
      <c r="D22" s="43"/>
      <c r="E22" s="43"/>
      <c r="F22" s="43"/>
      <c r="G22" s="43"/>
      <c r="H22" s="43"/>
      <c r="I22" s="44"/>
      <c r="J22" s="43"/>
      <c r="K22" s="43"/>
      <c r="L22" s="45"/>
      <c r="M22" s="45"/>
      <c r="N22" s="45"/>
      <c r="O22" s="46"/>
      <c r="P22" s="46"/>
      <c r="Q22" s="46"/>
      <c r="R22" s="46"/>
      <c r="S22" s="46"/>
      <c r="T22" s="46"/>
      <c r="U22" s="47"/>
      <c r="V22" s="47"/>
      <c r="W22" s="47"/>
      <c r="X22" s="47"/>
      <c r="Y22" s="47"/>
      <c r="Z22" s="47"/>
      <c r="AA22" s="48"/>
      <c r="AB22" s="48"/>
      <c r="AC22" s="48"/>
      <c r="AD22" s="49"/>
      <c r="AE22" s="48"/>
      <c r="AF22" s="48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1"/>
      <c r="AY22" s="51"/>
      <c r="AZ22" s="51"/>
      <c r="BA22" s="51"/>
      <c r="BB22" s="52"/>
      <c r="BC22" s="52"/>
      <c r="BD22" s="55"/>
      <c r="BE22" s="45"/>
      <c r="BH22" s="31"/>
      <c r="BI22" s="31"/>
      <c r="BJ22" s="31"/>
      <c r="BK22" s="31"/>
      <c r="BL22" s="31"/>
    </row>
    <row r="23" s="54" customFormat="true" ht="12.8" hidden="false" customHeight="false" outlineLevel="0" collapsed="false">
      <c r="A23" s="41"/>
      <c r="B23" s="42"/>
      <c r="C23" s="42"/>
      <c r="D23" s="43"/>
      <c r="E23" s="43"/>
      <c r="F23" s="43"/>
      <c r="G23" s="43"/>
      <c r="H23" s="43"/>
      <c r="I23" s="44"/>
      <c r="J23" s="43"/>
      <c r="K23" s="43"/>
      <c r="L23" s="45"/>
      <c r="M23" s="45"/>
      <c r="N23" s="45"/>
      <c r="O23" s="46"/>
      <c r="P23" s="46"/>
      <c r="Q23" s="46"/>
      <c r="R23" s="46"/>
      <c r="S23" s="46"/>
      <c r="T23" s="46"/>
      <c r="U23" s="47"/>
      <c r="V23" s="47"/>
      <c r="W23" s="47"/>
      <c r="X23" s="47"/>
      <c r="Y23" s="47"/>
      <c r="Z23" s="47"/>
      <c r="AA23" s="48"/>
      <c r="AB23" s="48"/>
      <c r="AC23" s="48"/>
      <c r="AD23" s="49"/>
      <c r="AE23" s="48"/>
      <c r="AF23" s="48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1"/>
      <c r="AY23" s="51"/>
      <c r="AZ23" s="51"/>
      <c r="BA23" s="51"/>
      <c r="BB23" s="52"/>
      <c r="BC23" s="52"/>
      <c r="BD23" s="55"/>
      <c r="BE23" s="45"/>
      <c r="BH23" s="31"/>
      <c r="BI23" s="31"/>
      <c r="BJ23" s="31"/>
      <c r="BK23" s="31"/>
      <c r="BL23" s="31"/>
    </row>
    <row r="24" s="54" customFormat="true" ht="12.8" hidden="false" customHeight="false" outlineLevel="0" collapsed="false">
      <c r="A24" s="41"/>
      <c r="B24" s="42"/>
      <c r="C24" s="42"/>
      <c r="D24" s="43"/>
      <c r="E24" s="43"/>
      <c r="F24" s="43"/>
      <c r="G24" s="43"/>
      <c r="H24" s="43"/>
      <c r="I24" s="44"/>
      <c r="J24" s="43"/>
      <c r="K24" s="43"/>
      <c r="L24" s="45"/>
      <c r="M24" s="45"/>
      <c r="N24" s="45"/>
      <c r="O24" s="46"/>
      <c r="P24" s="46"/>
      <c r="Q24" s="46"/>
      <c r="R24" s="46"/>
      <c r="S24" s="46"/>
      <c r="T24" s="46"/>
      <c r="U24" s="47"/>
      <c r="V24" s="47"/>
      <c r="W24" s="47"/>
      <c r="X24" s="47"/>
      <c r="Y24" s="47"/>
      <c r="Z24" s="47"/>
      <c r="AA24" s="48"/>
      <c r="AB24" s="48"/>
      <c r="AC24" s="48"/>
      <c r="AD24" s="49"/>
      <c r="AE24" s="48"/>
      <c r="AF24" s="48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1"/>
      <c r="AY24" s="51"/>
      <c r="AZ24" s="51"/>
      <c r="BA24" s="51"/>
      <c r="BB24" s="52"/>
      <c r="BC24" s="52"/>
      <c r="BD24" s="55"/>
      <c r="BE24" s="45"/>
      <c r="BH24" s="31"/>
      <c r="BI24" s="31"/>
      <c r="BJ24" s="31"/>
      <c r="BK24" s="31"/>
      <c r="BL24" s="31"/>
    </row>
    <row r="25" s="54" customFormat="true" ht="12.8" hidden="false" customHeight="false" outlineLevel="0" collapsed="false">
      <c r="A25" s="41"/>
      <c r="B25" s="42"/>
      <c r="C25" s="42"/>
      <c r="D25" s="43"/>
      <c r="E25" s="43"/>
      <c r="F25" s="43"/>
      <c r="G25" s="43"/>
      <c r="H25" s="43"/>
      <c r="I25" s="44"/>
      <c r="J25" s="43"/>
      <c r="K25" s="43"/>
      <c r="L25" s="45"/>
      <c r="M25" s="45"/>
      <c r="N25" s="45"/>
      <c r="O25" s="46"/>
      <c r="P25" s="46"/>
      <c r="Q25" s="46"/>
      <c r="R25" s="46"/>
      <c r="S25" s="46"/>
      <c r="T25" s="46"/>
      <c r="U25" s="47"/>
      <c r="V25" s="47"/>
      <c r="W25" s="47"/>
      <c r="X25" s="47"/>
      <c r="Y25" s="47"/>
      <c r="Z25" s="47"/>
      <c r="AA25" s="48"/>
      <c r="AB25" s="48"/>
      <c r="AC25" s="48"/>
      <c r="AD25" s="49"/>
      <c r="AE25" s="48"/>
      <c r="AF25" s="48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1"/>
      <c r="AY25" s="51"/>
      <c r="AZ25" s="51"/>
      <c r="BA25" s="51"/>
      <c r="BB25" s="52"/>
      <c r="BC25" s="52"/>
      <c r="BD25" s="55"/>
      <c r="BE25" s="45"/>
      <c r="BH25" s="31"/>
      <c r="BI25" s="31"/>
      <c r="BJ25" s="31"/>
      <c r="BK25" s="31"/>
      <c r="BL25" s="31"/>
    </row>
    <row r="26" s="54" customFormat="true" ht="12.8" hidden="false" customHeight="false" outlineLevel="0" collapsed="false">
      <c r="A26" s="41"/>
      <c r="B26" s="42"/>
      <c r="C26" s="42"/>
      <c r="D26" s="43"/>
      <c r="E26" s="43"/>
      <c r="F26" s="43"/>
      <c r="G26" s="43"/>
      <c r="H26" s="43"/>
      <c r="I26" s="44"/>
      <c r="J26" s="43"/>
      <c r="K26" s="43"/>
      <c r="L26" s="45"/>
      <c r="M26" s="45"/>
      <c r="N26" s="45"/>
      <c r="O26" s="46"/>
      <c r="P26" s="46"/>
      <c r="Q26" s="46"/>
      <c r="R26" s="46"/>
      <c r="S26" s="46"/>
      <c r="T26" s="46"/>
      <c r="U26" s="47"/>
      <c r="V26" s="47"/>
      <c r="W26" s="47"/>
      <c r="X26" s="47"/>
      <c r="Y26" s="47"/>
      <c r="Z26" s="47"/>
      <c r="AA26" s="48"/>
      <c r="AB26" s="48"/>
      <c r="AC26" s="48"/>
      <c r="AD26" s="49"/>
      <c r="AE26" s="48"/>
      <c r="AF26" s="48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1"/>
      <c r="AY26" s="51"/>
      <c r="AZ26" s="51"/>
      <c r="BA26" s="51"/>
      <c r="BB26" s="52"/>
      <c r="BC26" s="52"/>
      <c r="BD26" s="55"/>
      <c r="BE26" s="45"/>
      <c r="BH26" s="31"/>
      <c r="BI26" s="31"/>
      <c r="BJ26" s="31"/>
      <c r="BK26" s="31"/>
      <c r="BL26" s="31"/>
    </row>
    <row r="27" s="54" customFormat="true" ht="12.8" hidden="false" customHeight="false" outlineLevel="0" collapsed="false">
      <c r="A27" s="41"/>
      <c r="B27" s="42"/>
      <c r="C27" s="42"/>
      <c r="D27" s="43"/>
      <c r="E27" s="43"/>
      <c r="F27" s="43"/>
      <c r="G27" s="43"/>
      <c r="H27" s="43"/>
      <c r="I27" s="44"/>
      <c r="J27" s="43"/>
      <c r="K27" s="43"/>
      <c r="L27" s="45"/>
      <c r="M27" s="45"/>
      <c r="N27" s="45"/>
      <c r="O27" s="46"/>
      <c r="P27" s="46"/>
      <c r="Q27" s="46"/>
      <c r="R27" s="46"/>
      <c r="S27" s="46"/>
      <c r="T27" s="46"/>
      <c r="U27" s="47"/>
      <c r="V27" s="47"/>
      <c r="W27" s="47"/>
      <c r="X27" s="47"/>
      <c r="Y27" s="47"/>
      <c r="Z27" s="47"/>
      <c r="AA27" s="48"/>
      <c r="AB27" s="48"/>
      <c r="AC27" s="48"/>
      <c r="AD27" s="49"/>
      <c r="AE27" s="48"/>
      <c r="AF27" s="48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1"/>
      <c r="AY27" s="51"/>
      <c r="AZ27" s="51"/>
      <c r="BA27" s="51"/>
      <c r="BB27" s="52"/>
      <c r="BC27" s="52"/>
      <c r="BD27" s="55"/>
      <c r="BE27" s="45"/>
      <c r="BH27" s="31"/>
      <c r="BI27" s="31"/>
      <c r="BJ27" s="31"/>
      <c r="BK27" s="31"/>
      <c r="BL27" s="31"/>
    </row>
    <row r="28" s="54" customFormat="true" ht="12.8" hidden="false" customHeight="false" outlineLevel="0" collapsed="false">
      <c r="A28" s="41"/>
      <c r="B28" s="42"/>
      <c r="C28" s="42"/>
      <c r="D28" s="43"/>
      <c r="E28" s="43"/>
      <c r="F28" s="43"/>
      <c r="G28" s="43"/>
      <c r="H28" s="43"/>
      <c r="I28" s="44"/>
      <c r="J28" s="43"/>
      <c r="K28" s="43"/>
      <c r="L28" s="45"/>
      <c r="M28" s="45"/>
      <c r="N28" s="45"/>
      <c r="O28" s="46"/>
      <c r="P28" s="46"/>
      <c r="Q28" s="46"/>
      <c r="R28" s="46"/>
      <c r="S28" s="46"/>
      <c r="T28" s="46"/>
      <c r="U28" s="47"/>
      <c r="V28" s="47"/>
      <c r="W28" s="47"/>
      <c r="X28" s="47"/>
      <c r="Y28" s="47"/>
      <c r="Z28" s="47"/>
      <c r="AA28" s="48"/>
      <c r="AB28" s="48"/>
      <c r="AC28" s="48"/>
      <c r="AD28" s="49"/>
      <c r="AE28" s="48"/>
      <c r="AF28" s="48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1"/>
      <c r="AY28" s="51"/>
      <c r="AZ28" s="51"/>
      <c r="BA28" s="51"/>
      <c r="BB28" s="52"/>
      <c r="BC28" s="52"/>
      <c r="BD28" s="55"/>
      <c r="BE28" s="45"/>
      <c r="BH28" s="31"/>
      <c r="BI28" s="31"/>
      <c r="BJ28" s="31"/>
      <c r="BK28" s="31"/>
      <c r="BL28" s="31"/>
    </row>
    <row r="29" s="54" customFormat="true" ht="12.8" hidden="false" customHeight="false" outlineLevel="0" collapsed="false">
      <c r="A29" s="41"/>
      <c r="B29" s="42"/>
      <c r="C29" s="42"/>
      <c r="D29" s="43"/>
      <c r="E29" s="43"/>
      <c r="F29" s="43"/>
      <c r="G29" s="43"/>
      <c r="H29" s="43"/>
      <c r="I29" s="44"/>
      <c r="J29" s="43"/>
      <c r="K29" s="43"/>
      <c r="L29" s="45"/>
      <c r="M29" s="45"/>
      <c r="N29" s="45"/>
      <c r="O29" s="46"/>
      <c r="P29" s="46"/>
      <c r="Q29" s="46"/>
      <c r="R29" s="46"/>
      <c r="S29" s="46"/>
      <c r="T29" s="46"/>
      <c r="U29" s="47"/>
      <c r="V29" s="47"/>
      <c r="W29" s="47"/>
      <c r="X29" s="47"/>
      <c r="Y29" s="47"/>
      <c r="Z29" s="47"/>
      <c r="AA29" s="48"/>
      <c r="AB29" s="48"/>
      <c r="AC29" s="48"/>
      <c r="AD29" s="49"/>
      <c r="AE29" s="48"/>
      <c r="AF29" s="48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1"/>
      <c r="AY29" s="51"/>
      <c r="AZ29" s="51"/>
      <c r="BA29" s="51"/>
      <c r="BB29" s="52"/>
      <c r="BC29" s="52"/>
      <c r="BD29" s="55"/>
      <c r="BE29" s="45"/>
      <c r="BH29" s="31"/>
      <c r="BI29" s="31"/>
      <c r="BJ29" s="31"/>
      <c r="BK29" s="31"/>
      <c r="BL29" s="31"/>
    </row>
    <row r="30" s="54" customFormat="true" ht="12.8" hidden="false" customHeight="false" outlineLevel="0" collapsed="false">
      <c r="A30" s="41"/>
      <c r="B30" s="42"/>
      <c r="C30" s="42"/>
      <c r="D30" s="43"/>
      <c r="E30" s="43"/>
      <c r="F30" s="43"/>
      <c r="G30" s="43"/>
      <c r="H30" s="43"/>
      <c r="I30" s="44"/>
      <c r="J30" s="43"/>
      <c r="K30" s="43"/>
      <c r="L30" s="45"/>
      <c r="M30" s="45"/>
      <c r="N30" s="45"/>
      <c r="O30" s="46"/>
      <c r="P30" s="46"/>
      <c r="Q30" s="46"/>
      <c r="R30" s="46"/>
      <c r="S30" s="46"/>
      <c r="T30" s="46"/>
      <c r="U30" s="47"/>
      <c r="V30" s="47"/>
      <c r="W30" s="47"/>
      <c r="X30" s="47"/>
      <c r="Y30" s="47"/>
      <c r="Z30" s="47"/>
      <c r="AA30" s="48"/>
      <c r="AB30" s="48"/>
      <c r="AC30" s="48"/>
      <c r="AD30" s="49"/>
      <c r="AE30" s="48"/>
      <c r="AF30" s="48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1"/>
      <c r="AY30" s="51"/>
      <c r="AZ30" s="51"/>
      <c r="BA30" s="51"/>
      <c r="BB30" s="52"/>
      <c r="BC30" s="52"/>
      <c r="BD30" s="55"/>
      <c r="BE30" s="45"/>
      <c r="BH30" s="31"/>
      <c r="BI30" s="31"/>
      <c r="BJ30" s="31"/>
      <c r="BK30" s="31"/>
      <c r="BL30" s="31"/>
    </row>
    <row r="31" s="54" customFormat="true" ht="12.8" hidden="false" customHeight="false" outlineLevel="0" collapsed="false">
      <c r="A31" s="41"/>
      <c r="B31" s="42"/>
      <c r="C31" s="42"/>
      <c r="D31" s="43"/>
      <c r="E31" s="43"/>
      <c r="F31" s="43"/>
      <c r="G31" s="43"/>
      <c r="H31" s="43"/>
      <c r="I31" s="44"/>
      <c r="J31" s="43"/>
      <c r="K31" s="43"/>
      <c r="L31" s="45"/>
      <c r="M31" s="45"/>
      <c r="N31" s="45"/>
      <c r="O31" s="46"/>
      <c r="P31" s="46"/>
      <c r="Q31" s="46"/>
      <c r="R31" s="46"/>
      <c r="S31" s="46"/>
      <c r="T31" s="46"/>
      <c r="U31" s="47"/>
      <c r="V31" s="47"/>
      <c r="W31" s="47"/>
      <c r="X31" s="47"/>
      <c r="Y31" s="47"/>
      <c r="Z31" s="47"/>
      <c r="AA31" s="48"/>
      <c r="AB31" s="48"/>
      <c r="AC31" s="48"/>
      <c r="AD31" s="49"/>
      <c r="AE31" s="48"/>
      <c r="AF31" s="48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1"/>
      <c r="AY31" s="51"/>
      <c r="AZ31" s="51"/>
      <c r="BA31" s="51"/>
      <c r="BB31" s="52"/>
      <c r="BC31" s="52"/>
      <c r="BD31" s="55"/>
      <c r="BE31" s="45"/>
      <c r="BH31" s="31"/>
      <c r="BI31" s="31"/>
      <c r="BJ31" s="31"/>
      <c r="BK31" s="31"/>
      <c r="BL31" s="31"/>
    </row>
    <row r="32" s="54" customFormat="true" ht="12.8" hidden="false" customHeight="false" outlineLevel="0" collapsed="false">
      <c r="A32" s="41"/>
      <c r="B32" s="42"/>
      <c r="C32" s="42"/>
      <c r="D32" s="43"/>
      <c r="E32" s="43"/>
      <c r="F32" s="43"/>
      <c r="G32" s="43"/>
      <c r="H32" s="43"/>
      <c r="I32" s="44"/>
      <c r="J32" s="43"/>
      <c r="K32" s="43"/>
      <c r="L32" s="45"/>
      <c r="M32" s="45"/>
      <c r="N32" s="45"/>
      <c r="O32" s="46"/>
      <c r="P32" s="46"/>
      <c r="Q32" s="46"/>
      <c r="R32" s="46"/>
      <c r="S32" s="46"/>
      <c r="T32" s="46"/>
      <c r="U32" s="47"/>
      <c r="V32" s="47"/>
      <c r="W32" s="47"/>
      <c r="X32" s="47"/>
      <c r="Y32" s="47"/>
      <c r="Z32" s="47"/>
      <c r="AA32" s="48"/>
      <c r="AB32" s="48"/>
      <c r="AC32" s="48"/>
      <c r="AD32" s="49"/>
      <c r="AE32" s="48"/>
      <c r="AF32" s="48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1"/>
      <c r="AY32" s="51"/>
      <c r="AZ32" s="51"/>
      <c r="BA32" s="51"/>
      <c r="BB32" s="52"/>
      <c r="BC32" s="52"/>
      <c r="BD32" s="55"/>
      <c r="BE32" s="45"/>
      <c r="BH32" s="31"/>
      <c r="BI32" s="31"/>
      <c r="BJ32" s="31"/>
      <c r="BK32" s="31"/>
      <c r="BL32" s="31"/>
    </row>
    <row r="33" s="54" customFormat="true" ht="12.8" hidden="false" customHeight="false" outlineLevel="0" collapsed="false">
      <c r="A33" s="41"/>
      <c r="B33" s="42"/>
      <c r="C33" s="42"/>
      <c r="D33" s="43"/>
      <c r="E33" s="43"/>
      <c r="F33" s="43"/>
      <c r="G33" s="43"/>
      <c r="H33" s="43"/>
      <c r="I33" s="44"/>
      <c r="J33" s="43"/>
      <c r="K33" s="43"/>
      <c r="L33" s="45"/>
      <c r="M33" s="45"/>
      <c r="N33" s="45"/>
      <c r="O33" s="46"/>
      <c r="P33" s="46"/>
      <c r="Q33" s="46"/>
      <c r="R33" s="46"/>
      <c r="S33" s="46"/>
      <c r="T33" s="46"/>
      <c r="U33" s="47"/>
      <c r="V33" s="47"/>
      <c r="W33" s="47"/>
      <c r="X33" s="47"/>
      <c r="Y33" s="47"/>
      <c r="Z33" s="47"/>
      <c r="AA33" s="48"/>
      <c r="AB33" s="48"/>
      <c r="AC33" s="48"/>
      <c r="AD33" s="49"/>
      <c r="AE33" s="48"/>
      <c r="AF33" s="48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1"/>
      <c r="AY33" s="51"/>
      <c r="AZ33" s="51"/>
      <c r="BA33" s="51"/>
      <c r="BB33" s="52"/>
      <c r="BC33" s="52"/>
      <c r="BD33" s="55"/>
      <c r="BE33" s="45"/>
      <c r="BH33" s="31"/>
      <c r="BI33" s="31"/>
      <c r="BJ33" s="31"/>
      <c r="BK33" s="31"/>
      <c r="BL33" s="31"/>
    </row>
    <row r="34" s="54" customFormat="true" ht="12.8" hidden="false" customHeight="false" outlineLevel="0" collapsed="false">
      <c r="A34" s="41"/>
      <c r="B34" s="42"/>
      <c r="C34" s="42"/>
      <c r="D34" s="43"/>
      <c r="E34" s="43"/>
      <c r="F34" s="43"/>
      <c r="G34" s="43"/>
      <c r="H34" s="43"/>
      <c r="I34" s="44"/>
      <c r="J34" s="43"/>
      <c r="K34" s="43"/>
      <c r="L34" s="45"/>
      <c r="M34" s="45"/>
      <c r="N34" s="45"/>
      <c r="O34" s="46"/>
      <c r="P34" s="46"/>
      <c r="Q34" s="46"/>
      <c r="R34" s="46"/>
      <c r="S34" s="46"/>
      <c r="T34" s="46"/>
      <c r="U34" s="47"/>
      <c r="V34" s="47"/>
      <c r="W34" s="47"/>
      <c r="X34" s="47"/>
      <c r="Y34" s="47"/>
      <c r="Z34" s="47"/>
      <c r="AA34" s="48"/>
      <c r="AB34" s="48"/>
      <c r="AC34" s="48"/>
      <c r="AD34" s="49"/>
      <c r="AE34" s="48"/>
      <c r="AF34" s="48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1"/>
      <c r="AY34" s="51"/>
      <c r="AZ34" s="51"/>
      <c r="BA34" s="51"/>
      <c r="BB34" s="52"/>
      <c r="BC34" s="52"/>
      <c r="BD34" s="55"/>
      <c r="BE34" s="45"/>
      <c r="BH34" s="31"/>
      <c r="BI34" s="31"/>
      <c r="BJ34" s="31"/>
      <c r="BK34" s="31"/>
      <c r="BL34" s="31"/>
    </row>
    <row r="35" s="54" customFormat="true" ht="12.8" hidden="false" customHeight="false" outlineLevel="0" collapsed="false">
      <c r="A35" s="41"/>
      <c r="B35" s="42"/>
      <c r="C35" s="42"/>
      <c r="D35" s="43"/>
      <c r="E35" s="43"/>
      <c r="F35" s="43"/>
      <c r="G35" s="43"/>
      <c r="H35" s="43"/>
      <c r="I35" s="44"/>
      <c r="J35" s="43"/>
      <c r="K35" s="43"/>
      <c r="L35" s="45"/>
      <c r="M35" s="45"/>
      <c r="N35" s="45"/>
      <c r="O35" s="46"/>
      <c r="P35" s="46"/>
      <c r="Q35" s="46"/>
      <c r="R35" s="46"/>
      <c r="S35" s="46"/>
      <c r="T35" s="46"/>
      <c r="U35" s="47"/>
      <c r="V35" s="47"/>
      <c r="W35" s="47"/>
      <c r="X35" s="47"/>
      <c r="Y35" s="47"/>
      <c r="Z35" s="47"/>
      <c r="AA35" s="48"/>
      <c r="AB35" s="48"/>
      <c r="AC35" s="48"/>
      <c r="AD35" s="49"/>
      <c r="AE35" s="48"/>
      <c r="AF35" s="48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1"/>
      <c r="AY35" s="51"/>
      <c r="AZ35" s="51"/>
      <c r="BA35" s="51"/>
      <c r="BB35" s="52"/>
      <c r="BC35" s="52"/>
      <c r="BD35" s="55"/>
      <c r="BE35" s="45"/>
      <c r="BH35" s="31"/>
      <c r="BI35" s="31"/>
      <c r="BJ35" s="31"/>
      <c r="BK35" s="31"/>
      <c r="BL35" s="31"/>
    </row>
    <row r="36" s="54" customFormat="true" ht="12.8" hidden="false" customHeight="false" outlineLevel="0" collapsed="false">
      <c r="A36" s="41"/>
      <c r="B36" s="42"/>
      <c r="C36" s="42"/>
      <c r="D36" s="43"/>
      <c r="E36" s="43"/>
      <c r="F36" s="43"/>
      <c r="G36" s="43"/>
      <c r="H36" s="43"/>
      <c r="I36" s="44"/>
      <c r="J36" s="43"/>
      <c r="K36" s="43"/>
      <c r="L36" s="45"/>
      <c r="M36" s="45"/>
      <c r="N36" s="45"/>
      <c r="O36" s="46"/>
      <c r="P36" s="46"/>
      <c r="Q36" s="46"/>
      <c r="R36" s="46"/>
      <c r="S36" s="46"/>
      <c r="T36" s="46"/>
      <c r="U36" s="47"/>
      <c r="V36" s="47"/>
      <c r="W36" s="47"/>
      <c r="X36" s="47"/>
      <c r="Y36" s="47"/>
      <c r="Z36" s="47"/>
      <c r="AA36" s="48"/>
      <c r="AB36" s="48"/>
      <c r="AC36" s="48"/>
      <c r="AD36" s="49"/>
      <c r="AE36" s="48"/>
      <c r="AF36" s="48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1"/>
      <c r="AY36" s="51"/>
      <c r="AZ36" s="51"/>
      <c r="BA36" s="51"/>
      <c r="BB36" s="52"/>
      <c r="BC36" s="52"/>
      <c r="BD36" s="55"/>
      <c r="BE36" s="45"/>
      <c r="BH36" s="31"/>
      <c r="BI36" s="31"/>
      <c r="BJ36" s="31"/>
      <c r="BK36" s="31"/>
      <c r="BL36" s="31"/>
    </row>
    <row r="37" s="54" customFormat="true" ht="12.8" hidden="false" customHeight="false" outlineLevel="0" collapsed="false">
      <c r="A37" s="41"/>
      <c r="B37" s="42"/>
      <c r="C37" s="42"/>
      <c r="D37" s="43"/>
      <c r="E37" s="43"/>
      <c r="F37" s="43"/>
      <c r="G37" s="43"/>
      <c r="H37" s="43"/>
      <c r="I37" s="44"/>
      <c r="J37" s="43"/>
      <c r="K37" s="43"/>
      <c r="L37" s="45"/>
      <c r="M37" s="45"/>
      <c r="N37" s="45"/>
      <c r="O37" s="46"/>
      <c r="P37" s="46"/>
      <c r="Q37" s="46"/>
      <c r="R37" s="46"/>
      <c r="S37" s="46"/>
      <c r="T37" s="46"/>
      <c r="U37" s="47"/>
      <c r="V37" s="47"/>
      <c r="W37" s="47"/>
      <c r="X37" s="47"/>
      <c r="Y37" s="47"/>
      <c r="Z37" s="47"/>
      <c r="AA37" s="48"/>
      <c r="AB37" s="48"/>
      <c r="AC37" s="48"/>
      <c r="AD37" s="49"/>
      <c r="AE37" s="48"/>
      <c r="AF37" s="48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1"/>
      <c r="AY37" s="51"/>
      <c r="AZ37" s="51"/>
      <c r="BA37" s="51"/>
      <c r="BB37" s="52"/>
      <c r="BC37" s="52"/>
      <c r="BD37" s="55"/>
      <c r="BE37" s="45"/>
      <c r="BH37" s="31"/>
      <c r="BI37" s="31"/>
      <c r="BJ37" s="31"/>
      <c r="BK37" s="31"/>
      <c r="BL37" s="31"/>
    </row>
    <row r="38" s="54" customFormat="true" ht="12.8" hidden="false" customHeight="false" outlineLevel="0" collapsed="false">
      <c r="A38" s="41"/>
      <c r="B38" s="42"/>
      <c r="C38" s="42"/>
      <c r="D38" s="43"/>
      <c r="E38" s="43"/>
      <c r="F38" s="43"/>
      <c r="G38" s="43"/>
      <c r="H38" s="43"/>
      <c r="I38" s="44"/>
      <c r="J38" s="43"/>
      <c r="K38" s="43"/>
      <c r="L38" s="45"/>
      <c r="M38" s="45"/>
      <c r="N38" s="45"/>
      <c r="O38" s="46"/>
      <c r="P38" s="46"/>
      <c r="Q38" s="46"/>
      <c r="R38" s="46"/>
      <c r="S38" s="46"/>
      <c r="T38" s="46"/>
      <c r="U38" s="47"/>
      <c r="V38" s="47"/>
      <c r="W38" s="47"/>
      <c r="X38" s="47"/>
      <c r="Y38" s="47"/>
      <c r="Z38" s="47"/>
      <c r="AA38" s="48"/>
      <c r="AB38" s="48"/>
      <c r="AC38" s="48"/>
      <c r="AD38" s="49"/>
      <c r="AE38" s="48"/>
      <c r="AF38" s="48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1"/>
      <c r="AY38" s="51"/>
      <c r="AZ38" s="51"/>
      <c r="BA38" s="51"/>
      <c r="BB38" s="52"/>
      <c r="BC38" s="52"/>
      <c r="BD38" s="55"/>
      <c r="BE38" s="45"/>
      <c r="BH38" s="31"/>
      <c r="BI38" s="31"/>
      <c r="BJ38" s="31"/>
      <c r="BK38" s="31"/>
      <c r="BL38" s="31"/>
    </row>
    <row r="39" s="54" customFormat="true" ht="12.8" hidden="false" customHeight="false" outlineLevel="0" collapsed="false">
      <c r="A39" s="41"/>
      <c r="B39" s="42"/>
      <c r="C39" s="42"/>
      <c r="D39" s="43"/>
      <c r="E39" s="43"/>
      <c r="F39" s="43"/>
      <c r="G39" s="43"/>
      <c r="H39" s="43"/>
      <c r="I39" s="44"/>
      <c r="J39" s="43"/>
      <c r="K39" s="43"/>
      <c r="L39" s="45"/>
      <c r="M39" s="45"/>
      <c r="N39" s="45"/>
      <c r="O39" s="46"/>
      <c r="P39" s="46"/>
      <c r="Q39" s="46"/>
      <c r="R39" s="46"/>
      <c r="S39" s="46"/>
      <c r="T39" s="46"/>
      <c r="U39" s="47"/>
      <c r="V39" s="47"/>
      <c r="W39" s="47"/>
      <c r="X39" s="47"/>
      <c r="Y39" s="47"/>
      <c r="Z39" s="47"/>
      <c r="AA39" s="48"/>
      <c r="AB39" s="48"/>
      <c r="AC39" s="48"/>
      <c r="AD39" s="49"/>
      <c r="AE39" s="48"/>
      <c r="AF39" s="48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1"/>
      <c r="AY39" s="51"/>
      <c r="AZ39" s="51"/>
      <c r="BA39" s="51"/>
      <c r="BB39" s="52"/>
      <c r="BC39" s="52"/>
      <c r="BD39" s="55"/>
      <c r="BE39" s="45"/>
      <c r="BH39" s="31"/>
      <c r="BI39" s="31"/>
      <c r="BJ39" s="31"/>
      <c r="BK39" s="31"/>
      <c r="BL39" s="31"/>
    </row>
    <row r="40" customFormat="false" ht="6.75" hidden="false" customHeight="true" outlineLevel="0" collapsed="false">
      <c r="A40" s="56" t="n">
        <v>-1</v>
      </c>
      <c r="B40" s="57" t="n">
        <v>-1</v>
      </c>
      <c r="C40" s="57" t="n">
        <v>-1</v>
      </c>
      <c r="D40" s="57"/>
      <c r="E40" s="57"/>
      <c r="F40" s="57"/>
      <c r="G40" s="58"/>
      <c r="H40" s="57"/>
      <c r="I40" s="59"/>
      <c r="J40" s="59"/>
      <c r="K40" s="57"/>
      <c r="L40" s="60"/>
      <c r="M40" s="60"/>
      <c r="N40" s="58"/>
      <c r="O40" s="57"/>
      <c r="P40" s="57"/>
      <c r="Q40" s="59"/>
      <c r="R40" s="59"/>
      <c r="S40" s="58"/>
      <c r="T40" s="58"/>
      <c r="U40" s="57"/>
      <c r="V40" s="58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58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58"/>
      <c r="BD40" s="58"/>
      <c r="BE40" s="58"/>
    </row>
    <row r="41" s="62" customFormat="true" ht="12.75" hidden="false" customHeight="false" outlineLevel="0" collapsed="false">
      <c r="A41" s="61" t="n">
        <v>1</v>
      </c>
      <c r="B41" s="61" t="n">
        <v>2</v>
      </c>
      <c r="C41" s="61" t="n">
        <v>3</v>
      </c>
      <c r="D41" s="61" t="n">
        <v>4</v>
      </c>
      <c r="E41" s="61" t="n">
        <v>5</v>
      </c>
      <c r="F41" s="61" t="n">
        <v>6</v>
      </c>
      <c r="G41" s="61" t="n">
        <v>7</v>
      </c>
      <c r="H41" s="61" t="n">
        <v>8</v>
      </c>
      <c r="I41" s="61" t="n">
        <v>9</v>
      </c>
      <c r="J41" s="61" t="n">
        <v>10</v>
      </c>
      <c r="K41" s="61" t="n">
        <v>11</v>
      </c>
      <c r="L41" s="61" t="n">
        <v>12</v>
      </c>
      <c r="M41" s="61" t="n">
        <v>13</v>
      </c>
      <c r="N41" s="61" t="n">
        <v>14</v>
      </c>
      <c r="O41" s="61" t="n">
        <v>15</v>
      </c>
      <c r="P41" s="61" t="n">
        <v>16</v>
      </c>
      <c r="Q41" s="61" t="n">
        <v>17</v>
      </c>
      <c r="R41" s="61" t="n">
        <v>18</v>
      </c>
      <c r="S41" s="61" t="n">
        <v>19</v>
      </c>
      <c r="T41" s="61" t="n">
        <v>20</v>
      </c>
      <c r="U41" s="61" t="n">
        <v>21</v>
      </c>
      <c r="V41" s="61" t="n">
        <v>22</v>
      </c>
      <c r="W41" s="61" t="n">
        <v>23</v>
      </c>
      <c r="X41" s="61" t="n">
        <v>24</v>
      </c>
      <c r="Y41" s="61" t="n">
        <v>25</v>
      </c>
      <c r="Z41" s="61" t="n">
        <v>26</v>
      </c>
      <c r="AA41" s="61" t="n">
        <v>27</v>
      </c>
      <c r="AB41" s="61" t="n">
        <v>28</v>
      </c>
      <c r="AC41" s="61" t="n">
        <v>29</v>
      </c>
      <c r="AD41" s="61" t="n">
        <v>30</v>
      </c>
      <c r="AE41" s="61" t="n">
        <v>31</v>
      </c>
      <c r="AF41" s="61" t="n">
        <v>32</v>
      </c>
      <c r="AG41" s="61" t="n">
        <v>33</v>
      </c>
      <c r="AH41" s="61" t="n">
        <v>34</v>
      </c>
      <c r="AI41" s="61" t="n">
        <v>35</v>
      </c>
      <c r="AJ41" s="61" t="n">
        <v>36</v>
      </c>
      <c r="AK41" s="61" t="n">
        <v>37</v>
      </c>
      <c r="AL41" s="61" t="n">
        <v>38</v>
      </c>
      <c r="AM41" s="61" t="n">
        <v>39</v>
      </c>
      <c r="AN41" s="61" t="n">
        <v>40</v>
      </c>
      <c r="AO41" s="61" t="n">
        <v>41</v>
      </c>
      <c r="AP41" s="61" t="n">
        <v>42</v>
      </c>
      <c r="AQ41" s="61" t="n">
        <v>43</v>
      </c>
      <c r="AR41" s="61" t="n">
        <v>44</v>
      </c>
      <c r="AS41" s="61" t="n">
        <v>45</v>
      </c>
      <c r="AT41" s="61" t="n">
        <v>46</v>
      </c>
      <c r="AU41" s="61" t="n">
        <v>47</v>
      </c>
      <c r="AV41" s="61" t="n">
        <v>48</v>
      </c>
      <c r="AW41" s="61" t="n">
        <v>49</v>
      </c>
      <c r="AX41" s="61" t="n">
        <v>50</v>
      </c>
      <c r="AY41" s="61" t="n">
        <v>51</v>
      </c>
      <c r="AZ41" s="61" t="n">
        <v>52</v>
      </c>
      <c r="BA41" s="61" t="n">
        <v>53</v>
      </c>
      <c r="BB41" s="61" t="n">
        <v>54</v>
      </c>
      <c r="BC41" s="61" t="n">
        <v>55</v>
      </c>
      <c r="BD41" s="61" t="n">
        <v>56</v>
      </c>
      <c r="BE41" s="61" t="n">
        <v>57</v>
      </c>
      <c r="BF41" s="61" t="n">
        <v>58</v>
      </c>
      <c r="BG41" s="61" t="n">
        <v>59</v>
      </c>
      <c r="BH41" s="61" t="n">
        <v>60</v>
      </c>
      <c r="BI41" s="61" t="n">
        <v>61</v>
      </c>
      <c r="BJ41" s="61" t="n">
        <v>62</v>
      </c>
      <c r="BK41" s="61" t="n">
        <v>63</v>
      </c>
      <c r="BL41" s="61" t="n">
        <v>64</v>
      </c>
      <c r="BM41" s="61" t="n">
        <v>65</v>
      </c>
      <c r="BN41" s="61" t="n">
        <v>66</v>
      </c>
      <c r="BO41" s="61" t="n">
        <v>67</v>
      </c>
      <c r="BP41" s="61" t="n">
        <v>68</v>
      </c>
      <c r="BQ41" s="61" t="n">
        <v>69</v>
      </c>
      <c r="BR41" s="61" t="n">
        <v>70</v>
      </c>
    </row>
    <row r="42" s="63" customFormat="true" ht="12.75" hidden="false" customHeight="false" outlineLevel="0" collapsed="false">
      <c r="B42" s="64"/>
      <c r="C42" s="65"/>
      <c r="D42" s="64"/>
      <c r="E42" s="64"/>
      <c r="F42" s="64"/>
      <c r="G42" s="64"/>
      <c r="H42" s="65"/>
      <c r="I42" s="65"/>
      <c r="J42" s="65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5"/>
      <c r="V42" s="65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4"/>
      <c r="AY42" s="64"/>
      <c r="AZ42" s="64"/>
      <c r="BA42" s="64"/>
      <c r="BB42" s="64"/>
      <c r="BC42" s="64"/>
      <c r="BD42" s="64"/>
      <c r="BE42" s="64"/>
    </row>
    <row r="43" customFormat="false" ht="12.75" hidden="false" customHeight="false" outlineLevel="0" collapsed="false">
      <c r="B43" s="67" t="s">
        <v>130</v>
      </c>
      <c r="C43" s="67"/>
      <c r="D43" s="68"/>
      <c r="E43" s="10"/>
      <c r="F43" s="10"/>
      <c r="G43" s="10"/>
      <c r="H43" s="69"/>
      <c r="I43" s="69"/>
      <c r="J43" s="69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69"/>
      <c r="V43" s="69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10"/>
      <c r="AY43" s="10"/>
      <c r="AZ43" s="10"/>
      <c r="BA43" s="10"/>
      <c r="BB43" s="10"/>
      <c r="BC43" s="10"/>
      <c r="BD43" s="10"/>
      <c r="BE43" s="10"/>
    </row>
    <row r="44" customFormat="false" ht="12.75" hidden="false" customHeight="false" outlineLevel="0" collapsed="false">
      <c r="B44" s="71" t="s">
        <v>131</v>
      </c>
      <c r="C44" s="71"/>
      <c r="D44" s="68"/>
      <c r="E44" s="10"/>
      <c r="F44" s="10"/>
      <c r="G44" s="10"/>
      <c r="H44" s="69"/>
      <c r="I44" s="72"/>
      <c r="J44" s="72"/>
      <c r="K44" s="72"/>
      <c r="L44" s="72"/>
      <c r="M44" s="72"/>
      <c r="N44" s="72"/>
      <c r="O44" s="73"/>
      <c r="P44" s="73"/>
      <c r="Q44" s="73"/>
      <c r="R44" s="73"/>
      <c r="S44" s="10"/>
      <c r="T44" s="10"/>
      <c r="U44" s="69"/>
      <c r="V44" s="69"/>
      <c r="AX44" s="10"/>
      <c r="AY44" s="10"/>
      <c r="AZ44" s="10"/>
      <c r="BA44" s="10"/>
      <c r="BB44" s="10"/>
      <c r="BC44" s="10"/>
      <c r="BD44" s="10"/>
      <c r="BE44" s="10"/>
    </row>
    <row r="45" customFormat="false" ht="12.75" hidden="false" customHeight="false" outlineLevel="0" collapsed="false">
      <c r="B45" s="74" t="s">
        <v>132</v>
      </c>
      <c r="C45" s="74"/>
      <c r="D45" s="68"/>
      <c r="E45" s="10"/>
      <c r="F45" s="10"/>
      <c r="G45" s="10"/>
      <c r="H45" s="69"/>
      <c r="I45" s="69"/>
      <c r="J45" s="6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69"/>
      <c r="V45" s="69"/>
      <c r="W45" s="69"/>
      <c r="X45" s="69"/>
      <c r="Y45" s="69"/>
      <c r="Z45" s="69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</row>
    <row r="46" customFormat="false" ht="12.75" hidden="false" customHeight="false" outlineLevel="0" collapsed="false">
      <c r="B46" s="75" t="s">
        <v>133</v>
      </c>
      <c r="C46" s="75"/>
      <c r="D46" s="68"/>
      <c r="E46" s="10"/>
      <c r="F46" s="10"/>
      <c r="G46" s="10"/>
      <c r="H46" s="69"/>
      <c r="I46" s="69"/>
      <c r="J46" s="6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69"/>
      <c r="V46" s="69"/>
      <c r="W46" s="69"/>
      <c r="X46" s="69"/>
      <c r="Y46" s="69"/>
      <c r="Z46" s="69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customFormat="false" ht="12.75" hidden="false" customHeight="false" outlineLevel="0" collapsed="false">
      <c r="B47" s="76" t="s">
        <v>134</v>
      </c>
      <c r="C47" s="76"/>
      <c r="D47" s="68"/>
      <c r="E47" s="10"/>
      <c r="F47" s="10"/>
      <c r="G47" s="10"/>
      <c r="H47" s="69"/>
      <c r="I47" s="69"/>
      <c r="J47" s="6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69"/>
      <c r="V47" s="69"/>
      <c r="W47" s="69"/>
      <c r="X47" s="69"/>
      <c r="Y47" s="69"/>
      <c r="Z47" s="69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</row>
    <row r="48" customFormat="false" ht="12.75" hidden="false" customHeight="false" outlineLevel="0" collapsed="false">
      <c r="B48" s="77" t="s">
        <v>135</v>
      </c>
      <c r="C48" s="77"/>
      <c r="D48" s="68"/>
      <c r="E48" s="10"/>
      <c r="F48" s="10"/>
      <c r="G48" s="10"/>
      <c r="H48" s="69"/>
      <c r="I48" s="69"/>
      <c r="J48" s="6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69"/>
      <c r="V48" s="69"/>
      <c r="W48" s="69"/>
      <c r="X48" s="69"/>
      <c r="Y48" s="69"/>
      <c r="Z48" s="69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customFormat="false" ht="12.75" hidden="false" customHeight="false" outlineLevel="0" collapsed="false">
      <c r="B49" s="78" t="s">
        <v>136</v>
      </c>
      <c r="C49" s="78"/>
      <c r="D49" s="68"/>
      <c r="E49" s="10"/>
      <c r="F49" s="10"/>
      <c r="G49" s="10"/>
      <c r="H49" s="69"/>
      <c r="I49" s="69"/>
      <c r="J49" s="6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69"/>
      <c r="V49" s="69"/>
      <c r="W49" s="69"/>
      <c r="X49" s="69"/>
      <c r="Y49" s="69"/>
      <c r="Z49" s="69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</row>
    <row r="50" customFormat="false" ht="12.75" hidden="false" customHeight="false" outlineLevel="0" collapsed="false">
      <c r="B50" s="79" t="s">
        <v>137</v>
      </c>
      <c r="C50" s="79"/>
      <c r="D50" s="68"/>
      <c r="E50" s="10"/>
      <c r="F50" s="10"/>
      <c r="G50" s="10"/>
      <c r="H50" s="69"/>
      <c r="I50" s="69"/>
      <c r="J50" s="6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69"/>
      <c r="V50" s="69"/>
      <c r="W50" s="69"/>
      <c r="X50" s="69"/>
      <c r="Y50" s="69"/>
      <c r="Z50" s="69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customFormat="false" ht="12.75" hidden="false" customHeight="false" outlineLevel="0" collapsed="false">
      <c r="E51" s="10"/>
      <c r="F51" s="10"/>
      <c r="G51" s="10"/>
      <c r="H51" s="69"/>
      <c r="I51" s="69"/>
      <c r="J51" s="6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69"/>
      <c r="V51" s="69"/>
      <c r="W51" s="69"/>
      <c r="X51" s="69"/>
      <c r="Y51" s="69"/>
      <c r="Z51" s="69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customFormat="false" ht="12.75" hidden="false" customHeight="false" outlineLevel="0" collapsed="false">
      <c r="B52" s="80"/>
      <c r="C52" s="67" t="s">
        <v>138</v>
      </c>
      <c r="D52" s="67"/>
      <c r="E52" s="10"/>
      <c r="F52" s="10"/>
      <c r="G52" s="10"/>
      <c r="H52" s="69"/>
      <c r="I52" s="69"/>
      <c r="J52" s="6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69"/>
      <c r="V52" s="69"/>
      <c r="W52" s="69"/>
      <c r="X52" s="69"/>
      <c r="Y52" s="69"/>
      <c r="Z52" s="69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</row>
    <row r="53" customFormat="false" ht="12.75" hidden="false" customHeight="false" outlineLevel="0" collapsed="false">
      <c r="B53" s="81"/>
      <c r="C53" s="67" t="s">
        <v>139</v>
      </c>
      <c r="D53" s="67"/>
      <c r="E53" s="10"/>
      <c r="F53" s="10"/>
      <c r="G53" s="10"/>
      <c r="H53" s="69"/>
      <c r="I53" s="69"/>
      <c r="J53" s="6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69"/>
      <c r="V53" s="69"/>
      <c r="W53" s="69"/>
      <c r="X53" s="69"/>
      <c r="Y53" s="69"/>
      <c r="Z53" s="69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</row>
    <row r="54" customFormat="false" ht="12.75" hidden="false" customHeight="false" outlineLevel="0" collapsed="false">
      <c r="B54" s="82"/>
      <c r="C54" s="67" t="s">
        <v>140</v>
      </c>
      <c r="D54" s="67"/>
      <c r="E54" s="10"/>
      <c r="F54" s="10"/>
      <c r="G54" s="10"/>
      <c r="H54" s="69"/>
      <c r="I54" s="69"/>
      <c r="J54" s="6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69"/>
      <c r="V54" s="69"/>
      <c r="W54" s="69"/>
      <c r="X54" s="69"/>
      <c r="Y54" s="69"/>
      <c r="Z54" s="69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</row>
    <row r="55" customFormat="false" ht="12.75" hidden="false" customHeight="false" outlineLevel="0" collapsed="false">
      <c r="B55" s="10"/>
      <c r="C55" s="69"/>
      <c r="D55" s="10"/>
      <c r="E55" s="10"/>
      <c r="F55" s="10"/>
      <c r="G55" s="10"/>
      <c r="H55" s="69"/>
      <c r="I55" s="69"/>
      <c r="J55" s="6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69"/>
      <c r="V55" s="69"/>
      <c r="W55" s="69"/>
      <c r="X55" s="69"/>
      <c r="Y55" s="69"/>
      <c r="Z55" s="69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</row>
    <row r="56" s="83" customFormat="true" ht="12.75" hidden="false" customHeight="false" outlineLevel="0" collapsed="false">
      <c r="B56" s="84" t="e">
        <f aca="false">IF(LEN(#REF!)=0,"",IF(ISERROR(SEARCH("APIMMD",#REF!)),IF(MID(#REF!,1,3)="PLC","X",""),"X"))</f>
        <v>#REF!</v>
      </c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5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4"/>
      <c r="CE56" s="84"/>
      <c r="CF56" s="84"/>
      <c r="CG56" s="84"/>
      <c r="CH56" s="84"/>
      <c r="CI56" s="86"/>
      <c r="CJ56" s="87"/>
      <c r="CK56" s="87"/>
      <c r="CL56" s="87"/>
    </row>
  </sheetData>
  <mergeCells count="86">
    <mergeCell ref="Q2:T2"/>
    <mergeCell ref="B3:C3"/>
    <mergeCell ref="D3:K3"/>
    <mergeCell ref="L3:N3"/>
    <mergeCell ref="O3:T3"/>
    <mergeCell ref="AX3:BA3"/>
    <mergeCell ref="BB3:BC3"/>
    <mergeCell ref="BD3:BE3"/>
    <mergeCell ref="B4:B6"/>
    <mergeCell ref="C4:C6"/>
    <mergeCell ref="D4:D6"/>
    <mergeCell ref="E4:E6"/>
    <mergeCell ref="F4:F6"/>
    <mergeCell ref="G4:G6"/>
    <mergeCell ref="H4:H6"/>
    <mergeCell ref="I4:J4"/>
    <mergeCell ref="K4:K6"/>
    <mergeCell ref="L4:M4"/>
    <mergeCell ref="N4:N6"/>
    <mergeCell ref="O4:O6"/>
    <mergeCell ref="P4:P6"/>
    <mergeCell ref="Q4:R4"/>
    <mergeCell ref="S4:S6"/>
    <mergeCell ref="T4:T6"/>
    <mergeCell ref="U4:U6"/>
    <mergeCell ref="V4:V6"/>
    <mergeCell ref="W4:Z4"/>
    <mergeCell ref="AA4:AF4"/>
    <mergeCell ref="AG4:AH4"/>
    <mergeCell ref="AI4:AJ4"/>
    <mergeCell ref="AK4:AO4"/>
    <mergeCell ref="AP4:AS4"/>
    <mergeCell ref="AT4:AW4"/>
    <mergeCell ref="AX4:BA4"/>
    <mergeCell ref="BB4:BB6"/>
    <mergeCell ref="BC4:BC6"/>
    <mergeCell ref="BD4:BD6"/>
    <mergeCell ref="BE4:BE6"/>
    <mergeCell ref="I5:I6"/>
    <mergeCell ref="J5:J6"/>
    <mergeCell ref="L5:L6"/>
    <mergeCell ref="M5:M6"/>
    <mergeCell ref="Q5:Q6"/>
    <mergeCell ref="R5:R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43:C43"/>
    <mergeCell ref="B44:C44"/>
    <mergeCell ref="B45:C45"/>
    <mergeCell ref="B46:C46"/>
    <mergeCell ref="B47:C47"/>
    <mergeCell ref="B48:C48"/>
    <mergeCell ref="B49:C49"/>
    <mergeCell ref="B50:C50"/>
    <mergeCell ref="C52:D52"/>
    <mergeCell ref="C53:D53"/>
    <mergeCell ref="C54:D54"/>
  </mergeCells>
  <conditionalFormatting sqref="BE8:BE39">
    <cfRule type="expression" priority="2" aboveAverage="0" equalAverage="0" bottom="0" percent="0" rank="0" text="" dxfId="0">
      <formula>IF(#REF!=2,1,0)</formula>
    </cfRule>
  </conditionalFormatting>
  <dataValidations count="27">
    <dataValidation allowBlank="false" operator="greaterThan" showDropDown="false" showErrorMessage="true" showInputMessage="true" sqref="B8:B39" type="whole">
      <formula1>10000</formula1>
      <formula2>0</formula2>
    </dataValidation>
    <dataValidation allowBlank="false" operator="greaterThan" showDropDown="false" showErrorMessage="true" showInputMessage="true" sqref="C8:C39" type="whole">
      <formula1>0</formula1>
      <formula2>0</formula2>
    </dataValidation>
    <dataValidation allowBlank="true" error="Utilisez seulement les valeurs dans la liste ou laissez blanc" errorTitle="Type de point" operator="equal" prompt="Entrez le type du point suggere dans la liste " promptTitle="Type de point" showDropDown="false" showErrorMessage="true" showInputMessage="true" sqref="E8:E39" type="list">
      <formula1>"Boolean,Integer,Float,String"</formula1>
      <formula2>0</formula2>
    </dataValidation>
    <dataValidation allowBlank="true" operator="equal" showDropDown="false" showErrorMessage="true" showInputMessage="true" sqref="H8:H39" type="list">
      <formula1>"AGRESSION,ASCENSEUR,AU,DIVERS,EVACUATION,FEU,GAZ,HOMMEMORT,INONDATION,LEVAGE,SYNOPTIQUE,TELURGENT"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8:I39" type="whole">
      <formula1>0</formula1>
      <formula2>999999</formula2>
    </dataValidation>
    <dataValidation allowBlank="false" error="La priorite de l'alarme doit etre entre 0 et 3" errorTitle="Priorite d'alarme" operator="equal" prompt="Entrez la priorite de l'alarme entre 0 et 3" promptTitle="Priorite de l'arme entre 0 et 3" showDropDown="false" showErrorMessage="true" showInputMessage="true" sqref="M8:M39" type="list">
      <formula1>"0,1,2,3"</formula1>
      <formula2>0</formula2>
    </dataValidation>
    <dataValidation allowBlank="true" operator="equal" showDropDown="false" showErrorMessage="true" showInputMessage="true" sqref="O8:O39" type="list">
      <formula1>"LHC,MEY,PRE,PS,SPS"</formula1>
      <formula2>0</formula2>
    </dataValidation>
    <dataValidation allowBlank="true" error="Entrez un numero de 1 a 34, mais pas le 3!" errorTitle="Zone Securite" operator="equal" showDropDown="true" showErrorMessage="true" showInputMessage="false" sqref="P8:P39" type="list">
      <formula1>"1,2,4,5,6,7,8,9,10,11,12,13,14,15,16,17,18,19,20,21,22,23,24,25,26,27,28,29,30,31,32,33,34"</formula1>
      <formula2>0</formula2>
    </dataValidation>
    <dataValidation allowBlank="false" error="Le numero du batiment entre 1 et 9000 est obligatoire" errorTitle="Numero du Batiment" operator="between" promptTitle="Numero du Batiment" showDropDown="false" showErrorMessage="true" showInputMessage="false" sqref="Q8:Q39" type="whole">
      <formula1>1</formula1>
      <formula2>9000</formula2>
    </dataValidation>
    <dataValidation allowBlank="true" operator="equal" prompt="Entrer X pour une alarme a cabler sinon laisser blanc" promptTitle="Cablage" showDropDown="false" showErrorMessage="false" showInputMessage="false" sqref="V8:V39" type="none">
      <formula1>0</formula1>
      <formula2>0</formula2>
    </dataValidation>
    <dataValidation allowBlank="true" error="Entrez 'IN' ou 'OUT'" errorTitle="Type de point" operator="equal" prompt="IN = entre&#10;OUT = sortie" promptTitle="Type de point" showDropDown="false" showErrorMessage="true" showInputMessage="true" sqref="W8:W39" type="list">
      <formula1>"IN,OUT"</formula1>
      <formula2>0</formula2>
    </dataValidation>
    <dataValidation allowBlank="true" operator="equal" prompt="1: Boolean input&#10;2: Analogue input&#10;3: Boolean command&#10;4: Analogue command" promptTitle="BlockID" showDropDown="false" showErrorMessage="true" showInputMessage="true" sqref="AA8:AA39" type="list">
      <formula1>"1,2,3,4"</formula1>
      <formula2>0</formula2>
    </dataValidation>
    <dataValidation allowBlank="true" error="Must be numeric!" errorTitle="Word" operator="greaterThanOrEqual" prompt="Must be numeric" promptTitle="Word" showDropDown="false" showErrorMessage="true" showInputMessage="true" sqref="AB8:AB39" type="whole">
      <formula1>0</formula1>
      <formula2>0</formula2>
    </dataValidation>
    <dataValidation allowBlank="true" operator="equal" showDropDown="false" showErrorMessage="true" showInputMessage="true" sqref="AC8:AC39" type="list">
      <formula1>"-2,-1,0,1,2,3,4,5,6,7,8,9,10,11,12,13,14,15"</formula1>
      <formula2>0</formula2>
    </dataValidation>
    <dataValidation allowBlank="true" operator="equal" showDropDown="false" showErrorMessage="true" showInputMessage="true" sqref="AD8:AD39" type="list">
      <formula1>"PET,PES,PWA,OBI,OBO,INT"</formula1>
      <formula2>0</formula2>
    </dataValidation>
    <dataValidation allowBlank="true" operator="between" showDropDown="false" showErrorMessage="true" showInputMessage="true" sqref="AE8:AE39" type="whole">
      <formula1>0</formula1>
      <formula2>999999</formula2>
    </dataValidation>
    <dataValidation allowBlank="true" error="La valeur doit etre entre -2 et 7" operator="equal" showDropDown="false" showErrorMessage="true" showInputMessage="true" sqref="AH8:AH39" type="list">
      <formula1>"-2,-1,0,1,2,3,4,5,6,7,8,9,10,11,12,13,14,15"</formula1>
      <formula2>0</formula2>
    </dataValidation>
    <dataValidation allowBlank="true" error="The value must be between 0 (analogue) and 17." operator="equal" showDropDown="false" showErrorMessage="true" showInputMessage="true" sqref="AJ8:AJ39" type="list">
      <formula1>"0,1,2,3,4,5,6,7,8,9,10,11,12,13,14,15,16,17"</formula1>
      <formula2>0</formula2>
    </dataValidation>
    <dataValidation allowBlank="true" operator="between" showDropDown="false" showErrorMessage="true" showInputMessage="true" sqref="AK8:AK39" type="whole">
      <formula1>0</formula1>
      <formula2>16</formula2>
    </dataValidation>
    <dataValidation allowBlank="true" operator="between" showDropDown="false" showErrorMessage="true" showInputMessage="true" sqref="AL8:AM39" type="whole">
      <formula1>1</formula1>
      <formula2>16</formula2>
    </dataValidation>
    <dataValidation allowBlank="true" operator="equal" showDropDown="false" showErrorMessage="true" showInputMessage="true" sqref="AN8:AN39" type="list">
      <formula1>"0 Defaut centrale,1 Alarme,2 Pre alarme,3 Inhibition,4 Defaut detecteur,5 Defaut communication,6 Revision"</formula1>
      <formula2>0</formula2>
    </dataValidation>
    <dataValidation allowBlank="true" error="La valeur doit entre 0 et 6 ou  blanc" operator="between" prompt="Entrez une valeur entre 0 et 6 ou laissez blanc" showDropDown="false" showErrorMessage="true" showInputMessage="true" sqref="AO8:AO39" type="whole">
      <formula1>0</formula1>
      <formula2>6</formula2>
    </dataValidation>
    <dataValidation allowBlank="true" error="La valeur doit entre 0 et 6 ou  blanc" operator="equal" prompt="Entrez une valeur entre 0 et 6 ou laissez blanc" showDropDown="false" showErrorMessage="false" showInputMessage="false" sqref="AP8:AQ39" type="none">
      <formula1>0</formula1>
      <formula2>0</formula2>
    </dataValidation>
    <dataValidation allowBlank="true" error="La valeur doit entre 0 et 6 ou  blanc" operator="equal" prompt="Entrez une valeur entre 0 et 6 ou laissez blanc" showDropDown="false" showErrorMessage="true" showInputMessage="true" sqref="AR8:AR39" type="list">
      <formula1>"0 Defaut centrale,1 Alarme,2 Pre alarme,3 Inhibition,4 Defaut detecteur,5 Defaut communication,6 Revision,7 Analogue"</formula1>
      <formula2>0</formula2>
    </dataValidation>
    <dataValidation allowBlank="true" operator="equal" showDropDown="false" showErrorMessage="true" showInputMessage="true" sqref="AS8:AS39" type="list">
      <formula1>"1 MCD(SMOKE),2 MCD(TEMP),3 ASD516(SMOKE),4 ASD516(AIRFLOW),5 ASD535(SMOKE),6 ASD535(AIRFLOW),7 SSD(SMOKE)"</formula1>
      <formula2>0</formula2>
    </dataValidation>
    <dataValidation allowBlank="true" operator="between" showDropDown="false" showErrorMessage="true" showInputMessage="true" sqref="AT8:AV39" type="whole">
      <formula1>0</formula1>
      <formula2>99999</formula2>
    </dataValidation>
    <dataValidation allowBlank="true" operator="equal" showDropDown="false" showErrorMessage="true" showInputMessage="true" sqref="AW8:AW39" type="list">
      <formula1>"1 Alarme,2 Inhibition,3 Defaut detecteur,4 Defaut Centrale,5 Defaut communication"</formula1>
      <formula2>0</formula2>
    </dataValidation>
  </dataValidations>
  <hyperlinks>
    <hyperlink ref="B2" r:id="rId1" display="Find"/>
    <hyperlink ref="H2" r:id="rId2" display="Find"/>
    <hyperlink ref="K2" r:id="rId3" display="Find"/>
    <hyperlink ref="O2" r:id="rId4" display="Find"/>
    <hyperlink ref="Q2" r:id="rId5" display="Find"/>
  </hyperlinks>
  <printOptions headings="false" gridLines="false" gridLinesSet="true" horizontalCentered="false" verticalCentered="false"/>
  <pageMargins left="0.157638888888889" right="0.157638888888889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U16:U18 A2"/>
    </sheetView>
  </sheetViews>
  <sheetFormatPr defaultRowHeight="12.75"/>
  <cols>
    <col collapsed="false" hidden="false" max="1" min="1" style="88" width="99.7040816326531"/>
    <col collapsed="false" hidden="false" max="2" min="2" style="89" width="19.8520408163265"/>
    <col collapsed="false" hidden="false" max="3" min="3" style="88" width="29.4183673469388"/>
    <col collapsed="false" hidden="false" max="4" min="4" style="88" width="16.2908163265306"/>
    <col collapsed="false" hidden="false" max="1025" min="5" style="0" width="8.6734693877551"/>
  </cols>
  <sheetData>
    <row r="1" customFormat="false" ht="15.75" hidden="false" customHeight="false" outlineLevel="0" collapsed="false">
      <c r="A1" s="90" t="s">
        <v>141</v>
      </c>
      <c r="B1" s="91" t="s">
        <v>142</v>
      </c>
      <c r="C1" s="90" t="s">
        <v>143</v>
      </c>
      <c r="D1" s="90" t="s">
        <v>144</v>
      </c>
    </row>
    <row r="2" customFormat="false" ht="12.75" hidden="false" customHeight="false" outlineLevel="0" collapsed="false">
      <c r="A2" s="88" t="s">
        <v>145</v>
      </c>
      <c r="B2" s="92" t="s">
        <v>146</v>
      </c>
      <c r="C2" s="88" t="s">
        <v>147</v>
      </c>
      <c r="D2" s="88" t="s">
        <v>148</v>
      </c>
    </row>
    <row r="3" customFormat="false" ht="12.75" hidden="false" customHeight="false" outlineLevel="0" collapsed="false">
      <c r="A3" s="88" t="s">
        <v>149</v>
      </c>
      <c r="B3" s="92" t="s">
        <v>150</v>
      </c>
      <c r="C3" s="88" t="s">
        <v>147</v>
      </c>
      <c r="D3" s="88" t="s">
        <v>148</v>
      </c>
    </row>
    <row r="9999" customFormat="false" ht="12.75" hidden="false" customHeight="false" outlineLevel="0" collapsed="false">
      <c r="A9999" s="88" t="s">
        <v>151</v>
      </c>
      <c r="B9999" s="92" t="s">
        <v>152</v>
      </c>
      <c r="C9999" s="88" t="s">
        <v>147</v>
      </c>
      <c r="D9999" s="88" t="s">
        <v>148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37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10" zoomScaleNormal="110" zoomScalePageLayoutView="100" workbookViewId="0">
      <selection pane="topLeft" activeCell="N8" activeCellId="1" sqref="U16:U18 N8"/>
    </sheetView>
  </sheetViews>
  <sheetFormatPr defaultRowHeight="12.75"/>
  <cols>
    <col collapsed="false" hidden="false" max="1" min="1" style="10" width="10.4234693877551"/>
    <col collapsed="false" hidden="false" max="2" min="2" style="69" width="6.14795918367347"/>
    <col collapsed="false" hidden="false" max="3" min="3" style="10" width="43.1428571428572"/>
    <col collapsed="false" hidden="false" max="4" min="4" style="10" width="10"/>
    <col collapsed="false" hidden="false" max="5" min="5" style="10" width="12.1377551020408"/>
    <col collapsed="false" hidden="false" max="6" min="6" style="10" width="11.4183673469388"/>
    <col collapsed="false" hidden="false" max="7" min="7" style="69" width="13.5714285714286"/>
    <col collapsed="false" hidden="false" max="8" min="8" style="69" width="9"/>
    <col collapsed="false" hidden="false" max="9" min="9" style="69" width="11.8622448979592"/>
    <col collapsed="false" hidden="false" max="10" min="10" style="10" width="23.280612244898"/>
    <col collapsed="false" hidden="false" max="11" min="11" style="10" width="6.00510204081633"/>
    <col collapsed="false" hidden="false" max="12" min="12" style="10" width="8"/>
    <col collapsed="false" hidden="false" max="13" min="13" style="10" width="44.5765306122449"/>
    <col collapsed="false" hidden="false" max="14" min="14" style="10" width="4.57142857142857"/>
    <col collapsed="false" hidden="false" max="15" min="15" style="10" width="5.42857142857143"/>
    <col collapsed="false" hidden="false" max="16" min="16" style="10" width="9.4234693877551"/>
    <col collapsed="false" hidden="false" max="17" min="17" style="10" width="9"/>
    <col collapsed="false" hidden="false" max="18" min="18" style="10" width="6.00510204081633"/>
    <col collapsed="false" hidden="false" max="19" min="19" style="10" width="5.85714285714286"/>
    <col collapsed="false" hidden="false" max="20" min="20" style="69" width="13.2857142857143"/>
    <col collapsed="false" hidden="false" max="21" min="21" style="69" width="8.70918367346939"/>
    <col collapsed="false" hidden="false" max="22" min="22" style="69" width="4.86224489795918"/>
    <col collapsed="false" hidden="false" max="24" min="23" style="69" width="5.28061224489796"/>
    <col collapsed="false" hidden="false" max="25" min="25" style="69" width="6.57142857142857"/>
    <col collapsed="false" hidden="false" max="26" min="26" style="0" width="13.5714285714286"/>
    <col collapsed="false" hidden="false" max="27" min="27" style="0" width="6.57142857142857"/>
    <col collapsed="false" hidden="false" max="28" min="28" style="0" width="4.57142857142857"/>
    <col collapsed="false" hidden="false" max="29" min="29" style="0" width="7"/>
    <col collapsed="false" hidden="false" max="30" min="30" style="0" width="7.56632653061225"/>
    <col collapsed="false" hidden="false" max="31" min="31" style="0" width="8.6734693877551"/>
    <col collapsed="false" hidden="false" max="32" min="32" style="10" width="5.13775510204082"/>
    <col collapsed="false" hidden="false" max="33" min="33" style="10" width="4.57142857142857"/>
    <col collapsed="false" hidden="false" max="34" min="34" style="10" width="6.00510204081633"/>
    <col collapsed="false" hidden="false" max="35" min="35" style="10" width="4.57142857142857"/>
    <col collapsed="false" hidden="false" max="37" min="36" style="10" width="6.85714285714286"/>
    <col collapsed="false" hidden="false" max="38" min="38" style="10" width="11.5714285714286"/>
    <col collapsed="false" hidden="false" max="39" min="39" style="10" width="11.4183673469388"/>
    <col collapsed="false" hidden="false" max="40" min="40" style="10" width="8"/>
    <col collapsed="false" hidden="false" max="41" min="41" style="10" width="6.57142857142857"/>
    <col collapsed="false" hidden="false" max="42" min="42" style="10" width="7.14795918367347"/>
    <col collapsed="false" hidden="false" max="43" min="43" style="10" width="8"/>
    <col collapsed="false" hidden="false" max="44" min="44" style="10" width="8.14285714285714"/>
    <col collapsed="false" hidden="false" max="45" min="45" style="10" width="7.14795918367347"/>
    <col collapsed="false" hidden="false" max="47" min="46" style="10" width="39.280612244898"/>
    <col collapsed="false" hidden="false" max="1025" min="48" style="10" width="9.14285714285714"/>
  </cols>
  <sheetData>
    <row r="1" customFormat="false" ht="13.5" hidden="false" customHeight="false" outlineLevel="0" collapsed="false">
      <c r="A1" s="93" t="s">
        <v>153</v>
      </c>
      <c r="B1" s="94"/>
      <c r="C1" s="95"/>
      <c r="D1" s="96" t="s">
        <v>154</v>
      </c>
      <c r="E1" s="97" t="s">
        <v>155</v>
      </c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98"/>
    </row>
    <row r="2" customFormat="false" ht="12" hidden="false" customHeight="true" outlineLevel="0" collapsed="false">
      <c r="A2" s="99" t="s">
        <v>4</v>
      </c>
      <c r="B2" s="99"/>
      <c r="C2" s="100" t="s">
        <v>5</v>
      </c>
      <c r="D2" s="100"/>
      <c r="E2" s="100"/>
      <c r="F2" s="100"/>
      <c r="G2" s="100"/>
      <c r="H2" s="100"/>
      <c r="I2" s="100"/>
      <c r="J2" s="100"/>
      <c r="K2" s="101" t="s">
        <v>6</v>
      </c>
      <c r="L2" s="101"/>
      <c r="M2" s="101"/>
      <c r="N2" s="102" t="s">
        <v>7</v>
      </c>
      <c r="O2" s="102"/>
      <c r="P2" s="102"/>
      <c r="Q2" s="102"/>
      <c r="R2" s="102"/>
      <c r="S2" s="102"/>
      <c r="T2" s="103" t="s">
        <v>8</v>
      </c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2" t="s">
        <v>9</v>
      </c>
      <c r="AO2" s="102"/>
      <c r="AP2" s="102"/>
      <c r="AQ2" s="102"/>
      <c r="AR2" s="102" t="s">
        <v>10</v>
      </c>
      <c r="AS2" s="102"/>
      <c r="AT2" s="102" t="s">
        <v>11</v>
      </c>
      <c r="AU2" s="102"/>
    </row>
    <row r="3" customFormat="false" ht="12" hidden="false" customHeight="true" outlineLevel="0" collapsed="false">
      <c r="A3" s="104" t="s">
        <v>3</v>
      </c>
      <c r="B3" s="105"/>
      <c r="C3" s="106"/>
      <c r="D3" s="107"/>
      <c r="E3" s="107"/>
      <c r="F3" s="107"/>
      <c r="G3" s="108" t="s">
        <v>3</v>
      </c>
      <c r="H3" s="107"/>
      <c r="I3" s="107"/>
      <c r="J3" s="108" t="s">
        <v>3</v>
      </c>
      <c r="K3" s="109"/>
      <c r="L3" s="109"/>
      <c r="M3" s="109"/>
      <c r="N3" s="110" t="s">
        <v>3</v>
      </c>
      <c r="O3" s="111"/>
      <c r="P3" s="112" t="s">
        <v>3</v>
      </c>
      <c r="Q3" s="112"/>
      <c r="R3" s="112"/>
      <c r="S3" s="112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13"/>
      <c r="AO3" s="103"/>
      <c r="AP3" s="103"/>
      <c r="AQ3" s="114"/>
      <c r="AR3" s="113"/>
      <c r="AS3" s="114"/>
      <c r="AT3" s="113"/>
      <c r="AU3" s="114"/>
    </row>
    <row r="4" s="127" customFormat="true" ht="12.75" hidden="false" customHeight="true" outlineLevel="0" collapsed="false">
      <c r="A4" s="115" t="s">
        <v>13</v>
      </c>
      <c r="B4" s="116" t="s">
        <v>14</v>
      </c>
      <c r="C4" s="117" t="s">
        <v>15</v>
      </c>
      <c r="D4" s="117" t="s">
        <v>16</v>
      </c>
      <c r="E4" s="117" t="s">
        <v>17</v>
      </c>
      <c r="F4" s="117" t="s">
        <v>18</v>
      </c>
      <c r="G4" s="117" t="s">
        <v>19</v>
      </c>
      <c r="H4" s="117" t="s">
        <v>20</v>
      </c>
      <c r="I4" s="117"/>
      <c r="J4" s="118" t="s">
        <v>21</v>
      </c>
      <c r="K4" s="119" t="s">
        <v>45</v>
      </c>
      <c r="L4" s="119" t="s">
        <v>46</v>
      </c>
      <c r="M4" s="119" t="s">
        <v>23</v>
      </c>
      <c r="N4" s="120" t="s">
        <v>24</v>
      </c>
      <c r="O4" s="121" t="s">
        <v>25</v>
      </c>
      <c r="P4" s="121" t="s">
        <v>156</v>
      </c>
      <c r="Q4" s="121" t="s">
        <v>157</v>
      </c>
      <c r="R4" s="121" t="s">
        <v>27</v>
      </c>
      <c r="S4" s="122" t="s">
        <v>28</v>
      </c>
      <c r="T4" s="123" t="s">
        <v>29</v>
      </c>
      <c r="U4" s="123" t="s">
        <v>30</v>
      </c>
      <c r="V4" s="123" t="s">
        <v>31</v>
      </c>
      <c r="W4" s="123"/>
      <c r="X4" s="123"/>
      <c r="Y4" s="123"/>
      <c r="Z4" s="124" t="s">
        <v>158</v>
      </c>
      <c r="AA4" s="124"/>
      <c r="AB4" s="124"/>
      <c r="AC4" s="124"/>
      <c r="AD4" s="124"/>
      <c r="AE4" s="124"/>
      <c r="AF4" s="123" t="s">
        <v>159</v>
      </c>
      <c r="AG4" s="123"/>
      <c r="AH4" s="123" t="s">
        <v>34</v>
      </c>
      <c r="AI4" s="123"/>
      <c r="AJ4" s="123" t="s">
        <v>35</v>
      </c>
      <c r="AK4" s="123"/>
      <c r="AL4" s="123"/>
      <c r="AM4" s="123"/>
      <c r="AN4" s="125" t="s">
        <v>70</v>
      </c>
      <c r="AO4" s="125" t="s">
        <v>71</v>
      </c>
      <c r="AP4" s="125" t="s">
        <v>72</v>
      </c>
      <c r="AQ4" s="125" t="s">
        <v>73</v>
      </c>
      <c r="AR4" s="126" t="s">
        <v>39</v>
      </c>
      <c r="AS4" s="126" t="s">
        <v>40</v>
      </c>
      <c r="AT4" s="119" t="s">
        <v>41</v>
      </c>
      <c r="AU4" s="119" t="s">
        <v>42</v>
      </c>
    </row>
    <row r="5" s="130" customFormat="true" ht="11.25" hidden="false" customHeight="true" outlineLevel="0" collapsed="false">
      <c r="A5" s="115"/>
      <c r="B5" s="116"/>
      <c r="C5" s="117"/>
      <c r="D5" s="117"/>
      <c r="E5" s="117"/>
      <c r="F5" s="117"/>
      <c r="G5" s="117"/>
      <c r="H5" s="117" t="s">
        <v>43</v>
      </c>
      <c r="I5" s="117" t="s">
        <v>44</v>
      </c>
      <c r="J5" s="118"/>
      <c r="K5" s="119"/>
      <c r="L5" s="119"/>
      <c r="M5" s="119"/>
      <c r="N5" s="120"/>
      <c r="O5" s="121"/>
      <c r="P5" s="121"/>
      <c r="Q5" s="121"/>
      <c r="R5" s="121"/>
      <c r="S5" s="122"/>
      <c r="T5" s="123"/>
      <c r="U5" s="123"/>
      <c r="V5" s="123" t="s">
        <v>49</v>
      </c>
      <c r="W5" s="123" t="s">
        <v>50</v>
      </c>
      <c r="X5" s="123" t="s">
        <v>51</v>
      </c>
      <c r="Y5" s="128" t="s">
        <v>52</v>
      </c>
      <c r="Z5" s="129" t="s">
        <v>53</v>
      </c>
      <c r="AA5" s="129" t="s">
        <v>54</v>
      </c>
      <c r="AB5" s="129" t="s">
        <v>55</v>
      </c>
      <c r="AC5" s="129" t="s">
        <v>56</v>
      </c>
      <c r="AD5" s="129" t="s">
        <v>57</v>
      </c>
      <c r="AE5" s="129" t="s">
        <v>58</v>
      </c>
      <c r="AF5" s="123" t="s">
        <v>59</v>
      </c>
      <c r="AG5" s="128" t="s">
        <v>60</v>
      </c>
      <c r="AH5" s="123" t="s">
        <v>61</v>
      </c>
      <c r="AI5" s="123" t="s">
        <v>60</v>
      </c>
      <c r="AJ5" s="123" t="s">
        <v>62</v>
      </c>
      <c r="AK5" s="123" t="s">
        <v>63</v>
      </c>
      <c r="AL5" s="123" t="s">
        <v>64</v>
      </c>
      <c r="AM5" s="123" t="s">
        <v>65</v>
      </c>
      <c r="AN5" s="125"/>
      <c r="AO5" s="125"/>
      <c r="AP5" s="125"/>
      <c r="AQ5" s="125"/>
      <c r="AR5" s="126"/>
      <c r="AS5" s="126"/>
      <c r="AT5" s="119"/>
      <c r="AU5" s="119"/>
    </row>
    <row r="6" customFormat="false" ht="13.5" hidden="false" customHeight="true" outlineLevel="0" collapsed="false">
      <c r="A6" s="115"/>
      <c r="B6" s="116"/>
      <c r="C6" s="117"/>
      <c r="D6" s="117"/>
      <c r="E6" s="117"/>
      <c r="F6" s="117"/>
      <c r="G6" s="117"/>
      <c r="H6" s="117"/>
      <c r="I6" s="117"/>
      <c r="J6" s="118"/>
      <c r="K6" s="119"/>
      <c r="L6" s="119"/>
      <c r="M6" s="119"/>
      <c r="N6" s="120"/>
      <c r="O6" s="121"/>
      <c r="P6" s="121"/>
      <c r="Q6" s="121"/>
      <c r="R6" s="121"/>
      <c r="S6" s="122"/>
      <c r="T6" s="123"/>
      <c r="U6" s="123"/>
      <c r="V6" s="123"/>
      <c r="W6" s="123"/>
      <c r="X6" s="123"/>
      <c r="Y6" s="128"/>
      <c r="Z6" s="129"/>
      <c r="AA6" s="129"/>
      <c r="AB6" s="129"/>
      <c r="AC6" s="129"/>
      <c r="AD6" s="129"/>
      <c r="AE6" s="129"/>
      <c r="AF6" s="123"/>
      <c r="AG6" s="128"/>
      <c r="AH6" s="123"/>
      <c r="AI6" s="123"/>
      <c r="AJ6" s="123"/>
      <c r="AK6" s="123"/>
      <c r="AL6" s="123"/>
      <c r="AM6" s="123"/>
      <c r="AN6" s="125"/>
      <c r="AO6" s="125"/>
      <c r="AP6" s="125"/>
      <c r="AQ6" s="125"/>
      <c r="AR6" s="126"/>
      <c r="AS6" s="126"/>
      <c r="AT6" s="119"/>
      <c r="AU6" s="119"/>
    </row>
    <row r="7" customFormat="false" ht="6.75" hidden="false" customHeight="true" outlineLevel="0" collapsed="false">
      <c r="A7" s="131" t="s">
        <v>160</v>
      </c>
      <c r="B7" s="132" t="s">
        <v>160</v>
      </c>
      <c r="C7" s="133" t="s">
        <v>160</v>
      </c>
      <c r="D7" s="131" t="s">
        <v>160</v>
      </c>
      <c r="E7" s="131" t="s">
        <v>160</v>
      </c>
      <c r="F7" s="134"/>
      <c r="G7" s="131" t="s">
        <v>160</v>
      </c>
      <c r="H7" s="135"/>
      <c r="I7" s="135"/>
      <c r="J7" s="132" t="s">
        <v>160</v>
      </c>
      <c r="K7" s="136"/>
      <c r="L7" s="136"/>
      <c r="M7" s="134"/>
      <c r="N7" s="133" t="s">
        <v>160</v>
      </c>
      <c r="O7" s="131" t="s">
        <v>160</v>
      </c>
      <c r="P7" s="131" t="s">
        <v>160</v>
      </c>
      <c r="Q7" s="134"/>
      <c r="R7" s="134"/>
      <c r="S7" s="137"/>
      <c r="T7" s="138" t="s">
        <v>160</v>
      </c>
      <c r="U7" s="139"/>
      <c r="V7" s="134"/>
      <c r="W7" s="134"/>
      <c r="X7" s="134"/>
      <c r="Y7" s="137"/>
      <c r="Z7" s="137"/>
      <c r="AA7" s="134"/>
      <c r="AB7" s="134"/>
      <c r="AC7" s="134"/>
      <c r="AD7" s="134"/>
      <c r="AE7" s="134"/>
      <c r="AF7" s="139"/>
      <c r="AG7" s="137"/>
      <c r="AH7" s="134"/>
      <c r="AI7" s="134"/>
      <c r="AJ7" s="134"/>
      <c r="AK7" s="134"/>
      <c r="AL7" s="134"/>
      <c r="AM7" s="134"/>
      <c r="AN7" s="136"/>
      <c r="AO7" s="136"/>
      <c r="AP7" s="136"/>
      <c r="AQ7" s="136"/>
      <c r="AR7" s="136"/>
      <c r="AS7" s="139"/>
      <c r="AT7" s="134"/>
      <c r="AU7" s="134"/>
    </row>
    <row r="8" s="160" customFormat="true" ht="12.75" hidden="false" customHeight="false" outlineLevel="0" collapsed="false">
      <c r="A8" s="140" t="n">
        <v>654321</v>
      </c>
      <c r="B8" s="140" t="n">
        <v>1</v>
      </c>
      <c r="C8" s="141" t="s">
        <v>161</v>
      </c>
      <c r="D8" s="142" t="s">
        <v>79</v>
      </c>
      <c r="E8" s="142" t="s">
        <v>162</v>
      </c>
      <c r="F8" s="142" t="s">
        <v>163</v>
      </c>
      <c r="G8" s="143" t="s">
        <v>164</v>
      </c>
      <c r="H8" s="143" t="n">
        <v>29161</v>
      </c>
      <c r="I8" s="143" t="s">
        <v>165</v>
      </c>
      <c r="J8" s="144" t="s">
        <v>164</v>
      </c>
      <c r="K8" s="145" t="n">
        <v>1</v>
      </c>
      <c r="L8" s="146" t="n">
        <v>3</v>
      </c>
      <c r="M8" s="147"/>
      <c r="N8" s="148" t="s">
        <v>166</v>
      </c>
      <c r="O8" s="149" t="n">
        <v>1</v>
      </c>
      <c r="P8" s="149" t="n">
        <v>3122</v>
      </c>
      <c r="Q8" s="149" t="s">
        <v>167</v>
      </c>
      <c r="R8" s="149" t="s">
        <v>168</v>
      </c>
      <c r="S8" s="150" t="n">
        <v>0</v>
      </c>
      <c r="T8" s="151" t="s">
        <v>169</v>
      </c>
      <c r="U8" s="151" t="str">
        <f aca="false">IF(LEN(T8)=0,"",IF(ISERROR(SEARCH("APIMMD",$T8)),IF(MID(T8,1,3)="PLC","X",""),"X"))</f>
        <v/>
      </c>
      <c r="V8" s="152"/>
      <c r="W8" s="151"/>
      <c r="X8" s="151"/>
      <c r="Y8" s="153"/>
      <c r="Z8" s="154"/>
      <c r="AA8" s="154"/>
      <c r="AB8" s="154"/>
      <c r="AC8" s="154"/>
      <c r="AD8" s="154"/>
      <c r="AE8" s="154"/>
      <c r="AF8" s="155"/>
      <c r="AG8" s="156"/>
      <c r="AH8" s="157"/>
      <c r="AI8" s="157"/>
      <c r="AJ8" s="155" t="n">
        <v>1</v>
      </c>
      <c r="AK8" s="157" t="n">
        <v>50</v>
      </c>
      <c r="AL8" s="157" t="n">
        <v>1</v>
      </c>
      <c r="AM8" s="156"/>
      <c r="AN8" s="158"/>
      <c r="AO8" s="158"/>
      <c r="AP8" s="158"/>
      <c r="AQ8" s="158"/>
      <c r="AR8" s="159"/>
      <c r="AS8" s="159"/>
      <c r="AT8" s="146"/>
      <c r="AU8" s="146"/>
    </row>
    <row r="9" s="160" customFormat="true" ht="12.75" hidden="false" customHeight="false" outlineLevel="0" collapsed="false">
      <c r="A9" s="140" t="n">
        <v>654321</v>
      </c>
      <c r="B9" s="140" t="n">
        <v>2</v>
      </c>
      <c r="C9" s="141" t="s">
        <v>170</v>
      </c>
      <c r="D9" s="142" t="s">
        <v>79</v>
      </c>
      <c r="E9" s="142" t="s">
        <v>162</v>
      </c>
      <c r="F9" s="142" t="s">
        <v>163</v>
      </c>
      <c r="G9" s="143" t="s">
        <v>164</v>
      </c>
      <c r="H9" s="143" t="n">
        <v>29161</v>
      </c>
      <c r="I9" s="143" t="s">
        <v>165</v>
      </c>
      <c r="J9" s="144" t="s">
        <v>171</v>
      </c>
      <c r="K9" s="145" t="n">
        <v>1</v>
      </c>
      <c r="L9" s="146" t="n">
        <v>0</v>
      </c>
      <c r="M9" s="147"/>
      <c r="N9" s="148" t="s">
        <v>166</v>
      </c>
      <c r="O9" s="149" t="n">
        <v>1</v>
      </c>
      <c r="P9" s="149" t="n">
        <v>3122</v>
      </c>
      <c r="Q9" s="149" t="s">
        <v>167</v>
      </c>
      <c r="R9" s="149" t="s">
        <v>168</v>
      </c>
      <c r="S9" s="150" t="n">
        <v>0</v>
      </c>
      <c r="T9" s="151" t="s">
        <v>169</v>
      </c>
      <c r="U9" s="151" t="str">
        <f aca="false">IF(LEN(T9)=0,"",IF(ISERROR(SEARCH("APIMMD",$T9)),IF(MID(T9,1,3)="PLC","X",""),"X"))</f>
        <v/>
      </c>
      <c r="V9" s="152"/>
      <c r="W9" s="151"/>
      <c r="X9" s="151"/>
      <c r="Y9" s="153"/>
      <c r="Z9" s="154"/>
      <c r="AA9" s="154"/>
      <c r="AB9" s="154"/>
      <c r="AC9" s="154"/>
      <c r="AD9" s="154"/>
      <c r="AE9" s="154"/>
      <c r="AF9" s="155"/>
      <c r="AG9" s="156"/>
      <c r="AH9" s="157"/>
      <c r="AI9" s="157"/>
      <c r="AJ9" s="155" t="n">
        <v>1</v>
      </c>
      <c r="AK9" s="157" t="n">
        <v>50</v>
      </c>
      <c r="AL9" s="157" t="n">
        <v>1</v>
      </c>
      <c r="AM9" s="156"/>
      <c r="AN9" s="158"/>
      <c r="AO9" s="158"/>
      <c r="AP9" s="158"/>
      <c r="AQ9" s="158"/>
      <c r="AR9" s="159"/>
      <c r="AS9" s="159"/>
      <c r="AT9" s="146"/>
      <c r="AU9" s="146"/>
    </row>
    <row r="10" s="160" customFormat="true" ht="12.75" hidden="false" customHeight="false" outlineLevel="0" collapsed="false">
      <c r="A10" s="140" t="n">
        <v>654321</v>
      </c>
      <c r="B10" s="140" t="n">
        <v>3</v>
      </c>
      <c r="C10" s="141" t="s">
        <v>172</v>
      </c>
      <c r="D10" s="142" t="s">
        <v>79</v>
      </c>
      <c r="E10" s="142" t="s">
        <v>173</v>
      </c>
      <c r="F10" s="142" t="s">
        <v>174</v>
      </c>
      <c r="G10" s="143" t="s">
        <v>81</v>
      </c>
      <c r="H10" s="143" t="n">
        <v>31169</v>
      </c>
      <c r="I10" s="143" t="s">
        <v>175</v>
      </c>
      <c r="J10" s="144" t="s">
        <v>81</v>
      </c>
      <c r="K10" s="145" t="n">
        <v>1</v>
      </c>
      <c r="L10" s="146" t="n">
        <v>3</v>
      </c>
      <c r="M10" s="147"/>
      <c r="N10" s="148" t="s">
        <v>85</v>
      </c>
      <c r="O10" s="149" t="n">
        <v>28</v>
      </c>
      <c r="P10" s="149" t="n">
        <v>363</v>
      </c>
      <c r="Q10" s="149"/>
      <c r="R10" s="149" t="s">
        <v>86</v>
      </c>
      <c r="S10" s="150" t="n">
        <v>10</v>
      </c>
      <c r="T10" s="151" t="s">
        <v>176</v>
      </c>
      <c r="U10" s="151" t="str">
        <f aca="false">IF(LEN(T10)=0,"",IF(ISERROR(SEARCH("APIMMD",$T10)),IF(MID(T10,1,3)="PLC","X",""),"X"))</f>
        <v/>
      </c>
      <c r="V10" s="152"/>
      <c r="W10" s="151"/>
      <c r="X10" s="151"/>
      <c r="Y10" s="153"/>
      <c r="Z10" s="154"/>
      <c r="AA10" s="154"/>
      <c r="AB10" s="154"/>
      <c r="AC10" s="154"/>
      <c r="AD10" s="154"/>
      <c r="AE10" s="154"/>
      <c r="AF10" s="155"/>
      <c r="AG10" s="156"/>
      <c r="AH10" s="157"/>
      <c r="AI10" s="157"/>
      <c r="AJ10" s="155" t="n">
        <v>0</v>
      </c>
      <c r="AK10" s="157" t="n">
        <v>14</v>
      </c>
      <c r="AL10" s="157" t="n">
        <v>1</v>
      </c>
      <c r="AM10" s="156"/>
      <c r="AN10" s="158"/>
      <c r="AO10" s="158"/>
      <c r="AP10" s="158"/>
      <c r="AQ10" s="158"/>
      <c r="AR10" s="159"/>
      <c r="AS10" s="159"/>
      <c r="AT10" s="146"/>
      <c r="AU10" s="146"/>
    </row>
    <row r="11" s="160" customFormat="true" ht="12.75" hidden="false" customHeight="false" outlineLevel="0" collapsed="false">
      <c r="A11" s="140" t="n">
        <v>654321</v>
      </c>
      <c r="B11" s="140" t="n">
        <v>4</v>
      </c>
      <c r="C11" s="141" t="s">
        <v>177</v>
      </c>
      <c r="D11" s="142" t="s">
        <v>79</v>
      </c>
      <c r="E11" s="142" t="s">
        <v>173</v>
      </c>
      <c r="F11" s="142" t="s">
        <v>174</v>
      </c>
      <c r="G11" s="143" t="s">
        <v>81</v>
      </c>
      <c r="H11" s="143" t="n">
        <v>31169</v>
      </c>
      <c r="I11" s="143" t="s">
        <v>175</v>
      </c>
      <c r="J11" s="144" t="s">
        <v>171</v>
      </c>
      <c r="K11" s="145" t="n">
        <v>1</v>
      </c>
      <c r="L11" s="146" t="n">
        <v>0</v>
      </c>
      <c r="M11" s="147"/>
      <c r="N11" s="148" t="s">
        <v>85</v>
      </c>
      <c r="O11" s="149" t="n">
        <v>28</v>
      </c>
      <c r="P11" s="149" t="n">
        <v>363</v>
      </c>
      <c r="Q11" s="149"/>
      <c r="R11" s="149" t="s">
        <v>86</v>
      </c>
      <c r="S11" s="150" t="n">
        <v>10</v>
      </c>
      <c r="T11" s="151" t="s">
        <v>176</v>
      </c>
      <c r="U11" s="151" t="str">
        <f aca="false">IF(LEN(T11)=0,"",IF(ISERROR(SEARCH("APIMMD",$T11)),IF(MID(T11,1,3)="PLC","X",""),"X"))</f>
        <v/>
      </c>
      <c r="V11" s="152"/>
      <c r="W11" s="151"/>
      <c r="X11" s="151"/>
      <c r="Y11" s="153"/>
      <c r="Z11" s="154"/>
      <c r="AA11" s="154"/>
      <c r="AB11" s="154"/>
      <c r="AC11" s="154"/>
      <c r="AD11" s="154"/>
      <c r="AE11" s="154"/>
      <c r="AF11" s="155"/>
      <c r="AG11" s="156"/>
      <c r="AH11" s="157"/>
      <c r="AI11" s="157"/>
      <c r="AJ11" s="155" t="n">
        <v>0</v>
      </c>
      <c r="AK11" s="157" t="n">
        <v>14</v>
      </c>
      <c r="AL11" s="157" t="n">
        <v>1</v>
      </c>
      <c r="AM11" s="156"/>
      <c r="AN11" s="158"/>
      <c r="AO11" s="158"/>
      <c r="AP11" s="158"/>
      <c r="AQ11" s="158"/>
      <c r="AR11" s="159"/>
      <c r="AS11" s="159"/>
      <c r="AT11" s="146"/>
      <c r="AU11" s="146"/>
    </row>
    <row r="12" s="160" customFormat="true" ht="12.75" hidden="false" customHeight="false" outlineLevel="0" collapsed="false">
      <c r="A12" s="140" t="n">
        <v>654321</v>
      </c>
      <c r="B12" s="140" t="n">
        <v>5</v>
      </c>
      <c r="C12" s="141" t="s">
        <v>178</v>
      </c>
      <c r="D12" s="142" t="s">
        <v>79</v>
      </c>
      <c r="E12" s="142" t="s">
        <v>179</v>
      </c>
      <c r="F12" s="142"/>
      <c r="G12" s="143" t="s">
        <v>180</v>
      </c>
      <c r="H12" s="143"/>
      <c r="I12" s="143" t="s">
        <v>181</v>
      </c>
      <c r="J12" s="144" t="s">
        <v>182</v>
      </c>
      <c r="K12" s="145" t="n">
        <v>0</v>
      </c>
      <c r="L12" s="146" t="n">
        <v>3</v>
      </c>
      <c r="M12" s="147"/>
      <c r="N12" s="148" t="s">
        <v>85</v>
      </c>
      <c r="O12" s="149" t="n">
        <v>27</v>
      </c>
      <c r="P12" s="149" t="n">
        <v>171</v>
      </c>
      <c r="Q12" s="149" t="n">
        <v>171</v>
      </c>
      <c r="R12" s="149" t="s">
        <v>86</v>
      </c>
      <c r="S12" s="150" t="s">
        <v>183</v>
      </c>
      <c r="T12" s="151" t="s">
        <v>184</v>
      </c>
      <c r="U12" s="151" t="str">
        <f aca="false">IF(LEN(T12)=0,"",IF(ISERROR(SEARCH("APIMMD",$T12)),IF(MID(T12,1,3)="PLC","X",""),"X"))</f>
        <v>X</v>
      </c>
      <c r="V12" s="152" t="s">
        <v>116</v>
      </c>
      <c r="W12" s="151" t="n">
        <v>0</v>
      </c>
      <c r="X12" s="151" t="n">
        <v>6</v>
      </c>
      <c r="Y12" s="153" t="n">
        <v>41</v>
      </c>
      <c r="Z12" s="154"/>
      <c r="AA12" s="154"/>
      <c r="AB12" s="154"/>
      <c r="AC12" s="154"/>
      <c r="AD12" s="154"/>
      <c r="AE12" s="154"/>
      <c r="AF12" s="155"/>
      <c r="AG12" s="156"/>
      <c r="AH12" s="157"/>
      <c r="AI12" s="157"/>
      <c r="AJ12" s="155"/>
      <c r="AK12" s="157"/>
      <c r="AL12" s="157"/>
      <c r="AM12" s="156"/>
      <c r="AN12" s="158"/>
      <c r="AO12" s="158"/>
      <c r="AP12" s="158"/>
      <c r="AQ12" s="158"/>
      <c r="AR12" s="159"/>
      <c r="AS12" s="159"/>
      <c r="AT12" s="146"/>
      <c r="AU12" s="146"/>
    </row>
    <row r="13" s="160" customFormat="true" ht="12.75" hidden="false" customHeight="false" outlineLevel="0" collapsed="false">
      <c r="A13" s="140" t="n">
        <v>654321</v>
      </c>
      <c r="B13" s="140" t="n">
        <v>6</v>
      </c>
      <c r="C13" s="141" t="s">
        <v>185</v>
      </c>
      <c r="D13" s="142" t="s">
        <v>79</v>
      </c>
      <c r="E13" s="142" t="s">
        <v>179</v>
      </c>
      <c r="F13" s="142"/>
      <c r="G13" s="143" t="s">
        <v>180</v>
      </c>
      <c r="H13" s="143" t="n">
        <v>399525</v>
      </c>
      <c r="I13" s="143" t="s">
        <v>186</v>
      </c>
      <c r="J13" s="144" t="s">
        <v>187</v>
      </c>
      <c r="K13" s="145" t="n">
        <v>0</v>
      </c>
      <c r="L13" s="146" t="n">
        <v>2</v>
      </c>
      <c r="M13" s="147"/>
      <c r="N13" s="148" t="s">
        <v>85</v>
      </c>
      <c r="O13" s="149" t="n">
        <v>27</v>
      </c>
      <c r="P13" s="149" t="n">
        <v>171</v>
      </c>
      <c r="Q13" s="149" t="n">
        <v>171</v>
      </c>
      <c r="R13" s="149" t="s">
        <v>86</v>
      </c>
      <c r="S13" s="150" t="s">
        <v>183</v>
      </c>
      <c r="T13" s="151" t="s">
        <v>188</v>
      </c>
      <c r="U13" s="151" t="str">
        <f aca="false">IF(LEN(T13)=0,"",IF(ISERROR(SEARCH("APIMMD",$T13)),IF(MID(T13,1,3)="PLC","X",""),"X"))</f>
        <v>X</v>
      </c>
      <c r="V13" s="152"/>
      <c r="W13" s="151"/>
      <c r="X13" s="151"/>
      <c r="Y13" s="153"/>
      <c r="Z13" s="154" t="s">
        <v>189</v>
      </c>
      <c r="AA13" s="154" t="n">
        <v>31</v>
      </c>
      <c r="AB13" s="154" t="n">
        <v>2</v>
      </c>
      <c r="AC13" s="154" t="s">
        <v>89</v>
      </c>
      <c r="AD13" s="154" t="n">
        <v>7</v>
      </c>
      <c r="AE13" s="154" t="s">
        <v>190</v>
      </c>
      <c r="AF13" s="155"/>
      <c r="AG13" s="156"/>
      <c r="AH13" s="157"/>
      <c r="AI13" s="157"/>
      <c r="AJ13" s="155"/>
      <c r="AK13" s="157"/>
      <c r="AL13" s="157"/>
      <c r="AM13" s="156"/>
      <c r="AN13" s="158"/>
      <c r="AO13" s="158"/>
      <c r="AP13" s="158"/>
      <c r="AQ13" s="158"/>
      <c r="AR13" s="159"/>
      <c r="AS13" s="159"/>
      <c r="AT13" s="146" t="s">
        <v>191</v>
      </c>
      <c r="AU13" s="146" t="s">
        <v>191</v>
      </c>
    </row>
    <row r="14" s="160" customFormat="true" ht="12.75" hidden="false" customHeight="false" outlineLevel="0" collapsed="false">
      <c r="A14" s="140" t="n">
        <v>654321</v>
      </c>
      <c r="B14" s="140" t="n">
        <v>7</v>
      </c>
      <c r="C14" s="141" t="s">
        <v>192</v>
      </c>
      <c r="D14" s="142" t="s">
        <v>79</v>
      </c>
      <c r="E14" s="142" t="s">
        <v>179</v>
      </c>
      <c r="F14" s="142"/>
      <c r="G14" s="143" t="s">
        <v>180</v>
      </c>
      <c r="H14" s="143" t="n">
        <v>38942</v>
      </c>
      <c r="I14" s="143"/>
      <c r="J14" s="144" t="s">
        <v>193</v>
      </c>
      <c r="K14" s="145" t="n">
        <v>0</v>
      </c>
      <c r="L14" s="146" t="n">
        <v>2</v>
      </c>
      <c r="M14" s="147"/>
      <c r="N14" s="148" t="s">
        <v>85</v>
      </c>
      <c r="O14" s="149" t="n">
        <v>27</v>
      </c>
      <c r="P14" s="149" t="n">
        <v>171</v>
      </c>
      <c r="Q14" s="149" t="n">
        <v>171</v>
      </c>
      <c r="R14" s="149" t="s">
        <v>86</v>
      </c>
      <c r="S14" s="150" t="s">
        <v>183</v>
      </c>
      <c r="T14" s="151" t="s">
        <v>188</v>
      </c>
      <c r="U14" s="151" t="str">
        <f aca="false">IF(LEN(T14)=0,"",IF(ISERROR(SEARCH("APIMMD",$T14)),IF(MID(T14,1,3)="PLC","X",""),"X"))</f>
        <v>X</v>
      </c>
      <c r="V14" s="152"/>
      <c r="W14" s="151"/>
      <c r="X14" s="151"/>
      <c r="Y14" s="153"/>
      <c r="Z14" s="154" t="s">
        <v>189</v>
      </c>
      <c r="AA14" s="154" t="n">
        <v>31</v>
      </c>
      <c r="AB14" s="154" t="n">
        <v>8</v>
      </c>
      <c r="AC14" s="154" t="s">
        <v>89</v>
      </c>
      <c r="AD14" s="154" t="n">
        <v>7</v>
      </c>
      <c r="AE14" s="154" t="s">
        <v>194</v>
      </c>
      <c r="AF14" s="155"/>
      <c r="AG14" s="156"/>
      <c r="AH14" s="157"/>
      <c r="AI14" s="157"/>
      <c r="AJ14" s="155"/>
      <c r="AK14" s="157"/>
      <c r="AL14" s="157"/>
      <c r="AM14" s="156"/>
      <c r="AN14" s="158"/>
      <c r="AO14" s="158"/>
      <c r="AP14" s="158"/>
      <c r="AQ14" s="158"/>
      <c r="AR14" s="159"/>
      <c r="AS14" s="159"/>
      <c r="AT14" s="146" t="s">
        <v>191</v>
      </c>
      <c r="AU14" s="146" t="s">
        <v>191</v>
      </c>
    </row>
    <row r="15" s="160" customFormat="true" ht="12.75" hidden="false" customHeight="false" outlineLevel="0" collapsed="false">
      <c r="A15" s="140" t="n">
        <v>654321</v>
      </c>
      <c r="B15" s="140" t="n">
        <v>8</v>
      </c>
      <c r="C15" s="141" t="s">
        <v>195</v>
      </c>
      <c r="D15" s="142" t="s">
        <v>79</v>
      </c>
      <c r="E15" s="142" t="s">
        <v>196</v>
      </c>
      <c r="F15" s="142"/>
      <c r="G15" s="143" t="s">
        <v>197</v>
      </c>
      <c r="H15" s="143" t="n">
        <v>24990</v>
      </c>
      <c r="I15" s="143"/>
      <c r="J15" s="144" t="s">
        <v>198</v>
      </c>
      <c r="K15" s="145" t="n">
        <v>0</v>
      </c>
      <c r="L15" s="146" t="n">
        <v>3</v>
      </c>
      <c r="M15" s="147"/>
      <c r="N15" s="148" t="s">
        <v>85</v>
      </c>
      <c r="O15" s="149" t="n">
        <v>24</v>
      </c>
      <c r="P15" s="149" t="n">
        <v>156</v>
      </c>
      <c r="Q15" s="149"/>
      <c r="R15" s="149"/>
      <c r="S15" s="150"/>
      <c r="T15" s="151"/>
      <c r="U15" s="151" t="s">
        <v>88</v>
      </c>
      <c r="V15" s="152"/>
      <c r="W15" s="151"/>
      <c r="X15" s="151"/>
      <c r="Y15" s="153"/>
      <c r="Z15" s="154"/>
      <c r="AA15" s="154"/>
      <c r="AB15" s="154"/>
      <c r="AC15" s="154"/>
      <c r="AD15" s="154"/>
      <c r="AE15" s="154"/>
      <c r="AF15" s="155"/>
      <c r="AG15" s="156"/>
      <c r="AH15" s="157"/>
      <c r="AI15" s="157"/>
      <c r="AJ15" s="155"/>
      <c r="AK15" s="157"/>
      <c r="AL15" s="157"/>
      <c r="AM15" s="156"/>
      <c r="AN15" s="158"/>
      <c r="AO15" s="158"/>
      <c r="AP15" s="158"/>
      <c r="AQ15" s="158"/>
      <c r="AR15" s="159"/>
      <c r="AS15" s="159"/>
      <c r="AT15" s="146"/>
      <c r="AU15" s="146"/>
    </row>
    <row r="16" s="160" customFormat="true" ht="12.75" hidden="false" customHeight="false" outlineLevel="0" collapsed="false">
      <c r="A16" s="140"/>
      <c r="B16" s="140" t="n">
        <v>9</v>
      </c>
      <c r="C16" s="141"/>
      <c r="D16" s="142"/>
      <c r="E16" s="142"/>
      <c r="F16" s="142"/>
      <c r="G16" s="143"/>
      <c r="H16" s="143"/>
      <c r="I16" s="143"/>
      <c r="J16" s="144"/>
      <c r="K16" s="145"/>
      <c r="L16" s="146"/>
      <c r="M16" s="147"/>
      <c r="N16" s="148"/>
      <c r="O16" s="149"/>
      <c r="P16" s="149"/>
      <c r="Q16" s="149"/>
      <c r="R16" s="149"/>
      <c r="S16" s="150"/>
      <c r="T16" s="151"/>
      <c r="U16" s="151" t="str">
        <f aca="false">IF(LEN(T16)=0,"",IF(ISERROR(SEARCH("APIMMD",$T16)),IF(MID(T16,1,3)="PLC","X",""),"X"))</f>
        <v/>
      </c>
      <c r="V16" s="152"/>
      <c r="W16" s="151"/>
      <c r="X16" s="151"/>
      <c r="Y16" s="153"/>
      <c r="Z16" s="154"/>
      <c r="AA16" s="154"/>
      <c r="AB16" s="154"/>
      <c r="AC16" s="154"/>
      <c r="AD16" s="154"/>
      <c r="AE16" s="154"/>
      <c r="AF16" s="155"/>
      <c r="AG16" s="156"/>
      <c r="AH16" s="157"/>
      <c r="AI16" s="157"/>
      <c r="AJ16" s="155"/>
      <c r="AK16" s="157"/>
      <c r="AL16" s="157"/>
      <c r="AM16" s="156"/>
      <c r="AN16" s="158"/>
      <c r="AO16" s="158"/>
      <c r="AP16" s="158"/>
      <c r="AQ16" s="158"/>
      <c r="AR16" s="159"/>
      <c r="AS16" s="159"/>
      <c r="AT16" s="146"/>
      <c r="AU16" s="146"/>
    </row>
    <row r="17" s="160" customFormat="true" ht="12.75" hidden="false" customHeight="false" outlineLevel="0" collapsed="false">
      <c r="A17" s="140"/>
      <c r="B17" s="140" t="n">
        <v>10</v>
      </c>
      <c r="C17" s="141"/>
      <c r="D17" s="142"/>
      <c r="E17" s="142"/>
      <c r="F17" s="142"/>
      <c r="G17" s="143"/>
      <c r="H17" s="143"/>
      <c r="I17" s="143"/>
      <c r="J17" s="144"/>
      <c r="K17" s="145"/>
      <c r="L17" s="146"/>
      <c r="M17" s="147"/>
      <c r="N17" s="148"/>
      <c r="O17" s="149"/>
      <c r="P17" s="149"/>
      <c r="Q17" s="149"/>
      <c r="R17" s="149"/>
      <c r="S17" s="150"/>
      <c r="T17" s="151"/>
      <c r="U17" s="151" t="str">
        <f aca="false">IF(LEN(T17)=0,"",IF(ISERROR(SEARCH("APIMMD",$T17)),IF(MID(T17,1,3)="PLC","X",""),"X"))</f>
        <v/>
      </c>
      <c r="V17" s="152"/>
      <c r="W17" s="151"/>
      <c r="X17" s="151"/>
      <c r="Y17" s="153"/>
      <c r="Z17" s="154"/>
      <c r="AA17" s="154"/>
      <c r="AB17" s="154"/>
      <c r="AC17" s="154"/>
      <c r="AD17" s="154"/>
      <c r="AE17" s="154"/>
      <c r="AF17" s="155"/>
      <c r="AG17" s="156"/>
      <c r="AH17" s="157"/>
      <c r="AI17" s="157"/>
      <c r="AJ17" s="155"/>
      <c r="AK17" s="157"/>
      <c r="AL17" s="157"/>
      <c r="AM17" s="156"/>
      <c r="AN17" s="158"/>
      <c r="AO17" s="158"/>
      <c r="AP17" s="158"/>
      <c r="AQ17" s="158"/>
      <c r="AR17" s="159"/>
      <c r="AS17" s="159"/>
      <c r="AT17" s="146"/>
      <c r="AU17" s="146"/>
    </row>
    <row r="18" s="160" customFormat="true" ht="12.75" hidden="false" customHeight="false" outlineLevel="0" collapsed="false">
      <c r="A18" s="140"/>
      <c r="B18" s="140" t="n">
        <v>11</v>
      </c>
      <c r="C18" s="141"/>
      <c r="D18" s="142"/>
      <c r="E18" s="142"/>
      <c r="F18" s="142"/>
      <c r="G18" s="143"/>
      <c r="H18" s="143"/>
      <c r="I18" s="143"/>
      <c r="J18" s="144"/>
      <c r="K18" s="145"/>
      <c r="L18" s="146"/>
      <c r="M18" s="147"/>
      <c r="N18" s="148"/>
      <c r="O18" s="149"/>
      <c r="P18" s="149"/>
      <c r="Q18" s="149"/>
      <c r="R18" s="149"/>
      <c r="S18" s="150"/>
      <c r="T18" s="151"/>
      <c r="U18" s="151" t="str">
        <f aca="false">IF(LEN(T18)=0,"",IF(ISERROR(SEARCH("APIMMD",$T18)),IF(MID(T18,1,3)="PLC","X",""),"X"))</f>
        <v/>
      </c>
      <c r="V18" s="152"/>
      <c r="W18" s="151"/>
      <c r="X18" s="151"/>
      <c r="Y18" s="153"/>
      <c r="Z18" s="154"/>
      <c r="AA18" s="154"/>
      <c r="AB18" s="154"/>
      <c r="AC18" s="154"/>
      <c r="AD18" s="154"/>
      <c r="AE18" s="154"/>
      <c r="AF18" s="155"/>
      <c r="AG18" s="156"/>
      <c r="AH18" s="157"/>
      <c r="AI18" s="157"/>
      <c r="AJ18" s="155"/>
      <c r="AK18" s="157"/>
      <c r="AL18" s="157"/>
      <c r="AM18" s="156"/>
      <c r="AN18" s="158"/>
      <c r="AO18" s="158"/>
      <c r="AP18" s="158"/>
      <c r="AQ18" s="158"/>
      <c r="AR18" s="159"/>
      <c r="AS18" s="159"/>
      <c r="AT18" s="146"/>
      <c r="AU18" s="146"/>
    </row>
    <row r="19" s="160" customFormat="true" ht="12.75" hidden="false" customHeight="false" outlineLevel="0" collapsed="false">
      <c r="A19" s="140"/>
      <c r="B19" s="140" t="n">
        <v>12</v>
      </c>
      <c r="C19" s="141"/>
      <c r="D19" s="142"/>
      <c r="E19" s="142"/>
      <c r="F19" s="142"/>
      <c r="G19" s="143"/>
      <c r="H19" s="143"/>
      <c r="I19" s="143"/>
      <c r="J19" s="144"/>
      <c r="K19" s="145"/>
      <c r="L19" s="146"/>
      <c r="M19" s="147"/>
      <c r="N19" s="148"/>
      <c r="O19" s="149"/>
      <c r="P19" s="149"/>
      <c r="Q19" s="149"/>
      <c r="R19" s="149"/>
      <c r="S19" s="150"/>
      <c r="T19" s="151"/>
      <c r="U19" s="151" t="str">
        <f aca="false">IF(LEN(T19)=0,"",IF(ISERROR(SEARCH("APIMMD",$T19)),IF(MID(T19,1,3)="PLC","X",""),"X"))</f>
        <v/>
      </c>
      <c r="V19" s="152"/>
      <c r="W19" s="151"/>
      <c r="X19" s="151"/>
      <c r="Y19" s="153"/>
      <c r="Z19" s="154"/>
      <c r="AA19" s="154"/>
      <c r="AB19" s="154"/>
      <c r="AC19" s="154"/>
      <c r="AD19" s="154"/>
      <c r="AE19" s="154"/>
      <c r="AF19" s="155"/>
      <c r="AG19" s="156"/>
      <c r="AH19" s="157"/>
      <c r="AI19" s="157"/>
      <c r="AJ19" s="155"/>
      <c r="AK19" s="157"/>
      <c r="AL19" s="157"/>
      <c r="AM19" s="156"/>
      <c r="AN19" s="158"/>
      <c r="AO19" s="158"/>
      <c r="AP19" s="158"/>
      <c r="AQ19" s="158"/>
      <c r="AR19" s="159"/>
      <c r="AS19" s="159"/>
      <c r="AT19" s="146"/>
      <c r="AU19" s="146"/>
    </row>
    <row r="20" s="160" customFormat="true" ht="12.75" hidden="false" customHeight="false" outlineLevel="0" collapsed="false">
      <c r="A20" s="140"/>
      <c r="B20" s="140" t="n">
        <v>13</v>
      </c>
      <c r="C20" s="141"/>
      <c r="D20" s="142"/>
      <c r="E20" s="142"/>
      <c r="F20" s="142"/>
      <c r="G20" s="143"/>
      <c r="H20" s="143"/>
      <c r="I20" s="143"/>
      <c r="J20" s="144"/>
      <c r="K20" s="145"/>
      <c r="L20" s="146"/>
      <c r="M20" s="147"/>
      <c r="N20" s="148"/>
      <c r="O20" s="149"/>
      <c r="P20" s="149"/>
      <c r="Q20" s="149"/>
      <c r="R20" s="149"/>
      <c r="S20" s="150"/>
      <c r="T20" s="151"/>
      <c r="U20" s="151" t="str">
        <f aca="false">IF(LEN(T20)=0,"",IF(ISERROR(SEARCH("APIMMD",$T20)),IF(MID(T20,1,3)="PLC","X",""),"X"))</f>
        <v/>
      </c>
      <c r="V20" s="152"/>
      <c r="W20" s="151"/>
      <c r="X20" s="151"/>
      <c r="Y20" s="153"/>
      <c r="Z20" s="154"/>
      <c r="AA20" s="154"/>
      <c r="AB20" s="154"/>
      <c r="AC20" s="154"/>
      <c r="AD20" s="154"/>
      <c r="AE20" s="154"/>
      <c r="AF20" s="155"/>
      <c r="AG20" s="156"/>
      <c r="AH20" s="157"/>
      <c r="AI20" s="157"/>
      <c r="AJ20" s="155"/>
      <c r="AK20" s="157"/>
      <c r="AL20" s="157"/>
      <c r="AM20" s="156"/>
      <c r="AN20" s="158"/>
      <c r="AO20" s="158"/>
      <c r="AP20" s="158"/>
      <c r="AQ20" s="158"/>
      <c r="AR20" s="159"/>
      <c r="AS20" s="159"/>
      <c r="AT20" s="146"/>
      <c r="AU20" s="146"/>
    </row>
    <row r="21" s="160" customFormat="true" ht="12.75" hidden="false" customHeight="false" outlineLevel="0" collapsed="false">
      <c r="A21" s="140"/>
      <c r="B21" s="140" t="n">
        <v>14</v>
      </c>
      <c r="C21" s="141"/>
      <c r="D21" s="142"/>
      <c r="E21" s="142"/>
      <c r="F21" s="142"/>
      <c r="G21" s="143"/>
      <c r="H21" s="143"/>
      <c r="I21" s="143"/>
      <c r="J21" s="144"/>
      <c r="K21" s="145"/>
      <c r="L21" s="146"/>
      <c r="M21" s="147"/>
      <c r="N21" s="148"/>
      <c r="O21" s="149"/>
      <c r="P21" s="149"/>
      <c r="Q21" s="149"/>
      <c r="R21" s="149"/>
      <c r="S21" s="150"/>
      <c r="T21" s="151"/>
      <c r="U21" s="151" t="str">
        <f aca="false">IF(LEN(T21)=0,"",IF(ISERROR(SEARCH("APIMMD",$T21)),IF(MID(T21,1,3)="PLC","X",""),"X"))</f>
        <v/>
      </c>
      <c r="V21" s="152"/>
      <c r="W21" s="151"/>
      <c r="X21" s="151"/>
      <c r="Y21" s="153"/>
      <c r="Z21" s="154"/>
      <c r="AA21" s="154"/>
      <c r="AB21" s="154"/>
      <c r="AC21" s="154"/>
      <c r="AD21" s="154"/>
      <c r="AE21" s="154"/>
      <c r="AF21" s="155"/>
      <c r="AG21" s="156"/>
      <c r="AH21" s="157"/>
      <c r="AI21" s="157"/>
      <c r="AJ21" s="155"/>
      <c r="AK21" s="157"/>
      <c r="AL21" s="157"/>
      <c r="AM21" s="156"/>
      <c r="AN21" s="158"/>
      <c r="AO21" s="158"/>
      <c r="AP21" s="158"/>
      <c r="AQ21" s="158"/>
      <c r="AR21" s="159"/>
      <c r="AS21" s="159"/>
      <c r="AT21" s="146"/>
      <c r="AU21" s="146"/>
    </row>
    <row r="22" s="160" customFormat="true" ht="13.5" hidden="false" customHeight="false" outlineLevel="0" collapsed="false">
      <c r="A22" s="140"/>
      <c r="B22" s="140" t="n">
        <v>15</v>
      </c>
      <c r="C22" s="141"/>
      <c r="D22" s="142"/>
      <c r="E22" s="142"/>
      <c r="F22" s="142"/>
      <c r="G22" s="143"/>
      <c r="H22" s="143"/>
      <c r="I22" s="143"/>
      <c r="J22" s="144"/>
      <c r="K22" s="145"/>
      <c r="L22" s="146"/>
      <c r="M22" s="147"/>
      <c r="N22" s="148"/>
      <c r="O22" s="149"/>
      <c r="P22" s="149"/>
      <c r="Q22" s="149"/>
      <c r="R22" s="149"/>
      <c r="S22" s="150"/>
      <c r="T22" s="151"/>
      <c r="U22" s="151" t="str">
        <f aca="false">IF(LEN(T22)=0,"",IF(ISERROR(SEARCH("APIMMD",$T22)),IF(MID(T22,1,3)="PLC","X",""),"X"))</f>
        <v/>
      </c>
      <c r="V22" s="152"/>
      <c r="W22" s="151"/>
      <c r="X22" s="151"/>
      <c r="Y22" s="153"/>
      <c r="Z22" s="154"/>
      <c r="AA22" s="154"/>
      <c r="AB22" s="154"/>
      <c r="AC22" s="154"/>
      <c r="AD22" s="154"/>
      <c r="AE22" s="154"/>
      <c r="AF22" s="155"/>
      <c r="AG22" s="156"/>
      <c r="AH22" s="157"/>
      <c r="AI22" s="157"/>
      <c r="AJ22" s="155"/>
      <c r="AK22" s="157"/>
      <c r="AL22" s="157"/>
      <c r="AM22" s="156"/>
      <c r="AN22" s="158"/>
      <c r="AO22" s="158"/>
      <c r="AP22" s="158"/>
      <c r="AQ22" s="158"/>
      <c r="AR22" s="159"/>
      <c r="AS22" s="159"/>
      <c r="AT22" s="146"/>
      <c r="AU22" s="146"/>
    </row>
    <row r="23" s="172" customFormat="true" ht="6.75" hidden="false" customHeight="true" outlineLevel="0" collapsed="false">
      <c r="A23" s="161" t="n">
        <v>-1</v>
      </c>
      <c r="B23" s="161" t="n">
        <v>-1</v>
      </c>
      <c r="C23" s="161"/>
      <c r="D23" s="162"/>
      <c r="E23" s="161"/>
      <c r="F23" s="163"/>
      <c r="G23" s="161"/>
      <c r="H23" s="164"/>
      <c r="I23" s="165"/>
      <c r="J23" s="166"/>
      <c r="K23" s="167"/>
      <c r="L23" s="168"/>
      <c r="M23" s="169"/>
      <c r="N23" s="162"/>
      <c r="O23" s="162"/>
      <c r="P23" s="162"/>
      <c r="Q23" s="163"/>
      <c r="R23" s="163"/>
      <c r="S23" s="163"/>
      <c r="T23" s="166"/>
      <c r="U23" s="170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71"/>
      <c r="AK23" s="163"/>
      <c r="AL23" s="163"/>
      <c r="AM23" s="163"/>
      <c r="AN23" s="168"/>
      <c r="AO23" s="168"/>
      <c r="AP23" s="168"/>
      <c r="AQ23" s="168"/>
      <c r="AR23" s="168"/>
      <c r="AS23" s="163"/>
      <c r="AT23" s="163"/>
      <c r="AU23" s="163"/>
    </row>
    <row r="24" customFormat="false" ht="12" hidden="false" customHeight="false" outlineLevel="0" collapsed="false">
      <c r="A24" s="173" t="n">
        <v>1</v>
      </c>
      <c r="B24" s="173" t="n">
        <v>2</v>
      </c>
      <c r="C24" s="173" t="n">
        <v>3</v>
      </c>
      <c r="D24" s="173" t="n">
        <v>4</v>
      </c>
      <c r="E24" s="173" t="n">
        <v>5</v>
      </c>
      <c r="F24" s="173" t="n">
        <v>6</v>
      </c>
      <c r="G24" s="173" t="n">
        <v>7</v>
      </c>
      <c r="H24" s="173" t="n">
        <v>8</v>
      </c>
      <c r="I24" s="173" t="n">
        <v>9</v>
      </c>
      <c r="J24" s="173" t="n">
        <v>10</v>
      </c>
      <c r="K24" s="173" t="n">
        <v>11</v>
      </c>
      <c r="L24" s="173" t="n">
        <v>12</v>
      </c>
      <c r="M24" s="173" t="n">
        <v>13</v>
      </c>
      <c r="N24" s="173" t="n">
        <v>14</v>
      </c>
      <c r="O24" s="173" t="n">
        <v>15</v>
      </c>
      <c r="P24" s="173" t="n">
        <v>16</v>
      </c>
      <c r="Q24" s="173" t="n">
        <v>17</v>
      </c>
      <c r="R24" s="173" t="n">
        <v>18</v>
      </c>
      <c r="S24" s="173" t="n">
        <v>19</v>
      </c>
      <c r="T24" s="173" t="n">
        <v>20</v>
      </c>
      <c r="U24" s="173" t="n">
        <v>21</v>
      </c>
      <c r="V24" s="173" t="n">
        <v>22</v>
      </c>
      <c r="W24" s="173" t="n">
        <v>23</v>
      </c>
      <c r="X24" s="173" t="n">
        <v>24</v>
      </c>
      <c r="Y24" s="173" t="n">
        <v>25</v>
      </c>
      <c r="Z24" s="173" t="n">
        <v>26</v>
      </c>
      <c r="AA24" s="173" t="n">
        <v>27</v>
      </c>
      <c r="AB24" s="173" t="n">
        <v>28</v>
      </c>
      <c r="AC24" s="173" t="n">
        <v>29</v>
      </c>
      <c r="AD24" s="173" t="n">
        <v>30</v>
      </c>
      <c r="AE24" s="173" t="n">
        <v>31</v>
      </c>
      <c r="AF24" s="173" t="n">
        <v>32</v>
      </c>
      <c r="AG24" s="173" t="n">
        <v>33</v>
      </c>
      <c r="AH24" s="173" t="n">
        <v>34</v>
      </c>
      <c r="AI24" s="173" t="n">
        <v>35</v>
      </c>
      <c r="AJ24" s="173" t="n">
        <v>36</v>
      </c>
      <c r="AK24" s="173" t="n">
        <v>37</v>
      </c>
      <c r="AL24" s="173" t="n">
        <v>38</v>
      </c>
      <c r="AM24" s="173" t="n">
        <v>39</v>
      </c>
      <c r="AN24" s="173" t="n">
        <v>40</v>
      </c>
      <c r="AO24" s="173" t="n">
        <v>41</v>
      </c>
      <c r="AP24" s="173" t="n">
        <v>42</v>
      </c>
      <c r="AQ24" s="173" t="n">
        <v>43</v>
      </c>
      <c r="AR24" s="173" t="n">
        <v>44</v>
      </c>
      <c r="AS24" s="173" t="n">
        <v>45</v>
      </c>
      <c r="AT24" s="173" t="n">
        <v>46</v>
      </c>
      <c r="AU24" s="173" t="n">
        <v>47</v>
      </c>
      <c r="AV24" s="173" t="n">
        <v>48</v>
      </c>
      <c r="AW24" s="173" t="n">
        <v>49</v>
      </c>
      <c r="AX24" s="173" t="n">
        <v>50</v>
      </c>
      <c r="AY24" s="173" t="n">
        <v>51</v>
      </c>
      <c r="AZ24" s="173" t="n">
        <v>52</v>
      </c>
      <c r="BA24" s="173" t="n">
        <v>53</v>
      </c>
      <c r="BB24" s="173" t="n">
        <v>54</v>
      </c>
      <c r="BC24" s="173" t="n">
        <v>55</v>
      </c>
    </row>
    <row r="25" customFormat="false" ht="12.75" hidden="false" customHeight="false" outlineLevel="0" collapsed="false">
      <c r="Y25" s="174"/>
    </row>
    <row r="26" customFormat="false" ht="12.75" hidden="false" customHeight="false" outlineLevel="0" collapsed="false">
      <c r="A26" s="67" t="s">
        <v>130</v>
      </c>
      <c r="B26" s="67"/>
      <c r="C26" s="68"/>
      <c r="Y26" s="174"/>
    </row>
    <row r="27" customFormat="false" ht="12.75" hidden="false" customHeight="false" outlineLevel="0" collapsed="false">
      <c r="A27" s="71" t="s">
        <v>131</v>
      </c>
      <c r="B27" s="71"/>
      <c r="C27" s="68"/>
      <c r="Y27" s="174"/>
    </row>
    <row r="28" customFormat="false" ht="12.75" hidden="false" customHeight="false" outlineLevel="0" collapsed="false">
      <c r="A28" s="74" t="s">
        <v>132</v>
      </c>
      <c r="B28" s="74"/>
      <c r="C28" s="68"/>
      <c r="Y28" s="174"/>
    </row>
    <row r="29" customFormat="false" ht="12.75" hidden="false" customHeight="false" outlineLevel="0" collapsed="false">
      <c r="A29" s="75" t="s">
        <v>133</v>
      </c>
      <c r="B29" s="75"/>
      <c r="C29" s="68"/>
    </row>
    <row r="30" customFormat="false" ht="12.75" hidden="false" customHeight="false" outlineLevel="0" collapsed="false">
      <c r="A30" s="76" t="s">
        <v>134</v>
      </c>
      <c r="B30" s="76"/>
      <c r="C30" s="68"/>
    </row>
    <row r="31" customFormat="false" ht="12.75" hidden="false" customHeight="false" outlineLevel="0" collapsed="false">
      <c r="A31" s="77" t="s">
        <v>135</v>
      </c>
      <c r="B31" s="77"/>
      <c r="C31" s="68"/>
    </row>
    <row r="32" customFormat="false" ht="12.75" hidden="false" customHeight="false" outlineLevel="0" collapsed="false">
      <c r="A32" s="78" t="s">
        <v>136</v>
      </c>
      <c r="B32" s="78"/>
      <c r="C32" s="68"/>
    </row>
    <row r="33" customFormat="false" ht="12.75" hidden="false" customHeight="false" outlineLevel="0" collapsed="false">
      <c r="A33" s="79" t="s">
        <v>137</v>
      </c>
      <c r="B33" s="79"/>
      <c r="C33" s="68"/>
    </row>
    <row r="35" customFormat="false" ht="12.75" hidden="false" customHeight="false" outlineLevel="0" collapsed="false">
      <c r="A35" s="80"/>
      <c r="B35" s="67" t="s">
        <v>138</v>
      </c>
      <c r="C35" s="67"/>
    </row>
    <row r="36" customFormat="false" ht="12.75" hidden="false" customHeight="false" outlineLevel="0" collapsed="false">
      <c r="A36" s="81"/>
      <c r="B36" s="67" t="s">
        <v>139</v>
      </c>
      <c r="C36" s="67"/>
    </row>
    <row r="37" customFormat="false" ht="12.75" hidden="false" customHeight="false" outlineLevel="0" collapsed="false">
      <c r="A37" s="82"/>
      <c r="B37" s="67" t="s">
        <v>140</v>
      </c>
      <c r="C37" s="67"/>
    </row>
  </sheetData>
  <mergeCells count="74">
    <mergeCell ref="E1:AU1"/>
    <mergeCell ref="A2:B2"/>
    <mergeCell ref="C2:J2"/>
    <mergeCell ref="K2:M2"/>
    <mergeCell ref="N2:S2"/>
    <mergeCell ref="T2:AM2"/>
    <mergeCell ref="AN2:AQ2"/>
    <mergeCell ref="AR2:AS2"/>
    <mergeCell ref="AT2:AU2"/>
    <mergeCell ref="P3:S3"/>
    <mergeCell ref="A4:A6"/>
    <mergeCell ref="B4:B6"/>
    <mergeCell ref="C4:C6"/>
    <mergeCell ref="D4:D6"/>
    <mergeCell ref="E4:E6"/>
    <mergeCell ref="F4:F6"/>
    <mergeCell ref="G4:G6"/>
    <mergeCell ref="H4:I4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Y4"/>
    <mergeCell ref="Z4:AE4"/>
    <mergeCell ref="AF4:AG4"/>
    <mergeCell ref="AH4:AI4"/>
    <mergeCell ref="AJ4:AM4"/>
    <mergeCell ref="AN4:AN6"/>
    <mergeCell ref="AO4:AO6"/>
    <mergeCell ref="AP4:AP6"/>
    <mergeCell ref="AQ4:AQ6"/>
    <mergeCell ref="AR4:AR6"/>
    <mergeCell ref="AS4:AS6"/>
    <mergeCell ref="AT4:AT6"/>
    <mergeCell ref="AU4:AU6"/>
    <mergeCell ref="H5:H6"/>
    <mergeCell ref="I5:I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26:B26"/>
    <mergeCell ref="A27:B27"/>
    <mergeCell ref="A28:B28"/>
    <mergeCell ref="A29:B29"/>
    <mergeCell ref="A30:B30"/>
    <mergeCell ref="A31:B31"/>
    <mergeCell ref="A32:B32"/>
    <mergeCell ref="A33:B33"/>
    <mergeCell ref="B35:C35"/>
    <mergeCell ref="B36:C36"/>
    <mergeCell ref="B37:C37"/>
  </mergeCells>
  <dataValidations count="20">
    <dataValidation allowBlank="false" operator="greaterThan" showDropDown="false" showErrorMessage="true" showInputMessage="true" sqref="A8:A22" type="whole">
      <formula1>10000</formula1>
      <formula2>0</formula2>
    </dataValidation>
    <dataValidation allowBlank="false" operator="greaterThan" showDropDown="false" showErrorMessage="true" showInputMessage="true" sqref="B8:B22" type="whole">
      <formula1>0</formula1>
      <formula2>0</formula2>
    </dataValidation>
    <dataValidation allowBlank="true" error="Utilisez seulement les valeurs dans la liste ou laissez blanc" errorTitle="Type de point" operator="equal" prompt="Entrez le type du point suggere dans la liste " promptTitle="Type de point" showDropDown="false" showErrorMessage="true" showInputMessage="true" sqref="D8:D22" type="list">
      <formula1>"Boolean,Integer,Float,String"</formula1>
      <formula2>0</formula2>
    </dataValidation>
    <dataValidation allowBlank="true" operator="equal" showDropDown="false" showErrorMessage="true" showInputMessage="true" sqref="G8:G22" type="list">
      <formula1>"AGRESSION,ASCENSEUR,AU,DIVERS,EVACUATION,FEU,GAZ,HOMMEMORT,INONDATION,LEVAGE,SYNOPTIQUE,TELURGENT"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H8:H22" type="whole">
      <formula1>0</formula1>
      <formula2>999999</formula2>
    </dataValidation>
    <dataValidation allowBlank="false" error="La priorite de l'alarme doit etre entre 0 et 3" errorTitle="Priorite d'alarme" operator="equal" prompt="Entrez la priorite de l'alarme entre 0 et 3" promptTitle="Priorite de l'arme entre 0 et 3" showDropDown="false" showErrorMessage="true" showInputMessage="true" sqref="L8:L22" type="list">
      <formula1>"0,1,2,3"</formula1>
      <formula2>0</formula2>
    </dataValidation>
    <dataValidation allowBlank="true" operator="equal" showDropDown="false" showErrorMessage="true" showInputMessage="true" sqref="N8:N22" type="list">
      <formula1>"LHC,MEY,PRE,PS,SPS"</formula1>
      <formula2>0</formula2>
    </dataValidation>
    <dataValidation allowBlank="true" error="Entrez un numero de 1 a 34, mais pas le 3!" errorTitle="Zone Securite" operator="equal" showDropDown="true" showErrorMessage="true" showInputMessage="false" sqref="O8:O22" type="list">
      <formula1>"1,2,4,5,6,7,8,9,10,11,12,13,14,15,16,17,18,19,20,21,22,23,24,25,26,27,28,29,30,31,32,33,34"</formula1>
      <formula2>0</formula2>
    </dataValidation>
    <dataValidation allowBlank="false" error="Le numero du batiment entre 1 et 9000 est obligatoire" errorTitle="Numero du Batiment" operator="between" promptTitle="Numero du Batiment" showDropDown="false" showErrorMessage="true" showInputMessage="false" sqref="P8:P22" type="whole">
      <formula1>1</formula1>
      <formula2>9000</formula2>
    </dataValidation>
    <dataValidation allowBlank="true" operator="equal" prompt="Entrer X pour une alarme a cabler sinon laisser blanc" promptTitle="Cablage" showDropDown="false" showErrorMessage="false" showInputMessage="false" sqref="U8:U22" type="none">
      <formula1>0</formula1>
      <formula2>0</formula2>
    </dataValidation>
    <dataValidation allowBlank="true" error="Entrez 'IN' ou 'OUT'" errorTitle="Type de point" operator="equal" prompt="IN = entre&#10;OUT = sortie" promptTitle="Type de point" showDropDown="false" showErrorMessage="true" showInputMessage="true" sqref="V8:V22" type="list">
      <formula1>"IN,OUT"</formula1>
      <formula2>0</formula2>
    </dataValidation>
    <dataValidation allowBlank="true" error="Must be numeric!" errorTitle="Word" operator="greaterThanOrEqual" prompt="Must be numeric" promptTitle="Word" showDropDown="false" showErrorMessage="true" showInputMessage="true" sqref="AA8:AA22" type="whole">
      <formula1>0</formula1>
      <formula2>0</formula2>
    </dataValidation>
    <dataValidation allowBlank="true" operator="between" showDropDown="false" showErrorMessage="true" showInputMessage="true" sqref="AD8:AD16" type="whole">
      <formula1>0</formula1>
      <formula2>999999</formula2>
    </dataValidation>
    <dataValidation allowBlank="true" error="The value must be between 0 (analogue) and 17." operator="equal" showDropDown="false" showErrorMessage="true" showInputMessage="true" sqref="AI8:AI22" type="list">
      <formula1>"0,1,2,3,4,5,6,7,8,9,10,11,12,13,14,15,16,17"</formula1>
      <formula2>0</formula2>
    </dataValidation>
    <dataValidation allowBlank="true" operator="between" showDropDown="false" showErrorMessage="true" showInputMessage="true" sqref="AJ8:AL22" type="whole">
      <formula1>1</formula1>
      <formula2>16</formula2>
    </dataValidation>
    <dataValidation allowBlank="true" operator="equal" prompt="1: Boolean input&#10;2: Analogue input&#10;3: Boolean command&#10;4: Analogue command" promptTitle="BlockID" showDropDown="false" showErrorMessage="true" showInputMessage="true" sqref="Z8:Z22" type="list">
      <formula1>"1-Boolean data,2-analogical data,3-Boolean command,4-analogical command"</formula1>
      <formula2>0</formula2>
    </dataValidation>
    <dataValidation allowBlank="true" operator="equal" showDropDown="false" showErrorMessage="true" showInputMessage="true" sqref="AB8:AB16 AB17:AD22" type="list">
      <formula1>"-1,0,1,2,3,4,5,6,7,8,9,10,11,12,13,14,15"</formula1>
      <formula2>0</formula2>
    </dataValidation>
    <dataValidation allowBlank="true" operator="equal" showDropDown="false" showErrorMessage="true" showInputMessage="true" sqref="AC8:AC16" type="list">
      <formula1>"PET,PWA,OBI,OBO,INT"</formula1>
      <formula2>0</formula2>
    </dataValidation>
    <dataValidation allowBlank="true" error="The value must be between 0 and 7" operator="equal" showDropDown="false" showErrorMessage="true" showInputMessage="true" sqref="AG8:AG22" type="list">
      <formula1>"0,1,2,3,4,5,6,7"</formula1>
      <formula2>0</formula2>
    </dataValidation>
    <dataValidation allowBlank="true" operator="equal" prompt="0 - Defaut centrale&#10;1 - Alarme Niveau 3&#10;2-  Pre-alarme&#10;3 - Inhibition&#10;5 - Defaut communication" promptTitle="STATUS SECURITON" showDropDown="false" showErrorMessage="true" showInputMessage="true" sqref="AM8:AM22" type="list">
      <formula1>"0,1,2,3,5"</formula1>
      <formula2>0</formula2>
    </dataValidation>
  </dataValidations>
  <hyperlinks>
    <hyperlink ref="A3" r:id="rId1" display="Find"/>
    <hyperlink ref="G3" r:id="rId2" display="Find"/>
    <hyperlink ref="J3" r:id="rId3" display="Find"/>
    <hyperlink ref="N3" r:id="rId4" display="Find"/>
    <hyperlink ref="P3" r:id="rId5" display="Find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B56" activeCellId="1" sqref="U16:U18 B56"/>
    </sheetView>
  </sheetViews>
  <sheetFormatPr defaultRowHeight="12.75"/>
  <cols>
    <col collapsed="false" hidden="false" max="1" min="1" style="175" width="5.85714285714286"/>
    <col collapsed="false" hidden="false" max="2" min="2" style="0" width="23.5714285714286"/>
    <col collapsed="false" hidden="false" max="3" min="3" style="176" width="11.1428571428571"/>
    <col collapsed="false" hidden="false" max="4" min="4" style="176" width="12.8622448979592"/>
    <col collapsed="false" hidden="false" max="5" min="5" style="0" width="73.8571428571429"/>
    <col collapsed="false" hidden="false" max="6" min="6" style="0" width="16.4234693877551"/>
    <col collapsed="false" hidden="false" max="7" min="7" style="0" width="22.7040816326531"/>
    <col collapsed="false" hidden="false" max="8" min="8" style="0" width="11.1428571428571"/>
    <col collapsed="false" hidden="false" max="9" min="9" style="0" width="8"/>
    <col collapsed="false" hidden="false" max="10" min="10" style="0" width="5.42857142857143"/>
    <col collapsed="false" hidden="false" max="11" min="11" style="0" width="6.57142857142857"/>
    <col collapsed="false" hidden="false" max="12" min="12" style="0" width="5.00510204081633"/>
    <col collapsed="false" hidden="false" max="13" min="13" style="0" width="5.85714285714286"/>
    <col collapsed="false" hidden="false" max="14" min="14" style="0" width="2"/>
    <col collapsed="false" hidden="false" max="15" min="15" style="0" width="11.8622448979592"/>
    <col collapsed="false" hidden="false" max="1025" min="16" style="0" width="8.6734693877551"/>
  </cols>
  <sheetData>
    <row r="1" customFormat="false" ht="13.5" hidden="false" customHeight="false" outlineLevel="0" collapsed="false">
      <c r="B1" s="177" t="s">
        <v>199</v>
      </c>
      <c r="C1" s="178" t="s">
        <v>200</v>
      </c>
      <c r="D1" s="178" t="s">
        <v>201</v>
      </c>
      <c r="E1" s="177" t="s">
        <v>202</v>
      </c>
      <c r="F1" s="177" t="s">
        <v>203</v>
      </c>
      <c r="G1" s="179" t="s">
        <v>204</v>
      </c>
      <c r="H1" s="180" t="s">
        <v>205</v>
      </c>
      <c r="I1" s="181"/>
      <c r="J1" s="181"/>
      <c r="K1" s="181"/>
      <c r="L1" s="181"/>
      <c r="M1" s="181"/>
      <c r="N1" s="181"/>
    </row>
    <row r="2" customFormat="false" ht="38.25" hidden="false" customHeight="false" outlineLevel="0" collapsed="false">
      <c r="A2" s="175" t="s">
        <v>206</v>
      </c>
      <c r="B2" s="182" t="s">
        <v>207</v>
      </c>
      <c r="C2" s="183" t="s">
        <v>208</v>
      </c>
      <c r="D2" s="183"/>
      <c r="E2" s="182" t="s">
        <v>209</v>
      </c>
      <c r="F2" s="182" t="s">
        <v>210</v>
      </c>
      <c r="G2" s="184"/>
      <c r="H2" s="184"/>
    </row>
    <row r="3" customFormat="false" ht="38.25" hidden="false" customHeight="false" outlineLevel="0" collapsed="false">
      <c r="A3" s="175" t="s">
        <v>211</v>
      </c>
      <c r="B3" s="182" t="s">
        <v>14</v>
      </c>
      <c r="C3" s="183" t="s">
        <v>208</v>
      </c>
      <c r="D3" s="183"/>
      <c r="E3" s="182" t="s">
        <v>212</v>
      </c>
      <c r="F3" s="182" t="s">
        <v>210</v>
      </c>
      <c r="G3" s="184"/>
      <c r="H3" s="184"/>
    </row>
    <row r="4" customFormat="false" ht="25.5" hidden="false" customHeight="false" outlineLevel="0" collapsed="false">
      <c r="A4" s="175" t="s">
        <v>213</v>
      </c>
      <c r="B4" s="185" t="s">
        <v>15</v>
      </c>
      <c r="C4" s="186" t="s">
        <v>88</v>
      </c>
      <c r="D4" s="186"/>
      <c r="E4" s="185" t="s">
        <v>214</v>
      </c>
      <c r="F4" s="185" t="s">
        <v>215</v>
      </c>
      <c r="G4" s="184" t="s">
        <v>216</v>
      </c>
      <c r="H4" s="184"/>
    </row>
    <row r="5" customFormat="false" ht="12.75" hidden="false" customHeight="false" outlineLevel="0" collapsed="false">
      <c r="A5" s="175" t="s">
        <v>217</v>
      </c>
      <c r="B5" s="187" t="s">
        <v>16</v>
      </c>
      <c r="C5" s="188" t="s">
        <v>88</v>
      </c>
      <c r="D5" s="188" t="s">
        <v>218</v>
      </c>
      <c r="E5" s="189" t="s">
        <v>219</v>
      </c>
      <c r="F5" s="189" t="s">
        <v>215</v>
      </c>
      <c r="G5" s="184"/>
      <c r="H5" s="184" t="s">
        <v>220</v>
      </c>
      <c r="I5" s="0" t="s">
        <v>79</v>
      </c>
      <c r="J5" s="0" t="s">
        <v>221</v>
      </c>
      <c r="K5" s="0" t="s">
        <v>222</v>
      </c>
      <c r="L5" s="0" t="s">
        <v>223</v>
      </c>
      <c r="M5" s="0" t="s">
        <v>224</v>
      </c>
    </row>
    <row r="6" customFormat="false" ht="12.75" hidden="false" customHeight="false" outlineLevel="0" collapsed="false">
      <c r="A6" s="175" t="s">
        <v>225</v>
      </c>
      <c r="B6" s="190" t="s">
        <v>17</v>
      </c>
      <c r="C6" s="188" t="s">
        <v>88</v>
      </c>
      <c r="D6" s="188"/>
      <c r="E6" s="189" t="s">
        <v>226</v>
      </c>
      <c r="F6" s="189" t="s">
        <v>215</v>
      </c>
      <c r="G6" s="184" t="s">
        <v>227</v>
      </c>
      <c r="H6" s="184"/>
    </row>
    <row r="7" customFormat="false" ht="12.75" hidden="false" customHeight="false" outlineLevel="0" collapsed="false">
      <c r="A7" s="175" t="s">
        <v>228</v>
      </c>
      <c r="B7" s="189" t="s">
        <v>229</v>
      </c>
      <c r="C7" s="188"/>
      <c r="D7" s="188"/>
      <c r="E7" s="189" t="s">
        <v>230</v>
      </c>
      <c r="F7" s="189" t="s">
        <v>215</v>
      </c>
      <c r="G7" s="184" t="s">
        <v>231</v>
      </c>
      <c r="H7" s="184"/>
    </row>
    <row r="8" customFormat="false" ht="25.5" hidden="false" customHeight="false" outlineLevel="0" collapsed="false">
      <c r="A8" s="175" t="s">
        <v>232</v>
      </c>
      <c r="B8" s="189" t="s">
        <v>19</v>
      </c>
      <c r="C8" s="188" t="s">
        <v>88</v>
      </c>
      <c r="D8" s="188" t="s">
        <v>218</v>
      </c>
      <c r="E8" s="189" t="s">
        <v>233</v>
      </c>
      <c r="F8" s="189" t="s">
        <v>215</v>
      </c>
      <c r="G8" s="184"/>
      <c r="H8" s="184"/>
    </row>
    <row r="9" customFormat="false" ht="25.5" hidden="false" customHeight="true" outlineLevel="0" collapsed="false">
      <c r="A9" s="175" t="s">
        <v>234</v>
      </c>
      <c r="B9" s="189" t="s">
        <v>235</v>
      </c>
      <c r="C9" s="191" t="s">
        <v>88</v>
      </c>
      <c r="D9" s="188" t="s">
        <v>236</v>
      </c>
      <c r="E9" s="189" t="s">
        <v>237</v>
      </c>
      <c r="F9" s="192" t="s">
        <v>215</v>
      </c>
      <c r="G9" s="184"/>
      <c r="H9" s="184"/>
    </row>
    <row r="10" customFormat="false" ht="12.75" hidden="false" customHeight="false" outlineLevel="0" collapsed="false">
      <c r="A10" s="175" t="s">
        <v>238</v>
      </c>
      <c r="B10" s="189" t="s">
        <v>239</v>
      </c>
      <c r="C10" s="191"/>
      <c r="D10" s="188"/>
      <c r="E10" s="189" t="s">
        <v>240</v>
      </c>
      <c r="F10" s="192"/>
      <c r="G10" s="184"/>
      <c r="H10" s="184"/>
    </row>
    <row r="11" customFormat="false" ht="25.5" hidden="false" customHeight="false" outlineLevel="0" collapsed="false">
      <c r="A11" s="175" t="s">
        <v>241</v>
      </c>
      <c r="B11" s="189" t="s">
        <v>21</v>
      </c>
      <c r="C11" s="188" t="s">
        <v>88</v>
      </c>
      <c r="D11" s="188"/>
      <c r="E11" s="189" t="s">
        <v>242</v>
      </c>
      <c r="F11" s="189" t="s">
        <v>243</v>
      </c>
      <c r="G11" s="184" t="s">
        <v>216</v>
      </c>
      <c r="H11" s="184"/>
    </row>
    <row r="12" customFormat="false" ht="25.5" hidden="false" customHeight="false" outlineLevel="0" collapsed="false">
      <c r="A12" s="175" t="s">
        <v>244</v>
      </c>
      <c r="B12" s="182" t="s">
        <v>45</v>
      </c>
      <c r="C12" s="193"/>
      <c r="D12" s="193"/>
      <c r="E12" s="182" t="s">
        <v>245</v>
      </c>
      <c r="F12" s="182" t="s">
        <v>215</v>
      </c>
      <c r="G12" s="184"/>
      <c r="H12" s="184"/>
    </row>
    <row r="13" customFormat="false" ht="12.75" hidden="false" customHeight="false" outlineLevel="0" collapsed="false">
      <c r="A13" s="175" t="s">
        <v>246</v>
      </c>
      <c r="B13" s="182" t="s">
        <v>46</v>
      </c>
      <c r="C13" s="193"/>
      <c r="D13" s="193" t="s">
        <v>218</v>
      </c>
      <c r="E13" s="182" t="s">
        <v>247</v>
      </c>
      <c r="F13" s="182" t="s">
        <v>215</v>
      </c>
      <c r="G13" s="184"/>
      <c r="H13" s="184" t="s">
        <v>220</v>
      </c>
      <c r="I13" s="0" t="n">
        <v>0</v>
      </c>
      <c r="J13" s="0" t="n">
        <v>1</v>
      </c>
      <c r="K13" s="0" t="n">
        <v>2</v>
      </c>
      <c r="L13" s="0" t="n">
        <v>3</v>
      </c>
    </row>
    <row r="14" customFormat="false" ht="25.5" hidden="false" customHeight="false" outlineLevel="0" collapsed="false">
      <c r="A14" s="175" t="s">
        <v>160</v>
      </c>
      <c r="B14" s="182" t="s">
        <v>23</v>
      </c>
      <c r="C14" s="193"/>
      <c r="D14" s="193"/>
      <c r="E14" s="182" t="s">
        <v>248</v>
      </c>
      <c r="F14" s="182" t="s">
        <v>215</v>
      </c>
      <c r="G14" s="184" t="s">
        <v>249</v>
      </c>
      <c r="H14" s="184"/>
    </row>
    <row r="15" customFormat="false" ht="12.75" hidden="false" customHeight="false" outlineLevel="0" collapsed="false">
      <c r="A15" s="175" t="s">
        <v>250</v>
      </c>
      <c r="B15" s="189" t="s">
        <v>24</v>
      </c>
      <c r="C15" s="188" t="s">
        <v>88</v>
      </c>
      <c r="D15" s="188" t="s">
        <v>218</v>
      </c>
      <c r="E15" s="189" t="s">
        <v>251</v>
      </c>
      <c r="F15" s="189" t="s">
        <v>215</v>
      </c>
      <c r="G15" s="184"/>
      <c r="H15" s="184"/>
    </row>
    <row r="16" customFormat="false" ht="12.75" hidden="false" customHeight="false" outlineLevel="0" collapsed="false">
      <c r="A16" s="175" t="s">
        <v>252</v>
      </c>
      <c r="B16" s="189" t="s">
        <v>25</v>
      </c>
      <c r="C16" s="188" t="s">
        <v>88</v>
      </c>
      <c r="D16" s="188" t="s">
        <v>253</v>
      </c>
      <c r="E16" s="189" t="s">
        <v>254</v>
      </c>
      <c r="F16" s="189" t="s">
        <v>215</v>
      </c>
      <c r="G16" s="184"/>
      <c r="H16" s="184"/>
    </row>
    <row r="17" customFormat="false" ht="12.75" hidden="false" customHeight="false" outlineLevel="0" collapsed="false">
      <c r="A17" s="175" t="s">
        <v>255</v>
      </c>
      <c r="B17" s="189" t="s">
        <v>156</v>
      </c>
      <c r="C17" s="188" t="s">
        <v>88</v>
      </c>
      <c r="D17" s="188" t="s">
        <v>236</v>
      </c>
      <c r="E17" s="189" t="s">
        <v>256</v>
      </c>
      <c r="F17" s="189" t="s">
        <v>215</v>
      </c>
      <c r="G17" s="184"/>
      <c r="H17" s="184"/>
    </row>
    <row r="18" customFormat="false" ht="12.75" hidden="false" customHeight="false" outlineLevel="0" collapsed="false">
      <c r="A18" s="175" t="s">
        <v>257</v>
      </c>
      <c r="B18" s="189" t="s">
        <v>157</v>
      </c>
      <c r="C18" s="188"/>
      <c r="D18" s="188"/>
      <c r="E18" s="189" t="s">
        <v>258</v>
      </c>
      <c r="F18" s="189" t="s">
        <v>215</v>
      </c>
      <c r="G18" s="184"/>
      <c r="H18" s="184"/>
    </row>
    <row r="19" customFormat="false" ht="12.75" hidden="false" customHeight="false" outlineLevel="0" collapsed="false">
      <c r="A19" s="175" t="s">
        <v>86</v>
      </c>
      <c r="B19" s="189" t="s">
        <v>27</v>
      </c>
      <c r="C19" s="188"/>
      <c r="D19" s="188"/>
      <c r="E19" s="189" t="s">
        <v>259</v>
      </c>
      <c r="F19" s="189" t="s">
        <v>215</v>
      </c>
      <c r="G19" s="184"/>
      <c r="H19" s="184"/>
    </row>
    <row r="20" customFormat="false" ht="12.75" hidden="false" customHeight="false" outlineLevel="0" collapsed="false">
      <c r="A20" s="175" t="s">
        <v>168</v>
      </c>
      <c r="B20" s="189" t="s">
        <v>28</v>
      </c>
      <c r="C20" s="188"/>
      <c r="D20" s="188"/>
      <c r="E20" s="189" t="s">
        <v>260</v>
      </c>
      <c r="F20" s="189" t="s">
        <v>215</v>
      </c>
      <c r="G20" s="184"/>
      <c r="H20" s="184"/>
    </row>
    <row r="21" customFormat="false" ht="25.5" hidden="false" customHeight="false" outlineLevel="0" collapsed="false">
      <c r="A21" s="175" t="s">
        <v>261</v>
      </c>
      <c r="B21" s="182" t="s">
        <v>29</v>
      </c>
      <c r="C21" s="193" t="s">
        <v>88</v>
      </c>
      <c r="D21" s="193"/>
      <c r="E21" s="182" t="s">
        <v>262</v>
      </c>
      <c r="F21" s="182" t="s">
        <v>263</v>
      </c>
      <c r="G21" s="184"/>
      <c r="H21" s="184"/>
    </row>
    <row r="22" customFormat="false" ht="12.75" hidden="false" customHeight="false" outlineLevel="0" collapsed="false">
      <c r="A22" s="175" t="s">
        <v>264</v>
      </c>
      <c r="B22" s="182" t="s">
        <v>30</v>
      </c>
      <c r="C22" s="193"/>
      <c r="D22" s="193" t="s">
        <v>265</v>
      </c>
      <c r="E22" s="182" t="s">
        <v>266</v>
      </c>
      <c r="F22" s="182" t="s">
        <v>215</v>
      </c>
      <c r="G22" s="184"/>
      <c r="H22" s="184" t="s">
        <v>220</v>
      </c>
    </row>
    <row r="23" customFormat="false" ht="25.5" hidden="false" customHeight="false" outlineLevel="0" collapsed="false">
      <c r="A23" s="175" t="s">
        <v>267</v>
      </c>
      <c r="B23" s="182" t="s">
        <v>268</v>
      </c>
      <c r="C23" s="193"/>
      <c r="D23" s="193" t="s">
        <v>269</v>
      </c>
      <c r="E23" s="182" t="s">
        <v>270</v>
      </c>
      <c r="F23" s="182" t="s">
        <v>263</v>
      </c>
      <c r="G23" s="184"/>
      <c r="H23" s="184"/>
    </row>
    <row r="24" customFormat="false" ht="25.5" hidden="false" customHeight="false" outlineLevel="0" collapsed="false">
      <c r="A24" s="175" t="s">
        <v>271</v>
      </c>
      <c r="B24" s="182" t="s">
        <v>272</v>
      </c>
      <c r="C24" s="193"/>
      <c r="D24" s="193"/>
      <c r="E24" s="182" t="s">
        <v>273</v>
      </c>
      <c r="F24" s="182" t="s">
        <v>263</v>
      </c>
      <c r="G24" s="184"/>
      <c r="H24" s="184"/>
      <c r="I24" s="0" t="s">
        <v>88</v>
      </c>
    </row>
    <row r="25" customFormat="false" ht="25.5" hidden="false" customHeight="false" outlineLevel="0" collapsed="false">
      <c r="A25" s="175" t="s">
        <v>88</v>
      </c>
      <c r="B25" s="182" t="s">
        <v>274</v>
      </c>
      <c r="C25" s="193"/>
      <c r="D25" s="193"/>
      <c r="E25" s="182" t="s">
        <v>275</v>
      </c>
      <c r="F25" s="182" t="s">
        <v>263</v>
      </c>
      <c r="G25" s="184"/>
      <c r="H25" s="184"/>
    </row>
    <row r="26" customFormat="false" ht="25.5" hidden="false" customHeight="false" outlineLevel="0" collapsed="false">
      <c r="A26" s="175" t="s">
        <v>276</v>
      </c>
      <c r="B26" s="182" t="s">
        <v>277</v>
      </c>
      <c r="C26" s="193"/>
      <c r="D26" s="193"/>
      <c r="E26" s="182" t="s">
        <v>278</v>
      </c>
      <c r="F26" s="182" t="s">
        <v>263</v>
      </c>
      <c r="G26" s="184"/>
      <c r="H26" s="184"/>
    </row>
    <row r="27" customFormat="false" ht="12.75" hidden="false" customHeight="false" outlineLevel="0" collapsed="false">
      <c r="A27" s="175" t="s">
        <v>279</v>
      </c>
      <c r="B27" s="182" t="s">
        <v>280</v>
      </c>
      <c r="C27" s="193"/>
      <c r="D27" s="193"/>
      <c r="E27" s="182" t="s">
        <v>281</v>
      </c>
      <c r="F27" s="182" t="s">
        <v>215</v>
      </c>
      <c r="G27" s="184"/>
      <c r="H27" s="184"/>
    </row>
    <row r="28" customFormat="false" ht="12.75" hidden="false" customHeight="false" outlineLevel="0" collapsed="false">
      <c r="A28" s="175" t="s">
        <v>282</v>
      </c>
      <c r="B28" s="182" t="s">
        <v>283</v>
      </c>
      <c r="C28" s="193"/>
      <c r="D28" s="193"/>
      <c r="E28" s="182" t="s">
        <v>284</v>
      </c>
      <c r="F28" s="182" t="s">
        <v>215</v>
      </c>
      <c r="G28" s="184"/>
      <c r="H28" s="184"/>
    </row>
    <row r="29" customFormat="false" ht="12.75" hidden="false" customHeight="false" outlineLevel="0" collapsed="false">
      <c r="A29" s="175" t="s">
        <v>285</v>
      </c>
      <c r="B29" s="182" t="s">
        <v>286</v>
      </c>
      <c r="C29" s="193"/>
      <c r="D29" s="193"/>
      <c r="E29" s="182" t="s">
        <v>287</v>
      </c>
      <c r="F29" s="182" t="s">
        <v>215</v>
      </c>
      <c r="G29" s="184"/>
      <c r="H29" s="184"/>
    </row>
    <row r="30" customFormat="false" ht="12.75" hidden="false" customHeight="false" outlineLevel="0" collapsed="false">
      <c r="A30" s="175" t="s">
        <v>288</v>
      </c>
      <c r="B30" s="182" t="s">
        <v>289</v>
      </c>
      <c r="C30" s="193"/>
      <c r="D30" s="193"/>
      <c r="E30" s="182" t="s">
        <v>290</v>
      </c>
      <c r="F30" s="182"/>
      <c r="G30" s="184"/>
      <c r="H30" s="184"/>
    </row>
    <row r="31" customFormat="false" ht="12.75" hidden="false" customHeight="false" outlineLevel="0" collapsed="false">
      <c r="A31" s="175" t="s">
        <v>291</v>
      </c>
      <c r="B31" s="182" t="s">
        <v>292</v>
      </c>
      <c r="C31" s="193"/>
      <c r="D31" s="193"/>
      <c r="E31" s="182" t="s">
        <v>293</v>
      </c>
      <c r="F31" s="182"/>
      <c r="G31" s="184"/>
      <c r="H31" s="184"/>
    </row>
    <row r="32" customFormat="false" ht="12.75" hidden="false" customHeight="false" outlineLevel="0" collapsed="false">
      <c r="A32" s="175" t="s">
        <v>294</v>
      </c>
      <c r="B32" s="182" t="s">
        <v>295</v>
      </c>
      <c r="C32" s="193"/>
      <c r="D32" s="193"/>
      <c r="E32" s="182" t="s">
        <v>296</v>
      </c>
      <c r="F32" s="182"/>
      <c r="G32" s="184"/>
      <c r="H32" s="184"/>
    </row>
    <row r="33" customFormat="false" ht="12.75" hidden="false" customHeight="false" outlineLevel="0" collapsed="false">
      <c r="A33" s="175" t="s">
        <v>297</v>
      </c>
      <c r="B33" s="182" t="s">
        <v>298</v>
      </c>
      <c r="C33" s="193"/>
      <c r="D33" s="193"/>
      <c r="E33" s="182" t="s">
        <v>299</v>
      </c>
      <c r="F33" s="182" t="s">
        <v>215</v>
      </c>
      <c r="G33" s="184"/>
      <c r="H33" s="184"/>
    </row>
    <row r="34" customFormat="false" ht="12.75" hidden="false" customHeight="false" outlineLevel="0" collapsed="false">
      <c r="A34" s="175" t="s">
        <v>300</v>
      </c>
      <c r="B34" s="182" t="s">
        <v>301</v>
      </c>
      <c r="C34" s="193"/>
      <c r="D34" s="193"/>
      <c r="E34" s="182" t="s">
        <v>302</v>
      </c>
      <c r="F34" s="182" t="s">
        <v>215</v>
      </c>
      <c r="G34" s="184"/>
      <c r="H34" s="184"/>
    </row>
    <row r="35" customFormat="false" ht="25.5" hidden="false" customHeight="false" outlineLevel="0" collapsed="false">
      <c r="A35" s="175" t="s">
        <v>303</v>
      </c>
      <c r="B35" s="182" t="s">
        <v>304</v>
      </c>
      <c r="C35" s="193"/>
      <c r="D35" s="193"/>
      <c r="E35" s="182" t="s">
        <v>305</v>
      </c>
      <c r="F35" s="182" t="s">
        <v>215</v>
      </c>
      <c r="G35" s="184"/>
      <c r="H35" s="184"/>
    </row>
    <row r="36" customFormat="false" ht="25.5" hidden="false" customHeight="false" outlineLevel="0" collapsed="false">
      <c r="A36" s="175" t="s">
        <v>306</v>
      </c>
      <c r="B36" s="182" t="s">
        <v>307</v>
      </c>
      <c r="C36" s="193"/>
      <c r="D36" s="193"/>
      <c r="E36" s="182" t="s">
        <v>305</v>
      </c>
      <c r="F36" s="182" t="s">
        <v>215</v>
      </c>
      <c r="G36" s="184"/>
      <c r="H36" s="184"/>
    </row>
    <row r="37" customFormat="false" ht="12.75" hidden="false" customHeight="false" outlineLevel="0" collapsed="false">
      <c r="A37" s="175" t="s">
        <v>308</v>
      </c>
      <c r="B37" s="182" t="s">
        <v>309</v>
      </c>
      <c r="C37" s="193"/>
      <c r="D37" s="193"/>
      <c r="E37" s="182" t="s">
        <v>310</v>
      </c>
      <c r="F37" s="182"/>
      <c r="G37" s="184"/>
      <c r="H37" s="184"/>
    </row>
    <row r="38" customFormat="false" ht="12.75" hidden="false" customHeight="false" outlineLevel="0" collapsed="false">
      <c r="A38" s="175" t="s">
        <v>311</v>
      </c>
      <c r="B38" s="182" t="s">
        <v>312</v>
      </c>
      <c r="C38" s="193"/>
      <c r="D38" s="193"/>
      <c r="E38" s="182" t="s">
        <v>313</v>
      </c>
      <c r="F38" s="182"/>
      <c r="G38" s="184"/>
      <c r="H38" s="184"/>
    </row>
    <row r="39" customFormat="false" ht="12.75" hidden="false" customHeight="false" outlineLevel="0" collapsed="false">
      <c r="A39" s="175" t="s">
        <v>314</v>
      </c>
      <c r="B39" s="182" t="s">
        <v>315</v>
      </c>
      <c r="C39" s="193"/>
      <c r="D39" s="193"/>
      <c r="E39" s="182" t="s">
        <v>316</v>
      </c>
      <c r="F39" s="182"/>
      <c r="G39" s="184"/>
      <c r="H39" s="184"/>
    </row>
    <row r="40" customFormat="false" ht="25.5" hidden="false" customHeight="false" outlineLevel="0" collapsed="false">
      <c r="A40" s="175" t="s">
        <v>317</v>
      </c>
      <c r="B40" s="182" t="s">
        <v>318</v>
      </c>
      <c r="C40" s="193"/>
      <c r="D40" s="193"/>
      <c r="E40" s="182" t="s">
        <v>319</v>
      </c>
      <c r="F40" s="182"/>
      <c r="G40" s="184"/>
      <c r="H40" s="184"/>
    </row>
    <row r="41" customFormat="false" ht="12.75" hidden="false" customHeight="false" outlineLevel="0" collapsed="false">
      <c r="A41" s="175" t="s">
        <v>320</v>
      </c>
      <c r="B41" s="189" t="s">
        <v>70</v>
      </c>
      <c r="C41" s="188"/>
      <c r="D41" s="188"/>
      <c r="E41" s="189" t="s">
        <v>321</v>
      </c>
      <c r="F41" s="189" t="s">
        <v>215</v>
      </c>
      <c r="G41" s="184"/>
      <c r="H41" s="184"/>
    </row>
    <row r="42" customFormat="false" ht="12.75" hidden="false" customHeight="true" outlineLevel="0" collapsed="false">
      <c r="A42" s="175" t="s">
        <v>322</v>
      </c>
      <c r="B42" s="189" t="s">
        <v>71</v>
      </c>
      <c r="C42" s="188"/>
      <c r="D42" s="188"/>
      <c r="E42" s="189" t="s">
        <v>323</v>
      </c>
      <c r="F42" s="189" t="s">
        <v>215</v>
      </c>
      <c r="G42" s="184"/>
      <c r="H42" s="184"/>
    </row>
    <row r="43" customFormat="false" ht="25.5" hidden="false" customHeight="false" outlineLevel="0" collapsed="false">
      <c r="A43" s="175" t="s">
        <v>324</v>
      </c>
      <c r="B43" s="189" t="s">
        <v>72</v>
      </c>
      <c r="C43" s="188"/>
      <c r="D43" s="188"/>
      <c r="E43" s="189" t="s">
        <v>325</v>
      </c>
      <c r="F43" s="189" t="s">
        <v>215</v>
      </c>
      <c r="G43" s="184"/>
      <c r="H43" s="184"/>
    </row>
    <row r="44" customFormat="false" ht="12.75" hidden="false" customHeight="false" outlineLevel="0" collapsed="false">
      <c r="A44" s="175" t="s">
        <v>326</v>
      </c>
      <c r="B44" s="189" t="s">
        <v>73</v>
      </c>
      <c r="C44" s="188"/>
      <c r="D44" s="188"/>
      <c r="E44" s="189" t="s">
        <v>327</v>
      </c>
      <c r="F44" s="189" t="s">
        <v>215</v>
      </c>
      <c r="G44" s="184"/>
      <c r="H44" s="184"/>
    </row>
    <row r="45" customFormat="false" ht="25.5" hidden="false" customHeight="false" outlineLevel="0" collapsed="false">
      <c r="A45" s="175" t="s">
        <v>328</v>
      </c>
      <c r="B45" s="189" t="s">
        <v>329</v>
      </c>
      <c r="C45" s="188"/>
      <c r="D45" s="188"/>
      <c r="E45" s="189" t="s">
        <v>330</v>
      </c>
      <c r="F45" s="189" t="s">
        <v>215</v>
      </c>
      <c r="G45" s="184"/>
      <c r="H45" s="184"/>
    </row>
    <row r="46" customFormat="false" ht="25.5" hidden="false" customHeight="true" outlineLevel="0" collapsed="false">
      <c r="A46" s="175" t="s">
        <v>331</v>
      </c>
      <c r="B46" s="194" t="s">
        <v>332</v>
      </c>
      <c r="C46" s="195"/>
      <c r="D46" s="195"/>
      <c r="E46" s="194" t="s">
        <v>333</v>
      </c>
      <c r="F46" s="194" t="s">
        <v>215</v>
      </c>
      <c r="G46" s="184"/>
      <c r="H46" s="184"/>
    </row>
    <row r="47" customFormat="false" ht="25.5" hidden="false" customHeight="false" outlineLevel="0" collapsed="false">
      <c r="A47" s="175" t="s">
        <v>334</v>
      </c>
      <c r="B47" s="189" t="s">
        <v>41</v>
      </c>
      <c r="C47" s="188"/>
      <c r="D47" s="188"/>
      <c r="E47" s="189" t="s">
        <v>335</v>
      </c>
      <c r="F47" s="189"/>
      <c r="G47" s="184" t="s">
        <v>249</v>
      </c>
      <c r="H47" s="184"/>
    </row>
    <row r="48" customFormat="false" ht="26.25" hidden="false" customHeight="false" outlineLevel="0" collapsed="false">
      <c r="A48" s="175" t="s">
        <v>197</v>
      </c>
      <c r="B48" s="189" t="s">
        <v>42</v>
      </c>
      <c r="C48" s="188"/>
      <c r="D48" s="188"/>
      <c r="E48" s="189" t="s">
        <v>336</v>
      </c>
      <c r="F48" s="189"/>
      <c r="G48" s="196" t="s">
        <v>249</v>
      </c>
      <c r="H48" s="196"/>
    </row>
    <row r="49" customFormat="false" ht="13.5" hidden="false" customHeight="false" outlineLevel="0" collapsed="false">
      <c r="B49" s="197"/>
      <c r="C49" s="198"/>
      <c r="D49" s="198"/>
      <c r="E49" s="197"/>
      <c r="F49" s="199"/>
      <c r="G49" s="88"/>
      <c r="H49" s="88"/>
    </row>
  </sheetData>
  <mergeCells count="2">
    <mergeCell ref="C9:C10"/>
    <mergeCell ref="F9:F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A46" activeCellId="1" sqref="U16:U18 A46"/>
    </sheetView>
  </sheetViews>
  <sheetFormatPr defaultRowHeight="12.75"/>
  <cols>
    <col collapsed="false" hidden="false" max="1" min="1" style="200" width="84"/>
    <col collapsed="false" hidden="false" max="2" min="2" style="0" width="34.7091836734694"/>
    <col collapsed="false" hidden="false" max="3" min="3" style="0" width="18.7091836734694"/>
    <col collapsed="false" hidden="false" max="4" min="4" style="0" width="31.7040816326531"/>
    <col collapsed="false" hidden="false" max="5" min="5" style="0" width="60.4234693877551"/>
    <col collapsed="false" hidden="false" max="6" min="6" style="0" width="17.1428571428571"/>
    <col collapsed="false" hidden="false" max="1025" min="7" style="0" width="8.6734693877551"/>
  </cols>
  <sheetData>
    <row r="1" customFormat="false" ht="13.5" hidden="false" customHeight="false" outlineLevel="0" collapsed="false">
      <c r="A1" s="201"/>
      <c r="B1" s="201"/>
      <c r="C1" s="87"/>
      <c r="D1" s="202" t="s">
        <v>337</v>
      </c>
      <c r="E1" s="202"/>
      <c r="F1" s="203"/>
      <c r="G1" s="87"/>
      <c r="H1" s="87"/>
    </row>
    <row r="2" customFormat="false" ht="12.85" hidden="false" customHeight="false" outlineLevel="0" collapsed="false">
      <c r="A2" s="204" t="s">
        <v>338</v>
      </c>
      <c r="B2" s="205" t="n">
        <v>1</v>
      </c>
      <c r="C2" s="87"/>
      <c r="D2" s="206" t="s">
        <v>339</v>
      </c>
      <c r="E2" s="206"/>
      <c r="F2" s="207" t="s">
        <v>340</v>
      </c>
      <c r="G2" s="87"/>
      <c r="H2" s="87"/>
    </row>
    <row r="3" customFormat="false" ht="12.85" hidden="false" customHeight="false" outlineLevel="0" collapsed="false">
      <c r="A3" s="208" t="s">
        <v>341</v>
      </c>
      <c r="B3" s="209" t="n">
        <v>8</v>
      </c>
      <c r="C3" s="87"/>
      <c r="D3" s="206" t="s">
        <v>342</v>
      </c>
      <c r="E3" s="206"/>
      <c r="F3" s="210" t="s">
        <v>343</v>
      </c>
      <c r="G3" s="87"/>
      <c r="H3" s="87"/>
    </row>
    <row r="4" customFormat="false" ht="12.85" hidden="false" customHeight="false" outlineLevel="0" collapsed="false">
      <c r="A4" s="211" t="s">
        <v>344</v>
      </c>
      <c r="B4" s="212" t="n">
        <v>66</v>
      </c>
      <c r="C4" s="87"/>
      <c r="D4" s="206" t="s">
        <v>345</v>
      </c>
      <c r="E4" s="206"/>
      <c r="F4" s="210" t="s">
        <v>346</v>
      </c>
      <c r="G4" s="87"/>
      <c r="H4" s="87"/>
    </row>
    <row r="5" customFormat="false" ht="12.85" hidden="false" customHeight="false" outlineLevel="0" collapsed="false">
      <c r="A5" s="211" t="s">
        <v>347</v>
      </c>
      <c r="B5" s="212" t="n">
        <v>5</v>
      </c>
      <c r="C5" s="87"/>
      <c r="D5" s="206" t="s">
        <v>348</v>
      </c>
      <c r="E5" s="206"/>
      <c r="F5" s="213" t="n">
        <v>0</v>
      </c>
      <c r="G5" s="87"/>
      <c r="H5" s="87"/>
    </row>
    <row r="6" customFormat="false" ht="12.85" hidden="false" customHeight="false" outlineLevel="0" collapsed="false">
      <c r="A6" s="211" t="s">
        <v>349</v>
      </c>
      <c r="B6" s="212" t="n">
        <v>2</v>
      </c>
      <c r="C6" s="87"/>
      <c r="D6" s="206" t="s">
        <v>350</v>
      </c>
      <c r="E6" s="206"/>
      <c r="F6" s="210" t="s">
        <v>351</v>
      </c>
      <c r="G6" s="87"/>
      <c r="H6" s="87"/>
    </row>
    <row r="7" customFormat="false" ht="12.85" hidden="false" customHeight="false" outlineLevel="0" collapsed="false">
      <c r="A7" s="211" t="s">
        <v>352</v>
      </c>
      <c r="B7" s="214" t="n">
        <v>-1</v>
      </c>
      <c r="C7" s="87"/>
      <c r="D7" s="206" t="s">
        <v>353</v>
      </c>
      <c r="E7" s="206"/>
      <c r="F7" s="210" t="s">
        <v>354</v>
      </c>
      <c r="G7" s="87"/>
      <c r="H7" s="87"/>
    </row>
    <row r="8" customFormat="false" ht="12.85" hidden="false" customHeight="false" outlineLevel="0" collapsed="false">
      <c r="A8" s="211" t="s">
        <v>355</v>
      </c>
      <c r="B8" s="214" t="n">
        <v>1</v>
      </c>
      <c r="C8" s="87"/>
      <c r="D8" s="87"/>
      <c r="E8" s="87"/>
      <c r="F8" s="87"/>
      <c r="G8" s="87"/>
      <c r="H8" s="87"/>
    </row>
    <row r="9" customFormat="false" ht="12.85" hidden="false" customHeight="false" outlineLevel="0" collapsed="false">
      <c r="A9" s="211" t="s">
        <v>356</v>
      </c>
      <c r="B9" s="212" t="s">
        <v>357</v>
      </c>
      <c r="C9" s="87"/>
      <c r="D9" s="87"/>
      <c r="E9" s="87"/>
      <c r="F9" s="87"/>
      <c r="G9" s="87"/>
      <c r="H9" s="87"/>
    </row>
    <row r="10" customFormat="false" ht="12.85" hidden="false" customHeight="false" outlineLevel="0" collapsed="false">
      <c r="A10" s="211" t="s">
        <v>358</v>
      </c>
      <c r="B10" s="212" t="s">
        <v>359</v>
      </c>
      <c r="C10" s="87"/>
      <c r="D10" s="87"/>
      <c r="E10" s="87"/>
      <c r="F10" s="87"/>
      <c r="G10" s="87"/>
      <c r="H10" s="87"/>
    </row>
    <row r="11" customFormat="false" ht="12.85" hidden="false" customHeight="false" outlineLevel="0" collapsed="false">
      <c r="A11" s="211" t="s">
        <v>360</v>
      </c>
      <c r="B11" s="212" t="s">
        <v>361</v>
      </c>
      <c r="C11" s="87"/>
      <c r="D11" s="215"/>
      <c r="E11" s="87"/>
      <c r="F11" s="87"/>
      <c r="G11" s="87"/>
      <c r="H11" s="87"/>
    </row>
    <row r="12" customFormat="false" ht="12.85" hidden="false" customHeight="false" outlineLevel="0" collapsed="false">
      <c r="A12" s="211" t="s">
        <v>362</v>
      </c>
      <c r="B12" s="212" t="s">
        <v>363</v>
      </c>
      <c r="C12" s="87"/>
      <c r="D12" s="87"/>
      <c r="E12" s="87"/>
      <c r="F12" s="87"/>
      <c r="G12" s="87"/>
      <c r="H12" s="87"/>
    </row>
    <row r="13" customFormat="false" ht="12.85" hidden="false" customHeight="false" outlineLevel="0" collapsed="false">
      <c r="A13" s="211" t="s">
        <v>364</v>
      </c>
      <c r="B13" s="214" t="s">
        <v>148</v>
      </c>
      <c r="C13" s="87"/>
      <c r="D13" s="87"/>
      <c r="E13" s="87"/>
      <c r="F13" s="87"/>
      <c r="G13" s="87"/>
      <c r="H13" s="87"/>
    </row>
    <row r="14" customFormat="false" ht="12.85" hidden="false" customHeight="false" outlineLevel="0" collapsed="false">
      <c r="A14" s="216" t="s">
        <v>365</v>
      </c>
      <c r="B14" s="217" t="n">
        <v>4</v>
      </c>
      <c r="C14" s="87"/>
      <c r="D14" s="87"/>
      <c r="E14" s="87"/>
      <c r="F14" s="87"/>
      <c r="G14" s="87"/>
      <c r="H14" s="87"/>
    </row>
    <row r="15" customFormat="false" ht="12.85" hidden="false" customHeight="false" outlineLevel="0" collapsed="false">
      <c r="A15" s="216" t="s">
        <v>366</v>
      </c>
      <c r="B15" s="217" t="n">
        <v>6</v>
      </c>
      <c r="C15" s="87"/>
      <c r="D15" s="87"/>
      <c r="E15" s="87"/>
      <c r="F15" s="87"/>
      <c r="G15" s="87"/>
      <c r="H15" s="87"/>
    </row>
    <row r="16" customFormat="false" ht="12.85" hidden="false" customHeight="false" outlineLevel="0" collapsed="false">
      <c r="A16" s="218" t="s">
        <v>367</v>
      </c>
      <c r="B16" s="219" t="s">
        <v>368</v>
      </c>
      <c r="C16" s="87"/>
      <c r="D16" s="87"/>
      <c r="E16" s="87"/>
      <c r="F16" s="87"/>
      <c r="G16" s="87"/>
      <c r="H16" s="87"/>
    </row>
    <row r="17" customFormat="false" ht="13.5" hidden="false" customHeight="false" outlineLevel="0" collapsed="false">
      <c r="A17" s="220"/>
      <c r="B17" s="87"/>
      <c r="C17" s="87"/>
      <c r="D17" s="87"/>
      <c r="E17" s="87"/>
      <c r="F17" s="87"/>
      <c r="G17" s="87"/>
      <c r="H17" s="87"/>
    </row>
    <row r="18" customFormat="false" ht="13.5" hidden="false" customHeight="false" outlineLevel="0" collapsed="false">
      <c r="A18" s="221" t="s">
        <v>357</v>
      </c>
      <c r="B18" s="222" t="s">
        <v>369</v>
      </c>
      <c r="C18" s="223" t="s">
        <v>370</v>
      </c>
      <c r="D18" s="223"/>
      <c r="E18" s="87"/>
      <c r="F18" s="87"/>
      <c r="G18" s="87"/>
      <c r="H18" s="87"/>
    </row>
    <row r="19" customFormat="false" ht="12.75" hidden="false" customHeight="false" outlineLevel="0" collapsed="false">
      <c r="A19" s="224" t="s">
        <v>371</v>
      </c>
      <c r="B19" s="225" t="s">
        <v>372</v>
      </c>
      <c r="C19" s="226" t="s">
        <v>373</v>
      </c>
      <c r="D19" s="226"/>
      <c r="E19" s="87"/>
      <c r="F19" s="87"/>
      <c r="G19" s="87"/>
      <c r="H19" s="87"/>
    </row>
    <row r="20" customFormat="false" ht="12.75" hidden="false" customHeight="false" outlineLevel="0" collapsed="false">
      <c r="A20" s="227" t="s">
        <v>374</v>
      </c>
      <c r="B20" s="228" t="s">
        <v>375</v>
      </c>
      <c r="C20" s="226" t="s">
        <v>376</v>
      </c>
      <c r="D20" s="226"/>
      <c r="E20" s="87"/>
      <c r="F20" s="87"/>
      <c r="G20" s="87"/>
      <c r="H20" s="87"/>
    </row>
    <row r="21" customFormat="false" ht="12.75" hidden="false" customHeight="false" outlineLevel="0" collapsed="false">
      <c r="A21" s="227" t="s">
        <v>377</v>
      </c>
      <c r="B21" s="228" t="s">
        <v>372</v>
      </c>
      <c r="C21" s="226" t="s">
        <v>378</v>
      </c>
      <c r="D21" s="226"/>
      <c r="E21" s="87"/>
      <c r="F21" s="87"/>
      <c r="G21" s="87"/>
      <c r="H21" s="87"/>
    </row>
    <row r="22" customFormat="false" ht="12.75" hidden="false" customHeight="false" outlineLevel="0" collapsed="false">
      <c r="A22" s="227" t="s">
        <v>379</v>
      </c>
      <c r="B22" s="228" t="s">
        <v>380</v>
      </c>
      <c r="C22" s="226" t="s">
        <v>381</v>
      </c>
      <c r="D22" s="226"/>
      <c r="E22" s="87"/>
      <c r="F22" s="87"/>
      <c r="G22" s="87"/>
      <c r="H22" s="87"/>
    </row>
    <row r="23" customFormat="false" ht="12.75" hidden="false" customHeight="false" outlineLevel="0" collapsed="false">
      <c r="A23" s="227" t="s">
        <v>382</v>
      </c>
      <c r="B23" s="228" t="s">
        <v>380</v>
      </c>
      <c r="C23" s="226" t="s">
        <v>383</v>
      </c>
      <c r="D23" s="226"/>
      <c r="E23" s="87"/>
      <c r="F23" s="87"/>
      <c r="G23" s="87"/>
      <c r="H23" s="87"/>
    </row>
    <row r="24" customFormat="false" ht="12.75" hidden="false" customHeight="false" outlineLevel="0" collapsed="false">
      <c r="A24" s="227" t="s">
        <v>384</v>
      </c>
      <c r="B24" s="228" t="s">
        <v>372</v>
      </c>
      <c r="C24" s="226" t="s">
        <v>385</v>
      </c>
      <c r="D24" s="226"/>
      <c r="E24" s="87"/>
      <c r="F24" s="87"/>
      <c r="G24" s="87"/>
      <c r="H24" s="87"/>
    </row>
    <row r="25" customFormat="false" ht="12.75" hidden="false" customHeight="false" outlineLevel="0" collapsed="false">
      <c r="A25" s="227" t="s">
        <v>386</v>
      </c>
      <c r="B25" s="228" t="s">
        <v>372</v>
      </c>
      <c r="C25" s="226" t="s">
        <v>387</v>
      </c>
      <c r="D25" s="226"/>
      <c r="E25" s="87"/>
      <c r="F25" s="87"/>
      <c r="G25" s="87"/>
      <c r="H25" s="87"/>
    </row>
    <row r="26" customFormat="false" ht="12.75" hidden="false" customHeight="false" outlineLevel="0" collapsed="false">
      <c r="A26" s="227" t="s">
        <v>388</v>
      </c>
      <c r="B26" s="228" t="s">
        <v>375</v>
      </c>
      <c r="C26" s="226" t="s">
        <v>376</v>
      </c>
      <c r="D26" s="226"/>
      <c r="E26" s="87"/>
      <c r="F26" s="87"/>
      <c r="G26" s="87"/>
      <c r="H26" s="87"/>
    </row>
    <row r="27" customFormat="false" ht="13.5" hidden="false" customHeight="false" outlineLevel="0" collapsed="false">
      <c r="A27" s="229"/>
      <c r="B27" s="230"/>
      <c r="C27" s="231"/>
      <c r="D27" s="231"/>
      <c r="E27" s="87"/>
      <c r="F27" s="87"/>
      <c r="G27" s="87"/>
      <c r="H27" s="87"/>
    </row>
    <row r="28" customFormat="false" ht="13.5" hidden="false" customHeight="false" outlineLevel="0" collapsed="false">
      <c r="A28" s="232"/>
      <c r="B28" s="233"/>
      <c r="C28" s="234"/>
      <c r="D28" s="234"/>
      <c r="E28" s="87"/>
      <c r="F28" s="87"/>
      <c r="G28" s="87"/>
      <c r="H28" s="87"/>
    </row>
    <row r="29" customFormat="false" ht="13.5" hidden="false" customHeight="false" outlineLevel="0" collapsed="false">
      <c r="A29" s="221" t="s">
        <v>359</v>
      </c>
      <c r="B29" s="222" t="s">
        <v>369</v>
      </c>
      <c r="C29" s="223" t="s">
        <v>370</v>
      </c>
      <c r="D29" s="223"/>
      <c r="E29" s="87"/>
      <c r="F29" s="87"/>
      <c r="G29" s="87"/>
      <c r="H29" s="87"/>
    </row>
    <row r="30" customFormat="false" ht="12.75" hidden="false" customHeight="false" outlineLevel="0" collapsed="false">
      <c r="A30" s="224" t="s">
        <v>389</v>
      </c>
      <c r="B30" s="225" t="s">
        <v>390</v>
      </c>
      <c r="C30" s="226" t="s">
        <v>391</v>
      </c>
      <c r="D30" s="226"/>
      <c r="E30" s="87"/>
      <c r="F30" s="87"/>
      <c r="G30" s="87"/>
      <c r="H30" s="87"/>
    </row>
    <row r="31" customFormat="false" ht="12.75" hidden="false" customHeight="false" outlineLevel="0" collapsed="false">
      <c r="A31" s="227" t="s">
        <v>392</v>
      </c>
      <c r="B31" s="228" t="s">
        <v>390</v>
      </c>
      <c r="C31" s="226" t="s">
        <v>391</v>
      </c>
      <c r="D31" s="226"/>
      <c r="E31" s="87"/>
      <c r="F31" s="87"/>
      <c r="G31" s="87"/>
      <c r="H31" s="87"/>
    </row>
    <row r="32" customFormat="false" ht="12.75" hidden="false" customHeight="false" outlineLevel="0" collapsed="false">
      <c r="A32" s="227" t="s">
        <v>393</v>
      </c>
      <c r="B32" s="228" t="s">
        <v>390</v>
      </c>
      <c r="C32" s="226" t="s">
        <v>391</v>
      </c>
      <c r="D32" s="226"/>
      <c r="E32" s="87"/>
      <c r="F32" s="87"/>
      <c r="G32" s="87"/>
      <c r="H32" s="87"/>
    </row>
    <row r="33" customFormat="false" ht="12.75" hidden="false" customHeight="false" outlineLevel="0" collapsed="false">
      <c r="A33" s="227" t="s">
        <v>394</v>
      </c>
      <c r="B33" s="228" t="s">
        <v>395</v>
      </c>
      <c r="C33" s="226" t="s">
        <v>396</v>
      </c>
      <c r="D33" s="226"/>
      <c r="E33" s="235" t="s">
        <v>397</v>
      </c>
      <c r="F33" s="87"/>
      <c r="G33" s="87"/>
      <c r="H33" s="87"/>
    </row>
    <row r="34" customFormat="false" ht="13.5" hidden="false" customHeight="false" outlineLevel="0" collapsed="false">
      <c r="A34" s="236"/>
      <c r="B34" s="237"/>
      <c r="C34" s="231"/>
      <c r="D34" s="231"/>
      <c r="E34" s="87"/>
      <c r="F34" s="87"/>
      <c r="G34" s="87"/>
      <c r="H34" s="87"/>
    </row>
    <row r="35" customFormat="false" ht="13.5" hidden="false" customHeight="false" outlineLevel="0" collapsed="false">
      <c r="A35" s="220"/>
      <c r="B35" s="87"/>
      <c r="C35" s="87"/>
      <c r="D35" s="87"/>
      <c r="E35" s="87"/>
      <c r="F35" s="87"/>
      <c r="G35" s="87"/>
      <c r="H35" s="87"/>
    </row>
    <row r="36" customFormat="false" ht="13.5" hidden="false" customHeight="false" outlineLevel="0" collapsed="false">
      <c r="A36" s="238" t="s">
        <v>361</v>
      </c>
      <c r="B36" s="239" t="s">
        <v>398</v>
      </c>
      <c r="C36" s="240" t="s">
        <v>399</v>
      </c>
      <c r="D36" s="87"/>
      <c r="E36" s="87"/>
      <c r="F36" s="87"/>
      <c r="G36" s="87"/>
      <c r="H36" s="87"/>
    </row>
    <row r="37" customFormat="false" ht="12.75" hidden="false" customHeight="false" outlineLevel="0" collapsed="false">
      <c r="A37" s="241" t="s">
        <v>400</v>
      </c>
      <c r="B37" s="242" t="s">
        <v>13</v>
      </c>
      <c r="C37" s="243" t="n">
        <v>2</v>
      </c>
      <c r="D37" s="87"/>
      <c r="E37" s="87"/>
      <c r="F37" s="87"/>
      <c r="G37" s="87"/>
      <c r="H37" s="87"/>
    </row>
    <row r="38" customFormat="false" ht="25.5" hidden="false" customHeight="false" outlineLevel="0" collapsed="false">
      <c r="A38" s="244" t="s">
        <v>401</v>
      </c>
      <c r="B38" s="245" t="s">
        <v>14</v>
      </c>
      <c r="C38" s="246" t="n">
        <v>3</v>
      </c>
      <c r="D38" s="87"/>
      <c r="E38" s="87"/>
      <c r="F38" s="87"/>
      <c r="G38" s="87"/>
      <c r="H38" s="87"/>
    </row>
    <row r="39" customFormat="false" ht="25.5" hidden="false" customHeight="false" outlineLevel="0" collapsed="false">
      <c r="A39" s="244" t="s">
        <v>402</v>
      </c>
      <c r="B39" s="245" t="s">
        <v>15</v>
      </c>
      <c r="C39" s="246" t="n">
        <v>4</v>
      </c>
      <c r="D39" s="87"/>
      <c r="E39" s="87"/>
      <c r="F39" s="87"/>
      <c r="G39" s="87"/>
      <c r="H39" s="87"/>
    </row>
    <row r="40" customFormat="false" ht="25.5" hidden="false" customHeight="false" outlineLevel="0" collapsed="false">
      <c r="A40" s="244" t="s">
        <v>403</v>
      </c>
      <c r="B40" s="245" t="s">
        <v>16</v>
      </c>
      <c r="C40" s="246" t="n">
        <v>5</v>
      </c>
      <c r="D40" s="87"/>
      <c r="E40" s="87"/>
      <c r="F40" s="87"/>
      <c r="G40" s="87"/>
      <c r="H40" s="87"/>
    </row>
    <row r="41" customFormat="false" ht="12.75" hidden="false" customHeight="false" outlineLevel="0" collapsed="false">
      <c r="A41" s="244" t="s">
        <v>404</v>
      </c>
      <c r="B41" s="245" t="s">
        <v>17</v>
      </c>
      <c r="C41" s="246" t="n">
        <v>6</v>
      </c>
      <c r="D41" s="87"/>
      <c r="E41" s="87"/>
      <c r="F41" s="87"/>
      <c r="G41" s="87"/>
      <c r="H41" s="87"/>
    </row>
    <row r="42" customFormat="false" ht="12.75" hidden="false" customHeight="false" outlineLevel="0" collapsed="false">
      <c r="A42" s="244" t="s">
        <v>405</v>
      </c>
      <c r="B42" s="245" t="s">
        <v>229</v>
      </c>
      <c r="C42" s="246" t="n">
        <v>7</v>
      </c>
      <c r="D42" s="87"/>
      <c r="E42" s="87"/>
      <c r="F42" s="87"/>
      <c r="G42" s="87"/>
      <c r="H42" s="87"/>
    </row>
    <row r="43" customFormat="false" ht="12.75" hidden="false" customHeight="false" outlineLevel="0" collapsed="false">
      <c r="A43" s="244" t="s">
        <v>406</v>
      </c>
      <c r="B43" s="245" t="s">
        <v>407</v>
      </c>
      <c r="C43" s="246" t="n">
        <v>8</v>
      </c>
      <c r="D43" s="87"/>
      <c r="E43" s="87"/>
      <c r="F43" s="87"/>
      <c r="G43" s="87"/>
      <c r="H43" s="87"/>
    </row>
    <row r="44" customFormat="false" ht="12.75" hidden="false" customHeight="false" outlineLevel="0" collapsed="false">
      <c r="A44" s="244" t="s">
        <v>408</v>
      </c>
      <c r="B44" s="245" t="s">
        <v>409</v>
      </c>
      <c r="C44" s="246" t="n">
        <v>9</v>
      </c>
      <c r="D44" s="87"/>
      <c r="E44" s="87"/>
      <c r="F44" s="87"/>
      <c r="G44" s="87"/>
      <c r="H44" s="87"/>
    </row>
    <row r="45" customFormat="false" ht="12.75" hidden="false" customHeight="false" outlineLevel="0" collapsed="false">
      <c r="A45" s="244"/>
      <c r="B45" s="245" t="s">
        <v>410</v>
      </c>
      <c r="C45" s="246" t="n">
        <v>10</v>
      </c>
      <c r="D45" s="87"/>
      <c r="E45" s="87"/>
      <c r="F45" s="87"/>
      <c r="G45" s="87"/>
      <c r="H45" s="87"/>
    </row>
    <row r="46" customFormat="false" ht="25.5" hidden="false" customHeight="false" outlineLevel="0" collapsed="false">
      <c r="A46" s="244" t="s">
        <v>411</v>
      </c>
      <c r="B46" s="245" t="s">
        <v>21</v>
      </c>
      <c r="C46" s="246" t="n">
        <v>11</v>
      </c>
      <c r="D46" s="87"/>
      <c r="E46" s="87"/>
      <c r="F46" s="87"/>
      <c r="G46" s="87"/>
      <c r="H46" s="87"/>
    </row>
    <row r="47" customFormat="false" ht="12.75" hidden="false" customHeight="false" outlineLevel="0" collapsed="false">
      <c r="A47" s="244"/>
      <c r="B47" s="245" t="s">
        <v>412</v>
      </c>
      <c r="C47" s="246" t="n">
        <v>12</v>
      </c>
      <c r="D47" s="87"/>
      <c r="E47" s="87"/>
      <c r="F47" s="87"/>
      <c r="G47" s="87"/>
      <c r="H47" s="87"/>
    </row>
    <row r="48" customFormat="false" ht="12.75" hidden="false" customHeight="false" outlineLevel="0" collapsed="false">
      <c r="A48" s="244" t="s">
        <v>413</v>
      </c>
      <c r="B48" s="245" t="s">
        <v>414</v>
      </c>
      <c r="C48" s="246" t="n">
        <v>13</v>
      </c>
      <c r="D48" s="87"/>
      <c r="E48" s="87"/>
      <c r="F48" s="87"/>
      <c r="G48" s="87"/>
      <c r="H48" s="87"/>
      <c r="M48" s="0" t="n">
        <f aca="false">LEN(A69)</f>
        <v>60</v>
      </c>
    </row>
    <row r="49" customFormat="false" ht="12.75" hidden="false" customHeight="false" outlineLevel="0" collapsed="false">
      <c r="A49" s="244"/>
      <c r="B49" s="245" t="s">
        <v>415</v>
      </c>
      <c r="C49" s="246" t="n">
        <v>14</v>
      </c>
      <c r="D49" s="87"/>
      <c r="E49" s="87"/>
      <c r="F49" s="87"/>
      <c r="G49" s="87"/>
      <c r="H49" s="87"/>
    </row>
    <row r="50" customFormat="false" ht="12.75" hidden="false" customHeight="false" outlineLevel="0" collapsed="false">
      <c r="A50" s="244"/>
      <c r="B50" s="245" t="s">
        <v>24</v>
      </c>
      <c r="C50" s="246" t="n">
        <v>15</v>
      </c>
      <c r="D50" s="87"/>
      <c r="E50" s="87"/>
      <c r="F50" s="87"/>
      <c r="G50" s="87"/>
      <c r="H50" s="87"/>
    </row>
    <row r="51" customFormat="false" ht="12.75" hidden="false" customHeight="false" outlineLevel="0" collapsed="false">
      <c r="A51" s="244" t="s">
        <v>416</v>
      </c>
      <c r="B51" s="245" t="s">
        <v>25</v>
      </c>
      <c r="C51" s="246" t="n">
        <v>16</v>
      </c>
      <c r="D51" s="87"/>
      <c r="E51" s="87"/>
      <c r="F51" s="87"/>
      <c r="G51" s="87"/>
      <c r="H51" s="87"/>
    </row>
    <row r="52" customFormat="false" ht="12.75" hidden="false" customHeight="false" outlineLevel="0" collapsed="false">
      <c r="A52" s="244" t="s">
        <v>417</v>
      </c>
      <c r="B52" s="245" t="s">
        <v>418</v>
      </c>
      <c r="C52" s="246" t="n">
        <v>17</v>
      </c>
      <c r="D52" s="87"/>
      <c r="E52" s="87"/>
      <c r="F52" s="87"/>
      <c r="G52" s="87"/>
      <c r="H52" s="87"/>
    </row>
    <row r="53" customFormat="false" ht="12.75" hidden="false" customHeight="false" outlineLevel="0" collapsed="false">
      <c r="A53" s="244" t="s">
        <v>419</v>
      </c>
      <c r="B53" s="245" t="s">
        <v>420</v>
      </c>
      <c r="C53" s="246" t="n">
        <v>18</v>
      </c>
      <c r="D53" s="87"/>
      <c r="E53" s="87"/>
      <c r="F53" s="87"/>
      <c r="G53" s="87"/>
      <c r="H53" s="87"/>
    </row>
    <row r="54" customFormat="false" ht="12.75" hidden="false" customHeight="false" outlineLevel="0" collapsed="false">
      <c r="A54" s="244" t="s">
        <v>421</v>
      </c>
      <c r="B54" s="245" t="s">
        <v>27</v>
      </c>
      <c r="C54" s="246" t="n">
        <v>19</v>
      </c>
      <c r="D54" s="87"/>
      <c r="E54" s="87"/>
      <c r="F54" s="87"/>
      <c r="G54" s="87"/>
      <c r="H54" s="87"/>
    </row>
    <row r="55" customFormat="false" ht="12.75" hidden="false" customHeight="false" outlineLevel="0" collapsed="false">
      <c r="A55" s="244" t="s">
        <v>422</v>
      </c>
      <c r="B55" s="245" t="s">
        <v>28</v>
      </c>
      <c r="C55" s="246" t="n">
        <v>20</v>
      </c>
      <c r="D55" s="87"/>
      <c r="E55" s="87"/>
      <c r="F55" s="87"/>
      <c r="G55" s="87"/>
      <c r="H55" s="87"/>
    </row>
    <row r="56" customFormat="false" ht="12.75" hidden="false" customHeight="false" outlineLevel="0" collapsed="false">
      <c r="A56" s="244"/>
      <c r="B56" s="245" t="s">
        <v>29</v>
      </c>
      <c r="C56" s="246" t="n">
        <v>21</v>
      </c>
      <c r="D56" s="87"/>
      <c r="E56" s="87"/>
      <c r="F56" s="87"/>
      <c r="G56" s="87"/>
      <c r="H56" s="87"/>
    </row>
    <row r="57" customFormat="false" ht="12.75" hidden="false" customHeight="false" outlineLevel="0" collapsed="false">
      <c r="A57" s="244" t="s">
        <v>423</v>
      </c>
      <c r="B57" s="245" t="s">
        <v>30</v>
      </c>
      <c r="C57" s="246" t="n">
        <v>22</v>
      </c>
      <c r="D57" s="87"/>
      <c r="E57" s="87"/>
      <c r="F57" s="87"/>
      <c r="G57" s="87"/>
      <c r="H57" s="87"/>
    </row>
    <row r="58" customFormat="false" ht="12.75" hidden="false" customHeight="false" outlineLevel="0" collapsed="false">
      <c r="A58" s="244" t="s">
        <v>424</v>
      </c>
      <c r="B58" s="247" t="s">
        <v>268</v>
      </c>
      <c r="C58" s="248" t="n">
        <v>23</v>
      </c>
      <c r="D58" s="87"/>
      <c r="E58" s="87"/>
      <c r="F58" s="87"/>
      <c r="G58" s="87"/>
      <c r="H58" s="87"/>
    </row>
    <row r="59" customFormat="false" ht="12.75" hidden="false" customHeight="false" outlineLevel="0" collapsed="false">
      <c r="A59" s="244" t="s">
        <v>408</v>
      </c>
      <c r="B59" s="247" t="s">
        <v>272</v>
      </c>
      <c r="C59" s="248" t="n">
        <v>24</v>
      </c>
      <c r="D59" s="87"/>
      <c r="E59" s="87"/>
      <c r="F59" s="87"/>
      <c r="G59" s="87"/>
      <c r="H59" s="87"/>
    </row>
    <row r="60" customFormat="false" ht="12.75" hidden="false" customHeight="false" outlineLevel="0" collapsed="false">
      <c r="A60" s="244" t="s">
        <v>408</v>
      </c>
      <c r="B60" s="247" t="s">
        <v>274</v>
      </c>
      <c r="C60" s="248" t="n">
        <v>25</v>
      </c>
      <c r="D60" s="87"/>
      <c r="E60" s="87"/>
      <c r="F60" s="87"/>
      <c r="G60" s="87"/>
      <c r="H60" s="87"/>
    </row>
    <row r="61" customFormat="false" ht="12.75" hidden="false" customHeight="false" outlineLevel="0" collapsed="false">
      <c r="A61" s="244" t="s">
        <v>408</v>
      </c>
      <c r="B61" s="247" t="s">
        <v>277</v>
      </c>
      <c r="C61" s="248" t="n">
        <v>26</v>
      </c>
      <c r="D61" s="87"/>
      <c r="E61" s="87"/>
      <c r="F61" s="87"/>
      <c r="G61" s="87"/>
      <c r="H61" s="87"/>
    </row>
    <row r="62" customFormat="false" ht="12.75" hidden="false" customHeight="false" outlineLevel="0" collapsed="false">
      <c r="A62" s="244" t="s">
        <v>425</v>
      </c>
      <c r="B62" s="249" t="s">
        <v>426</v>
      </c>
      <c r="C62" s="250" t="n">
        <v>27</v>
      </c>
      <c r="D62" s="87"/>
      <c r="E62" s="87"/>
      <c r="F62" s="87"/>
      <c r="G62" s="87"/>
      <c r="H62" s="87"/>
    </row>
    <row r="63" customFormat="false" ht="12.75" hidden="false" customHeight="false" outlineLevel="0" collapsed="false">
      <c r="A63" s="244" t="s">
        <v>427</v>
      </c>
      <c r="B63" s="249" t="s">
        <v>428</v>
      </c>
      <c r="C63" s="250" t="n">
        <v>28</v>
      </c>
      <c r="D63" s="87"/>
      <c r="E63" s="87"/>
      <c r="F63" s="87"/>
      <c r="G63" s="87"/>
      <c r="H63" s="87"/>
    </row>
    <row r="64" customFormat="false" ht="12.75" hidden="false" customHeight="false" outlineLevel="0" collapsed="false">
      <c r="A64" s="244" t="s">
        <v>429</v>
      </c>
      <c r="B64" s="249" t="s">
        <v>430</v>
      </c>
      <c r="C64" s="250" t="n">
        <v>29</v>
      </c>
      <c r="D64" s="87"/>
      <c r="E64" s="87"/>
      <c r="F64" s="87"/>
      <c r="G64" s="87"/>
      <c r="H64" s="87"/>
    </row>
    <row r="65" customFormat="false" ht="12.75" hidden="false" customHeight="false" outlineLevel="0" collapsed="false">
      <c r="A65" s="244" t="s">
        <v>431</v>
      </c>
      <c r="B65" s="249" t="s">
        <v>432</v>
      </c>
      <c r="C65" s="250" t="n">
        <v>30</v>
      </c>
      <c r="D65" s="87"/>
      <c r="E65" s="87"/>
      <c r="F65" s="87"/>
      <c r="G65" s="87"/>
      <c r="H65" s="87"/>
    </row>
    <row r="66" customFormat="false" ht="12.75" hidden="false" customHeight="false" outlineLevel="0" collapsed="false">
      <c r="A66" s="244"/>
      <c r="B66" s="249" t="s">
        <v>433</v>
      </c>
      <c r="C66" s="250" t="n">
        <v>31</v>
      </c>
      <c r="D66" s="87"/>
      <c r="E66" s="87"/>
      <c r="F66" s="87"/>
      <c r="G66" s="87"/>
      <c r="H66" s="87"/>
    </row>
    <row r="67" customFormat="false" ht="12.75" hidden="false" customHeight="false" outlineLevel="0" collapsed="false">
      <c r="A67" s="244"/>
      <c r="B67" s="249" t="s">
        <v>434</v>
      </c>
      <c r="C67" s="250" t="n">
        <v>32</v>
      </c>
      <c r="D67" s="87"/>
      <c r="E67" s="87"/>
      <c r="F67" s="87"/>
      <c r="G67" s="87"/>
      <c r="H67" s="87"/>
    </row>
    <row r="68" customFormat="false" ht="12.75" hidden="false" customHeight="false" outlineLevel="0" collapsed="false">
      <c r="A68" s="244" t="s">
        <v>408</v>
      </c>
      <c r="B68" s="251" t="s">
        <v>435</v>
      </c>
      <c r="C68" s="252" t="n">
        <v>33</v>
      </c>
      <c r="D68" s="87"/>
      <c r="E68" s="87"/>
      <c r="F68" s="87"/>
      <c r="G68" s="87"/>
      <c r="H68" s="87"/>
    </row>
    <row r="69" customFormat="false" ht="12.75" hidden="false" customHeight="false" outlineLevel="0" collapsed="false">
      <c r="A69" s="244" t="s">
        <v>429</v>
      </c>
      <c r="B69" s="251" t="s">
        <v>436</v>
      </c>
      <c r="C69" s="252" t="n">
        <v>34</v>
      </c>
      <c r="D69" s="87"/>
      <c r="E69" s="87"/>
      <c r="F69" s="87"/>
      <c r="G69" s="87"/>
      <c r="H69" s="87"/>
    </row>
    <row r="70" customFormat="false" ht="12.75" hidden="false" customHeight="false" outlineLevel="0" collapsed="false">
      <c r="A70" s="244" t="s">
        <v>437</v>
      </c>
      <c r="B70" s="253" t="s">
        <v>304</v>
      </c>
      <c r="C70" s="254" t="n">
        <v>35</v>
      </c>
      <c r="D70" s="87"/>
      <c r="E70" s="87"/>
      <c r="F70" s="87"/>
      <c r="G70" s="87"/>
      <c r="H70" s="87"/>
    </row>
    <row r="71" customFormat="false" ht="12.75" hidden="false" customHeight="false" outlineLevel="0" collapsed="false">
      <c r="A71" s="244" t="s">
        <v>438</v>
      </c>
      <c r="B71" s="253" t="s">
        <v>307</v>
      </c>
      <c r="C71" s="254" t="n">
        <v>36</v>
      </c>
      <c r="D71" s="87"/>
      <c r="E71" s="87"/>
      <c r="F71" s="87"/>
      <c r="G71" s="87"/>
      <c r="H71" s="87"/>
    </row>
    <row r="72" customFormat="false" ht="12.75" hidden="false" customHeight="false" outlineLevel="0" collapsed="false">
      <c r="A72" s="244" t="s">
        <v>439</v>
      </c>
      <c r="B72" s="255" t="s">
        <v>309</v>
      </c>
      <c r="C72" s="256" t="n">
        <v>37</v>
      </c>
      <c r="D72" s="87"/>
      <c r="E72" s="87"/>
      <c r="F72" s="87"/>
      <c r="G72" s="87"/>
      <c r="H72" s="87"/>
    </row>
    <row r="73" customFormat="false" ht="12.75" hidden="false" customHeight="false" outlineLevel="0" collapsed="false">
      <c r="A73" s="244" t="s">
        <v>408</v>
      </c>
      <c r="B73" s="255" t="s">
        <v>440</v>
      </c>
      <c r="C73" s="256" t="n">
        <v>38</v>
      </c>
      <c r="D73" s="87"/>
      <c r="E73" s="87"/>
      <c r="F73" s="87"/>
      <c r="G73" s="87"/>
      <c r="H73" s="87"/>
    </row>
    <row r="74" customFormat="false" ht="12.75" hidden="false" customHeight="false" outlineLevel="0" collapsed="false">
      <c r="A74" s="244" t="s">
        <v>408</v>
      </c>
      <c r="B74" s="255" t="s">
        <v>315</v>
      </c>
      <c r="C74" s="256" t="n">
        <v>39</v>
      </c>
      <c r="D74" s="87"/>
      <c r="E74" s="87"/>
      <c r="F74" s="87"/>
      <c r="G74" s="87"/>
      <c r="H74" s="87"/>
    </row>
    <row r="75" customFormat="false" ht="25.5" hidden="false" customHeight="false" outlineLevel="0" collapsed="false">
      <c r="A75" s="244" t="s">
        <v>441</v>
      </c>
      <c r="B75" s="255" t="s">
        <v>318</v>
      </c>
      <c r="C75" s="256" t="n">
        <v>40</v>
      </c>
      <c r="D75" s="87"/>
      <c r="E75" s="87"/>
      <c r="F75" s="87"/>
      <c r="G75" s="87"/>
      <c r="H75" s="87"/>
    </row>
    <row r="76" customFormat="false" ht="12.75" hidden="false" customHeight="false" outlineLevel="0" collapsed="false">
      <c r="A76" s="244" t="s">
        <v>439</v>
      </c>
      <c r="B76" s="255" t="s">
        <v>442</v>
      </c>
      <c r="C76" s="256" t="n">
        <v>41</v>
      </c>
      <c r="D76" s="87"/>
      <c r="E76" s="87"/>
      <c r="F76" s="87"/>
      <c r="G76" s="87"/>
      <c r="H76" s="87"/>
    </row>
    <row r="77" customFormat="false" ht="12.75" hidden="false" customHeight="false" outlineLevel="0" collapsed="false">
      <c r="A77" s="244" t="s">
        <v>408</v>
      </c>
      <c r="B77" s="257" t="s">
        <v>443</v>
      </c>
      <c r="C77" s="258" t="n">
        <v>42</v>
      </c>
      <c r="D77" s="87"/>
      <c r="E77" s="87"/>
      <c r="F77" s="87"/>
      <c r="G77" s="87"/>
      <c r="H77" s="87"/>
    </row>
    <row r="78" customFormat="false" ht="12.75" hidden="false" customHeight="false" outlineLevel="0" collapsed="false">
      <c r="A78" s="244" t="s">
        <v>408</v>
      </c>
      <c r="B78" s="257" t="s">
        <v>444</v>
      </c>
      <c r="C78" s="258" t="n">
        <v>43</v>
      </c>
      <c r="D78" s="87"/>
      <c r="E78" s="87"/>
      <c r="F78" s="87"/>
      <c r="G78" s="87"/>
      <c r="H78" s="87"/>
    </row>
    <row r="79" customFormat="false" ht="25.5" hidden="false" customHeight="false" outlineLevel="0" collapsed="false">
      <c r="A79" s="244" t="s">
        <v>445</v>
      </c>
      <c r="B79" s="257" t="s">
        <v>446</v>
      </c>
      <c r="C79" s="258" t="n">
        <v>44</v>
      </c>
      <c r="D79" s="87"/>
      <c r="E79" s="87"/>
      <c r="F79" s="87"/>
      <c r="G79" s="87"/>
      <c r="H79" s="87"/>
    </row>
    <row r="80" customFormat="false" ht="25.5" hidden="false" customHeight="false" outlineLevel="0" collapsed="false">
      <c r="A80" s="244" t="s">
        <v>447</v>
      </c>
      <c r="B80" s="257" t="s">
        <v>448</v>
      </c>
      <c r="C80" s="258" t="n">
        <v>45</v>
      </c>
      <c r="D80" s="87"/>
      <c r="E80" s="87"/>
      <c r="F80" s="87"/>
      <c r="G80" s="87"/>
      <c r="H80" s="87"/>
    </row>
    <row r="81" customFormat="false" ht="12.75" hidden="false" customHeight="false" outlineLevel="0" collapsed="false">
      <c r="A81" s="244" t="s">
        <v>408</v>
      </c>
      <c r="B81" s="259" t="s">
        <v>449</v>
      </c>
      <c r="C81" s="260" t="n">
        <v>46</v>
      </c>
      <c r="D81" s="87"/>
      <c r="E81" s="87"/>
      <c r="F81" s="87"/>
      <c r="G81" s="87"/>
      <c r="H81" s="87"/>
    </row>
    <row r="82" customFormat="false" ht="12.75" hidden="false" customHeight="false" outlineLevel="0" collapsed="false">
      <c r="A82" s="244" t="s">
        <v>408</v>
      </c>
      <c r="B82" s="259" t="s">
        <v>450</v>
      </c>
      <c r="C82" s="260" t="n">
        <v>47</v>
      </c>
      <c r="D82" s="87"/>
      <c r="E82" s="87"/>
      <c r="F82" s="87"/>
      <c r="G82" s="87"/>
      <c r="H82" s="87"/>
    </row>
    <row r="83" customFormat="false" ht="12.75" hidden="false" customHeight="false" outlineLevel="0" collapsed="false">
      <c r="A83" s="244" t="s">
        <v>408</v>
      </c>
      <c r="B83" s="259" t="s">
        <v>451</v>
      </c>
      <c r="C83" s="260" t="n">
        <v>48</v>
      </c>
      <c r="D83" s="87"/>
      <c r="E83" s="87"/>
      <c r="F83" s="87"/>
      <c r="G83" s="87"/>
      <c r="H83" s="87"/>
    </row>
    <row r="84" customFormat="false" ht="25.5" hidden="false" customHeight="false" outlineLevel="0" collapsed="false">
      <c r="A84" s="244" t="s">
        <v>452</v>
      </c>
      <c r="B84" s="259" t="s">
        <v>453</v>
      </c>
      <c r="C84" s="260" t="n">
        <v>49</v>
      </c>
      <c r="D84" s="87"/>
      <c r="E84" s="87"/>
      <c r="F84" s="87"/>
      <c r="G84" s="87"/>
      <c r="H84" s="87"/>
    </row>
    <row r="85" customFormat="false" ht="12.75" hidden="false" customHeight="false" outlineLevel="0" collapsed="false">
      <c r="A85" s="244" t="s">
        <v>454</v>
      </c>
      <c r="B85" s="245" t="s">
        <v>455</v>
      </c>
      <c r="C85" s="246" t="n">
        <v>50</v>
      </c>
      <c r="D85" s="87"/>
      <c r="E85" s="87"/>
      <c r="F85" s="87"/>
      <c r="G85" s="87"/>
      <c r="H85" s="87"/>
    </row>
    <row r="86" customFormat="false" ht="12.75" hidden="false" customHeight="false" outlineLevel="0" collapsed="false">
      <c r="A86" s="244" t="s">
        <v>454</v>
      </c>
      <c r="B86" s="245" t="s">
        <v>456</v>
      </c>
      <c r="C86" s="246" t="n">
        <v>51</v>
      </c>
      <c r="D86" s="87"/>
      <c r="E86" s="87"/>
      <c r="F86" s="87"/>
      <c r="G86" s="87"/>
      <c r="H86" s="87"/>
    </row>
    <row r="87" customFormat="false" ht="12.75" hidden="false" customHeight="false" outlineLevel="0" collapsed="false">
      <c r="A87" s="244" t="s">
        <v>454</v>
      </c>
      <c r="B87" s="245" t="s">
        <v>457</v>
      </c>
      <c r="C87" s="246" t="n">
        <v>52</v>
      </c>
      <c r="D87" s="87"/>
      <c r="E87" s="87"/>
      <c r="F87" s="87"/>
      <c r="G87" s="87"/>
      <c r="H87" s="87"/>
    </row>
    <row r="88" customFormat="false" ht="12.75" hidden="false" customHeight="false" outlineLevel="0" collapsed="false">
      <c r="A88" s="244"/>
      <c r="B88" s="245" t="s">
        <v>458</v>
      </c>
      <c r="C88" s="246" t="n">
        <v>53</v>
      </c>
      <c r="D88" s="87"/>
      <c r="E88" s="87"/>
      <c r="F88" s="87"/>
      <c r="G88" s="87"/>
      <c r="H88" s="87"/>
    </row>
    <row r="89" customFormat="false" ht="12.75" hidden="false" customHeight="false" outlineLevel="0" collapsed="false">
      <c r="A89" s="244" t="s">
        <v>408</v>
      </c>
      <c r="B89" s="245" t="s">
        <v>459</v>
      </c>
      <c r="C89" s="246" t="n">
        <v>54</v>
      </c>
      <c r="D89" s="87"/>
      <c r="E89" s="87"/>
      <c r="F89" s="87"/>
      <c r="G89" s="87"/>
      <c r="H89" s="87"/>
    </row>
    <row r="90" customFormat="false" ht="12.75" hidden="false" customHeight="false" outlineLevel="0" collapsed="false">
      <c r="A90" s="244"/>
      <c r="B90" s="245" t="s">
        <v>460</v>
      </c>
      <c r="C90" s="246" t="n">
        <v>55</v>
      </c>
      <c r="D90" s="87"/>
      <c r="E90" s="87"/>
      <c r="F90" s="87"/>
      <c r="G90" s="87"/>
      <c r="H90" s="87"/>
    </row>
    <row r="91" customFormat="false" ht="12.75" hidden="false" customHeight="false" outlineLevel="0" collapsed="false">
      <c r="A91" s="244" t="s">
        <v>461</v>
      </c>
      <c r="B91" s="245" t="s">
        <v>41</v>
      </c>
      <c r="C91" s="246" t="n">
        <v>56</v>
      </c>
      <c r="D91" s="87"/>
      <c r="E91" s="87"/>
      <c r="F91" s="87"/>
      <c r="G91" s="87"/>
      <c r="H91" s="87"/>
    </row>
    <row r="92" customFormat="false" ht="12.75" hidden="false" customHeight="false" outlineLevel="0" collapsed="false">
      <c r="A92" s="244" t="s">
        <v>461</v>
      </c>
      <c r="B92" s="245" t="s">
        <v>42</v>
      </c>
      <c r="C92" s="246" t="n">
        <v>57</v>
      </c>
      <c r="D92" s="87"/>
      <c r="E92" s="87"/>
      <c r="F92" s="87"/>
      <c r="G92" s="87"/>
      <c r="H92" s="87"/>
    </row>
    <row r="93" customFormat="false" ht="12.75" hidden="false" customHeight="false" outlineLevel="0" collapsed="false">
      <c r="A93" s="244" t="s">
        <v>462</v>
      </c>
      <c r="B93" s="245" t="s">
        <v>463</v>
      </c>
      <c r="C93" s="246" t="n">
        <v>58</v>
      </c>
      <c r="D93" s="87"/>
      <c r="E93" s="87"/>
      <c r="F93" s="87"/>
      <c r="G93" s="87"/>
      <c r="H93" s="87"/>
    </row>
    <row r="94" customFormat="false" ht="12.75" hidden="false" customHeight="false" outlineLevel="0" collapsed="false">
      <c r="A94" s="244" t="s">
        <v>464</v>
      </c>
      <c r="B94" s="245" t="s">
        <v>75</v>
      </c>
      <c r="C94" s="246" t="n">
        <v>59</v>
      </c>
      <c r="D94" s="87"/>
      <c r="E94" s="87"/>
      <c r="F94" s="87"/>
      <c r="G94" s="87"/>
      <c r="H94" s="87"/>
    </row>
    <row r="95" customFormat="false" ht="12.75" hidden="false" customHeight="false" outlineLevel="0" collapsed="false">
      <c r="A95" s="244" t="s">
        <v>465</v>
      </c>
      <c r="B95" s="245" t="s">
        <v>466</v>
      </c>
      <c r="C95" s="246" t="n">
        <v>60</v>
      </c>
      <c r="D95" s="87"/>
      <c r="E95" s="87"/>
      <c r="F95" s="87"/>
      <c r="G95" s="87"/>
      <c r="H95" s="87"/>
    </row>
    <row r="96" customFormat="false" ht="12.75" hidden="false" customHeight="false" outlineLevel="0" collapsed="false">
      <c r="A96" s="244" t="s">
        <v>467</v>
      </c>
      <c r="B96" s="245" t="s">
        <v>468</v>
      </c>
      <c r="C96" s="246" t="n">
        <v>61</v>
      </c>
      <c r="D96" s="87"/>
      <c r="E96" s="87"/>
      <c r="F96" s="87"/>
      <c r="G96" s="87"/>
      <c r="H96" s="87"/>
    </row>
    <row r="97" customFormat="false" ht="12.75" hidden="false" customHeight="false" outlineLevel="0" collapsed="false">
      <c r="A97" s="244" t="s">
        <v>469</v>
      </c>
      <c r="B97" s="245" t="s">
        <v>470</v>
      </c>
      <c r="C97" s="246" t="n">
        <v>62</v>
      </c>
      <c r="D97" s="87"/>
      <c r="E97" s="87"/>
      <c r="F97" s="87"/>
      <c r="G97" s="87"/>
      <c r="H97" s="87"/>
    </row>
    <row r="98" customFormat="false" ht="12.75" hidden="false" customHeight="false" outlineLevel="0" collapsed="false">
      <c r="A98" s="244" t="s">
        <v>471</v>
      </c>
      <c r="B98" s="245" t="s">
        <v>472</v>
      </c>
      <c r="C98" s="246" t="n">
        <v>63</v>
      </c>
      <c r="D98" s="87"/>
      <c r="E98" s="87"/>
      <c r="F98" s="87"/>
      <c r="G98" s="87"/>
      <c r="H98" s="87"/>
    </row>
    <row r="99" customFormat="false" ht="12.75" hidden="false" customHeight="false" outlineLevel="0" collapsed="false">
      <c r="A99" s="244" t="s">
        <v>473</v>
      </c>
      <c r="B99" s="245" t="s">
        <v>474</v>
      </c>
      <c r="C99" s="246" t="n">
        <v>64</v>
      </c>
      <c r="D99" s="87"/>
      <c r="E99" s="87"/>
      <c r="F99" s="87"/>
      <c r="G99" s="87"/>
      <c r="H99" s="87"/>
    </row>
    <row r="100" customFormat="false" ht="12.75" hidden="false" customHeight="false" outlineLevel="0" collapsed="false">
      <c r="A100" s="244" t="s">
        <v>475</v>
      </c>
      <c r="B100" s="245" t="s">
        <v>476</v>
      </c>
      <c r="C100" s="246" t="n">
        <v>65</v>
      </c>
      <c r="D100" s="87"/>
      <c r="E100" s="87"/>
      <c r="F100" s="87"/>
      <c r="G100" s="87"/>
      <c r="H100" s="87"/>
    </row>
    <row r="101" customFormat="false" ht="12.75" hidden="false" customHeight="false" outlineLevel="0" collapsed="false">
      <c r="A101" s="244" t="s">
        <v>477</v>
      </c>
      <c r="B101" s="261" t="s">
        <v>478</v>
      </c>
      <c r="C101" s="246" t="n">
        <v>66</v>
      </c>
      <c r="D101" s="87"/>
      <c r="E101" s="87"/>
      <c r="F101" s="87"/>
      <c r="G101" s="87"/>
      <c r="H101" s="87"/>
    </row>
    <row r="102" customFormat="false" ht="13.5" hidden="false" customHeight="false" outlineLevel="0" collapsed="false">
      <c r="A102" s="262"/>
      <c r="B102" s="246"/>
      <c r="C102" s="246"/>
      <c r="D102" s="87"/>
      <c r="E102" s="87"/>
      <c r="F102" s="87"/>
      <c r="G102" s="87"/>
      <c r="H102" s="87"/>
    </row>
    <row r="103" customFormat="false" ht="13.5" hidden="false" customHeight="false" outlineLevel="0" collapsed="false">
      <c r="A103" s="263"/>
      <c r="B103" s="264"/>
      <c r="C103" s="265"/>
      <c r="D103" s="87"/>
      <c r="E103" s="87"/>
      <c r="F103" s="87"/>
      <c r="G103" s="87"/>
      <c r="H103" s="87"/>
    </row>
    <row r="104" customFormat="false" ht="13.5" hidden="false" customHeight="false" outlineLevel="0" collapsed="false">
      <c r="A104" s="244" t="s">
        <v>363</v>
      </c>
      <c r="B104" s="245" t="s">
        <v>479</v>
      </c>
      <c r="C104" s="233"/>
      <c r="D104" s="87"/>
      <c r="E104" s="87"/>
      <c r="F104" s="87"/>
      <c r="G104" s="87"/>
      <c r="H104" s="87"/>
    </row>
    <row r="105" customFormat="false" ht="12.75" hidden="false" customHeight="false" outlineLevel="0" collapsed="false">
      <c r="A105" s="244" t="s">
        <v>480</v>
      </c>
      <c r="B105" s="246" t="s">
        <v>481</v>
      </c>
      <c r="C105" s="87"/>
      <c r="D105" s="87"/>
      <c r="E105" s="87"/>
      <c r="F105" s="87"/>
      <c r="G105" s="87"/>
      <c r="H105" s="87"/>
    </row>
    <row r="106" customFormat="false" ht="12.75" hidden="false" customHeight="false" outlineLevel="0" collapsed="false">
      <c r="A106" s="244" t="s">
        <v>482</v>
      </c>
      <c r="B106" s="246" t="s">
        <v>483</v>
      </c>
      <c r="C106" s="87"/>
      <c r="D106" s="87"/>
      <c r="E106" s="87"/>
      <c r="F106" s="87"/>
      <c r="G106" s="87"/>
      <c r="H106" s="87"/>
    </row>
    <row r="107" customFormat="false" ht="12.75" hidden="false" customHeight="false" outlineLevel="0" collapsed="false">
      <c r="A107" s="244" t="s">
        <v>484</v>
      </c>
      <c r="B107" s="246" t="s">
        <v>485</v>
      </c>
      <c r="C107" s="87"/>
      <c r="D107" s="87"/>
      <c r="E107" s="87"/>
      <c r="F107" s="87"/>
      <c r="G107" s="87"/>
      <c r="H107" s="87"/>
    </row>
    <row r="108" customFormat="false" ht="12.75" hidden="false" customHeight="false" outlineLevel="0" collapsed="false">
      <c r="A108" s="244" t="s">
        <v>486</v>
      </c>
      <c r="B108" s="246" t="s">
        <v>487</v>
      </c>
      <c r="C108" s="87"/>
      <c r="D108" s="87"/>
      <c r="E108" s="87"/>
      <c r="F108" s="87"/>
      <c r="G108" s="87"/>
      <c r="H108" s="87"/>
    </row>
    <row r="109" customFormat="false" ht="12.75" hidden="false" customHeight="false" outlineLevel="0" collapsed="false">
      <c r="A109" s="244" t="s">
        <v>488</v>
      </c>
      <c r="B109" s="246" t="s">
        <v>489</v>
      </c>
      <c r="C109" s="87"/>
      <c r="D109" s="87"/>
      <c r="E109" s="87"/>
      <c r="F109" s="87"/>
      <c r="G109" s="87"/>
      <c r="H109" s="87"/>
    </row>
    <row r="110" customFormat="false" ht="12.75" hidden="false" customHeight="false" outlineLevel="0" collapsed="false">
      <c r="A110" s="244" t="s">
        <v>490</v>
      </c>
      <c r="B110" s="246" t="s">
        <v>31</v>
      </c>
      <c r="C110" s="87"/>
      <c r="D110" s="87"/>
      <c r="E110" s="87"/>
      <c r="F110" s="87"/>
      <c r="G110" s="87"/>
      <c r="H110" s="87"/>
    </row>
    <row r="111" customFormat="false" ht="12.75" hidden="false" customHeight="false" outlineLevel="0" collapsed="false">
      <c r="A111" s="244" t="s">
        <v>491</v>
      </c>
      <c r="B111" s="246" t="s">
        <v>76</v>
      </c>
      <c r="C111" s="87"/>
      <c r="D111" s="87"/>
      <c r="E111" s="87"/>
      <c r="F111" s="87"/>
      <c r="G111" s="87"/>
      <c r="H111" s="87"/>
    </row>
    <row r="112" customFormat="false" ht="12.75" hidden="false" customHeight="false" outlineLevel="0" collapsed="false">
      <c r="A112" s="244" t="s">
        <v>492</v>
      </c>
      <c r="B112" s="246" t="s">
        <v>77</v>
      </c>
      <c r="C112" s="87"/>
      <c r="D112" s="87"/>
      <c r="E112" s="87"/>
      <c r="F112" s="87"/>
      <c r="G112" s="87"/>
      <c r="H112" s="87"/>
    </row>
    <row r="113" customFormat="false" ht="12.75" hidden="false" customHeight="false" outlineLevel="0" collapsed="false">
      <c r="A113" s="244" t="s">
        <v>493</v>
      </c>
      <c r="B113" s="246" t="s">
        <v>34</v>
      </c>
      <c r="C113" s="87"/>
      <c r="D113" s="87"/>
      <c r="E113" s="87"/>
      <c r="F113" s="87"/>
      <c r="G113" s="87"/>
      <c r="H113" s="87"/>
    </row>
    <row r="114" customFormat="false" ht="12.75" hidden="false" customHeight="false" outlineLevel="0" collapsed="false">
      <c r="A114" s="244" t="s">
        <v>494</v>
      </c>
      <c r="B114" s="246" t="s">
        <v>35</v>
      </c>
      <c r="C114" s="87"/>
      <c r="D114" s="87"/>
      <c r="E114" s="87"/>
      <c r="F114" s="87"/>
      <c r="G114" s="87"/>
      <c r="H114" s="87"/>
    </row>
    <row r="115" customFormat="false" ht="12.75" hidden="false" customHeight="false" outlineLevel="0" collapsed="false">
      <c r="A115" s="244" t="s">
        <v>495</v>
      </c>
      <c r="B115" s="245" t="s">
        <v>36</v>
      </c>
      <c r="C115" s="87"/>
      <c r="D115" s="87"/>
      <c r="E115" s="87"/>
      <c r="F115" s="87"/>
      <c r="G115" s="87"/>
      <c r="H115" s="87"/>
    </row>
    <row r="116" customFormat="false" ht="12.75" hidden="false" customHeight="false" outlineLevel="0" collapsed="false">
      <c r="A116" s="244" t="s">
        <v>496</v>
      </c>
      <c r="B116" s="245" t="s">
        <v>37</v>
      </c>
      <c r="C116" s="87"/>
      <c r="D116" s="87"/>
      <c r="E116" s="87"/>
      <c r="F116" s="87"/>
      <c r="G116" s="87"/>
      <c r="H116" s="87"/>
    </row>
    <row r="117" customFormat="false" ht="26.25" hidden="false" customHeight="false" outlineLevel="0" collapsed="false">
      <c r="A117" s="244" t="s">
        <v>497</v>
      </c>
      <c r="B117" s="246" t="s">
        <v>498</v>
      </c>
      <c r="C117" s="87"/>
      <c r="D117" s="87"/>
      <c r="E117" s="220" t="s">
        <v>499</v>
      </c>
      <c r="F117" s="87"/>
      <c r="G117" s="87"/>
      <c r="H117" s="87"/>
    </row>
    <row r="118" customFormat="false" ht="12.75" hidden="false" customHeight="false" outlineLevel="0" collapsed="false">
      <c r="A118" s="220"/>
      <c r="B118" s="87"/>
      <c r="C118" s="87"/>
      <c r="D118" s="87"/>
      <c r="E118" s="87"/>
      <c r="F118" s="87"/>
      <c r="G118" s="87"/>
      <c r="H118" s="87"/>
    </row>
    <row r="119" customFormat="false" ht="12.75" hidden="false" customHeight="false" outlineLevel="0" collapsed="false">
      <c r="A119" s="266" t="s">
        <v>368</v>
      </c>
      <c r="B119" s="267" t="s">
        <v>500</v>
      </c>
      <c r="C119" s="268" t="s">
        <v>501</v>
      </c>
      <c r="D119" s="87"/>
      <c r="E119" s="87"/>
      <c r="F119" s="87"/>
      <c r="G119" s="87"/>
      <c r="H119" s="87"/>
    </row>
    <row r="120" customFormat="false" ht="12.75" hidden="false" customHeight="false" outlineLevel="0" collapsed="false">
      <c r="A120" s="269" t="s">
        <v>502</v>
      </c>
      <c r="B120" s="269" t="s">
        <v>503</v>
      </c>
      <c r="C120" s="270" t="s">
        <v>504</v>
      </c>
      <c r="D120" s="87"/>
      <c r="E120" s="87"/>
      <c r="F120" s="87"/>
      <c r="G120" s="87"/>
      <c r="H120" s="87"/>
    </row>
    <row r="121" customFormat="false" ht="12.75" hidden="false" customHeight="false" outlineLevel="0" collapsed="false">
      <c r="A121" s="269" t="s">
        <v>505</v>
      </c>
      <c r="B121" s="269" t="s">
        <v>503</v>
      </c>
      <c r="C121" s="271" t="s">
        <v>506</v>
      </c>
      <c r="D121" s="87"/>
      <c r="E121" s="87"/>
      <c r="F121" s="87"/>
      <c r="G121" s="87"/>
      <c r="H121" s="87"/>
    </row>
    <row r="122" customFormat="false" ht="12.75" hidden="false" customHeight="false" outlineLevel="0" collapsed="false">
      <c r="A122" s="272" t="s">
        <v>507</v>
      </c>
      <c r="B122" s="269" t="s">
        <v>503</v>
      </c>
      <c r="C122" s="273" t="n">
        <v>50</v>
      </c>
      <c r="D122" s="87"/>
      <c r="E122" s="87"/>
      <c r="F122" s="87"/>
      <c r="G122" s="87"/>
      <c r="H122" s="87"/>
    </row>
    <row r="123" customFormat="false" ht="12.75" hidden="false" customHeight="false" outlineLevel="0" collapsed="false">
      <c r="A123" s="272" t="s">
        <v>508</v>
      </c>
      <c r="B123" s="269" t="s">
        <v>503</v>
      </c>
      <c r="C123" s="271" t="n">
        <v>54</v>
      </c>
      <c r="D123" s="87"/>
      <c r="E123" s="87"/>
      <c r="F123" s="87"/>
      <c r="G123" s="87"/>
      <c r="H123" s="87"/>
    </row>
    <row r="124" customFormat="false" ht="12.75" hidden="false" customHeight="false" outlineLevel="0" collapsed="false">
      <c r="A124" s="272" t="s">
        <v>509</v>
      </c>
      <c r="B124" s="269" t="s">
        <v>503</v>
      </c>
      <c r="C124" s="271" t="s">
        <v>510</v>
      </c>
      <c r="D124" s="87"/>
      <c r="E124" s="87"/>
      <c r="F124" s="87"/>
      <c r="G124" s="87"/>
      <c r="H124" s="87"/>
    </row>
    <row r="125" customFormat="false" ht="12.75" hidden="false" customHeight="false" outlineLevel="0" collapsed="false">
      <c r="A125" s="272" t="s">
        <v>511</v>
      </c>
      <c r="B125" s="269" t="s">
        <v>503</v>
      </c>
      <c r="C125" s="271" t="s">
        <v>512</v>
      </c>
      <c r="D125" s="87"/>
      <c r="E125" s="87"/>
      <c r="F125" s="87"/>
      <c r="G125" s="87"/>
      <c r="H125" s="87"/>
    </row>
    <row r="126" customFormat="false" ht="12.75" hidden="false" customHeight="false" outlineLevel="0" collapsed="false">
      <c r="A126" s="272" t="s">
        <v>513</v>
      </c>
      <c r="B126" s="269" t="s">
        <v>503</v>
      </c>
      <c r="C126" s="271" t="n">
        <v>33</v>
      </c>
      <c r="D126" s="87"/>
      <c r="E126" s="87"/>
      <c r="F126" s="87"/>
      <c r="G126" s="87"/>
      <c r="H126" s="87"/>
    </row>
    <row r="127" customFormat="false" ht="12.75" hidden="false" customHeight="false" outlineLevel="0" collapsed="false">
      <c r="A127" s="272" t="s">
        <v>514</v>
      </c>
      <c r="B127" s="269" t="s">
        <v>503</v>
      </c>
      <c r="C127" s="271" t="n">
        <v>35</v>
      </c>
      <c r="D127" s="87"/>
      <c r="E127" s="87"/>
      <c r="F127" s="87"/>
      <c r="G127" s="87"/>
      <c r="H127" s="87"/>
    </row>
    <row r="128" customFormat="false" ht="12.75" hidden="false" customHeight="false" outlineLevel="0" collapsed="false">
      <c r="A128" s="272" t="s">
        <v>515</v>
      </c>
      <c r="B128" s="269" t="s">
        <v>503</v>
      </c>
      <c r="C128" s="271" t="n">
        <v>37</v>
      </c>
      <c r="D128" s="87"/>
      <c r="E128" s="87"/>
      <c r="F128" s="87"/>
      <c r="G128" s="87"/>
      <c r="H128" s="87"/>
    </row>
    <row r="129" customFormat="false" ht="12.75" hidden="false" customHeight="false" outlineLevel="0" collapsed="false">
      <c r="A129" s="272" t="s">
        <v>516</v>
      </c>
      <c r="B129" s="269" t="s">
        <v>503</v>
      </c>
      <c r="C129" s="271" t="n">
        <v>42</v>
      </c>
      <c r="D129" s="87"/>
      <c r="E129" s="87"/>
      <c r="F129" s="87"/>
      <c r="G129" s="87"/>
      <c r="H129" s="87"/>
    </row>
    <row r="130" customFormat="false" ht="12.75" hidden="false" customHeight="false" outlineLevel="0" collapsed="false">
      <c r="A130" s="272" t="s">
        <v>517</v>
      </c>
      <c r="B130" s="269" t="s">
        <v>503</v>
      </c>
      <c r="C130" s="271" t="n">
        <v>46</v>
      </c>
      <c r="D130" s="87"/>
      <c r="E130" s="87"/>
      <c r="F130" s="87"/>
      <c r="G130" s="87"/>
      <c r="H130" s="87"/>
    </row>
    <row r="131" customFormat="false" ht="12.75" hidden="false" customHeight="false" outlineLevel="0" collapsed="false">
      <c r="A131" s="272" t="s">
        <v>518</v>
      </c>
      <c r="B131" s="269" t="s">
        <v>503</v>
      </c>
      <c r="C131" s="273"/>
      <c r="D131" s="87"/>
      <c r="E131" s="87"/>
      <c r="F131" s="87"/>
      <c r="G131" s="87"/>
      <c r="H131" s="87"/>
    </row>
  </sheetData>
  <mergeCells count="24">
    <mergeCell ref="A1:B1"/>
    <mergeCell ref="D1:E1"/>
    <mergeCell ref="D2:E2"/>
    <mergeCell ref="D3:E3"/>
    <mergeCell ref="D4:E4"/>
    <mergeCell ref="D5:E5"/>
    <mergeCell ref="D6:E6"/>
    <mergeCell ref="D7:E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C30:D30"/>
    <mergeCell ref="C31:D31"/>
    <mergeCell ref="C32:D32"/>
    <mergeCell ref="C33:D33"/>
    <mergeCell ref="C34:D34"/>
  </mergeCells>
  <dataValidations count="1">
    <dataValidation allowBlank="true" operator="equal" showDropDown="false" showErrorMessage="true" showInputMessage="true" sqref="B13" type="list">
      <formula1>"INFO,DEBUG,ERROR"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" activeCellId="1" sqref="U16:U18 E4"/>
    </sheetView>
  </sheetViews>
  <sheetFormatPr defaultRowHeight="12.75"/>
  <cols>
    <col collapsed="false" hidden="false" max="1" min="1" style="274" width="60.2857142857143"/>
    <col collapsed="false" hidden="false" max="2" min="2" style="274" width="17.7091836734694"/>
    <col collapsed="false" hidden="false" max="3" min="3" style="274" width="2.99489795918367"/>
    <col collapsed="false" hidden="false" max="4" min="4" style="274" width="9.14285714285714"/>
    <col collapsed="false" hidden="false" max="5" min="5" style="274" width="18.2857142857143"/>
    <col collapsed="false" hidden="false" max="1025" min="6" style="274" width="9.14285714285714"/>
  </cols>
  <sheetData>
    <row r="2" customFormat="false" ht="12.75" hidden="false" customHeight="false" outlineLevel="0" collapsed="false">
      <c r="A2" s="275" t="s">
        <v>519</v>
      </c>
      <c r="B2" s="276" t="s">
        <v>436</v>
      </c>
      <c r="C2" s="277" t="n">
        <v>34</v>
      </c>
      <c r="E2" s="278" t="s">
        <v>520</v>
      </c>
    </row>
    <row r="3" customFormat="false" ht="12.75" hidden="false" customHeight="false" outlineLevel="0" collapsed="false">
      <c r="A3" s="275" t="s">
        <v>521</v>
      </c>
      <c r="B3" s="279" t="s">
        <v>448</v>
      </c>
      <c r="C3" s="280" t="n">
        <v>45</v>
      </c>
      <c r="E3" s="274" t="s">
        <v>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2010-11-18T08:04:25Z</dcterms:created>
  <dc:creator>Robin Martini</dc:creator>
  <dc:language>en-US</dc:language>
  <cp:lastModifiedBy>Justin Salmon</cp:lastModifiedBy>
  <cp:lastPrinted>2015-03-25T14:48:41Z</cp:lastPrinted>
  <dcterms:modified xsi:type="dcterms:W3CDTF">2015-08-06T15:20:19Z</dcterms:modified>
  <cp:revision>0</cp:revision>
</cp:coreProperties>
</file>