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10" activeTab="1"/>
  </bookViews>
  <sheets>
    <sheet name="Demand_active" sheetId="1" r:id="rId1"/>
    <sheet name="Demand_reactive" sheetId="2" r:id="rId2"/>
  </sheets>
  <calcPr calcId="144525"/>
</workbook>
</file>

<file path=xl/sharedStrings.xml><?xml version="1.0" encoding="utf-8"?>
<sst xmlns="http://schemas.openxmlformats.org/spreadsheetml/2006/main" count="42" uniqueCount="21">
  <si>
    <t>Load3</t>
  </si>
  <si>
    <t>Load4</t>
  </si>
  <si>
    <t>Load7</t>
  </si>
  <si>
    <t>Load8</t>
  </si>
  <si>
    <t>Load12</t>
  </si>
  <si>
    <t>Load15</t>
  </si>
  <si>
    <t>Load16</t>
  </si>
  <si>
    <t>Load18</t>
  </si>
  <si>
    <t>Load20</t>
  </si>
  <si>
    <t>Load21</t>
  </si>
  <si>
    <t>Load23</t>
  </si>
  <si>
    <t>Load24</t>
  </si>
  <si>
    <t>Load25</t>
  </si>
  <si>
    <t>Load26</t>
  </si>
  <si>
    <t>Load27</t>
  </si>
  <si>
    <t>Load28</t>
  </si>
  <si>
    <t>Load29</t>
  </si>
  <si>
    <t>Load31</t>
  </si>
  <si>
    <t>Load39</t>
  </si>
  <si>
    <t>Sum</t>
  </si>
  <si>
    <t>Time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</si>
</sst>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6"/>
  <sheetViews>
    <sheetView topLeftCell="K1" workbookViewId="0">
      <selection activeCell="E9" sqref="E9"/>
    </sheetView>
  </sheetViews>
  <sheetFormatPr defaultColWidth="9" defaultRowHeight="14"/>
  <cols>
    <col min="1" max="19" width="12.6666666666667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>
        <v>322</v>
      </c>
      <c r="B2">
        <v>500</v>
      </c>
      <c r="C2">
        <v>233.8</v>
      </c>
      <c r="D2">
        <v>522</v>
      </c>
      <c r="E2">
        <v>8.53</v>
      </c>
      <c r="F2">
        <v>320</v>
      </c>
      <c r="G2">
        <v>329</v>
      </c>
      <c r="H2">
        <v>158</v>
      </c>
      <c r="I2">
        <v>680</v>
      </c>
      <c r="J2">
        <v>274</v>
      </c>
      <c r="K2">
        <v>247.5</v>
      </c>
      <c r="L2">
        <v>308.6</v>
      </c>
      <c r="M2">
        <v>224</v>
      </c>
      <c r="N2">
        <v>139</v>
      </c>
      <c r="O2">
        <v>281</v>
      </c>
      <c r="P2">
        <v>206</v>
      </c>
      <c r="Q2">
        <v>283.5</v>
      </c>
      <c r="R2">
        <v>9.2</v>
      </c>
      <c r="S2">
        <v>1104</v>
      </c>
      <c r="T2">
        <f>SUM(A2:S2)</f>
        <v>6150.13</v>
      </c>
      <c r="U2">
        <v>0</v>
      </c>
    </row>
    <row r="3" spans="1:21">
      <c r="A3">
        <f>$T3/$T$2*A$2</f>
        <v>204.190805722806</v>
      </c>
      <c r="B3">
        <f>$T3/$T$2*B2</f>
        <v>317.066468513674</v>
      </c>
      <c r="C3">
        <f>$T3/$T$2*C2</f>
        <v>148.260280676994</v>
      </c>
      <c r="D3">
        <f t="shared" ref="D3:S3" si="0">$T3/$T$2*D2</f>
        <v>331.017393128275</v>
      </c>
      <c r="E3">
        <f t="shared" si="0"/>
        <v>5.40915395284327</v>
      </c>
      <c r="F3">
        <f t="shared" si="0"/>
        <v>202.922539848751</v>
      </c>
      <c r="G3">
        <f t="shared" si="0"/>
        <v>208.629736281997</v>
      </c>
      <c r="H3">
        <f t="shared" si="0"/>
        <v>100.193004050321</v>
      </c>
      <c r="I3">
        <f t="shared" si="0"/>
        <v>431.210397178596</v>
      </c>
      <c r="J3">
        <f t="shared" si="0"/>
        <v>173.752424745493</v>
      </c>
      <c r="K3">
        <f t="shared" si="0"/>
        <v>156.947901914268</v>
      </c>
      <c r="L3">
        <f t="shared" si="0"/>
        <v>195.693424366639</v>
      </c>
      <c r="M3">
        <f t="shared" si="0"/>
        <v>142.045777894126</v>
      </c>
      <c r="N3">
        <f t="shared" si="0"/>
        <v>88.1444782468013</v>
      </c>
      <c r="O3">
        <f t="shared" si="0"/>
        <v>178.191355304685</v>
      </c>
      <c r="P3">
        <f t="shared" si="0"/>
        <v>130.631385027634</v>
      </c>
      <c r="Q3">
        <f t="shared" si="0"/>
        <v>179.776687647253</v>
      </c>
      <c r="R3">
        <f t="shared" si="0"/>
        <v>5.8340230206516</v>
      </c>
      <c r="S3">
        <f t="shared" si="0"/>
        <v>700.082762478192</v>
      </c>
      <c r="T3">
        <v>3900</v>
      </c>
      <c r="U3">
        <v>1</v>
      </c>
    </row>
    <row r="4" spans="1:21">
      <c r="A4">
        <f>$T4/$T$2*A$2</f>
        <v>193.719482352406</v>
      </c>
      <c r="B4">
        <f>$T4/$T$2*B$2</f>
        <v>300.806649615537</v>
      </c>
      <c r="C4">
        <f>$T4/$T$2*C$2</f>
        <v>140.657189360225</v>
      </c>
      <c r="D4">
        <f>$T4/$T$2*D$2</f>
        <v>314.04214219862</v>
      </c>
      <c r="E4">
        <f>$T4/$T$2*E$2</f>
        <v>5.13176144244105</v>
      </c>
      <c r="F4">
        <f t="shared" ref="F4:S4" si="1">$T4/$T$2*F$2</f>
        <v>192.516255753943</v>
      </c>
      <c r="G4">
        <f t="shared" si="1"/>
        <v>197.930775447023</v>
      </c>
      <c r="H4">
        <f t="shared" si="1"/>
        <v>95.0549012785096</v>
      </c>
      <c r="I4">
        <f t="shared" si="1"/>
        <v>409.09704347713</v>
      </c>
      <c r="J4">
        <f t="shared" si="1"/>
        <v>164.842043989314</v>
      </c>
      <c r="K4">
        <f t="shared" si="1"/>
        <v>148.899291559691</v>
      </c>
      <c r="L4">
        <f t="shared" si="1"/>
        <v>185.657864142709</v>
      </c>
      <c r="M4">
        <f t="shared" si="1"/>
        <v>134.76137902776</v>
      </c>
      <c r="N4">
        <f t="shared" si="1"/>
        <v>83.6242485931192</v>
      </c>
      <c r="O4">
        <f t="shared" si="1"/>
        <v>169.053337083932</v>
      </c>
      <c r="P4">
        <f t="shared" si="1"/>
        <v>123.932339641601</v>
      </c>
      <c r="Q4">
        <f t="shared" si="1"/>
        <v>170.557370332009</v>
      </c>
      <c r="R4">
        <f t="shared" si="1"/>
        <v>5.53484235292587</v>
      </c>
      <c r="S4">
        <f t="shared" si="1"/>
        <v>664.181082351105</v>
      </c>
      <c r="T4">
        <v>3700</v>
      </c>
      <c r="U4">
        <v>2</v>
      </c>
    </row>
    <row r="5" spans="1:21">
      <c r="A5">
        <f>$T5/$T$2*A$2</f>
        <v>172.776835611605</v>
      </c>
      <c r="B5">
        <f>$T5/$T$2*B$2</f>
        <v>268.287011819262</v>
      </c>
      <c r="C5">
        <f>$T5/$T$2*C$2</f>
        <v>125.451006726687</v>
      </c>
      <c r="D5">
        <f>$T5/$T$2*D$2</f>
        <v>280.09164033931</v>
      </c>
      <c r="E5">
        <f>$T5/$T$2*E$2</f>
        <v>4.57697642163662</v>
      </c>
      <c r="F5">
        <f t="shared" ref="F5:S5" si="2">$T5/$T$2*F$2</f>
        <v>171.703687564328</v>
      </c>
      <c r="G5">
        <f t="shared" si="2"/>
        <v>176.532853777075</v>
      </c>
      <c r="H5">
        <f t="shared" si="2"/>
        <v>84.7786957348869</v>
      </c>
      <c r="I5">
        <f t="shared" si="2"/>
        <v>364.870336074197</v>
      </c>
      <c r="J5">
        <f t="shared" si="2"/>
        <v>147.021282476956</v>
      </c>
      <c r="K5">
        <f t="shared" si="2"/>
        <v>132.802070850535</v>
      </c>
      <c r="L5">
        <f t="shared" si="2"/>
        <v>165.586743694849</v>
      </c>
      <c r="M5">
        <f t="shared" si="2"/>
        <v>120.19258129503</v>
      </c>
      <c r="N5">
        <f t="shared" si="2"/>
        <v>74.5837892857549</v>
      </c>
      <c r="O5">
        <f t="shared" si="2"/>
        <v>150.777300642425</v>
      </c>
      <c r="P5">
        <f t="shared" si="2"/>
        <v>110.534248869536</v>
      </c>
      <c r="Q5">
        <f t="shared" si="2"/>
        <v>152.118735701522</v>
      </c>
      <c r="R5">
        <f t="shared" si="2"/>
        <v>4.93648101747443</v>
      </c>
      <c r="S5">
        <f t="shared" si="2"/>
        <v>592.377722096931</v>
      </c>
      <c r="T5">
        <v>3300</v>
      </c>
      <c r="U5">
        <v>3</v>
      </c>
    </row>
    <row r="6" spans="1:21">
      <c r="A6">
        <f>$T6/$T$2*A$2</f>
        <v>167.541173926405</v>
      </c>
      <c r="B6">
        <f>$T6/$T$2*B$2</f>
        <v>260.157102370194</v>
      </c>
      <c r="C6">
        <f>$T6/$T$2*C$2</f>
        <v>121.649461068303</v>
      </c>
      <c r="D6">
        <f>$T6/$T$2*D$2</f>
        <v>271.604014874482</v>
      </c>
      <c r="E6">
        <f>$T6/$T$2*E$2</f>
        <v>4.43828016643551</v>
      </c>
      <c r="F6">
        <f t="shared" ref="F6:S6" si="3">$T6/$T$2*F$2</f>
        <v>166.500545516924</v>
      </c>
      <c r="G6">
        <f t="shared" si="3"/>
        <v>171.183373359588</v>
      </c>
      <c r="H6">
        <f t="shared" si="3"/>
        <v>82.2096443489812</v>
      </c>
      <c r="I6">
        <f t="shared" si="3"/>
        <v>353.813659223464</v>
      </c>
      <c r="J6">
        <f t="shared" si="3"/>
        <v>142.566092098866</v>
      </c>
      <c r="K6">
        <f t="shared" si="3"/>
        <v>128.777765673246</v>
      </c>
      <c r="L6">
        <f t="shared" si="3"/>
        <v>160.568963582884</v>
      </c>
      <c r="M6">
        <f t="shared" si="3"/>
        <v>116.550381861847</v>
      </c>
      <c r="N6">
        <f t="shared" si="3"/>
        <v>72.3236744589139</v>
      </c>
      <c r="O6">
        <f t="shared" si="3"/>
        <v>146.208291532049</v>
      </c>
      <c r="P6">
        <f t="shared" si="3"/>
        <v>107.18472617652</v>
      </c>
      <c r="Q6">
        <f t="shared" si="3"/>
        <v>147.5090770439</v>
      </c>
      <c r="R6">
        <f t="shared" si="3"/>
        <v>4.78689068361157</v>
      </c>
      <c r="S6">
        <f t="shared" si="3"/>
        <v>574.426882033388</v>
      </c>
      <c r="T6">
        <v>3200</v>
      </c>
      <c r="U6">
        <v>4</v>
      </c>
    </row>
    <row r="7" spans="1:21">
      <c r="A7">
        <f t="shared" ref="A7:A26" si="4">$T7/$T$2*A$2</f>
        <v>193.719482352406</v>
      </c>
      <c r="B7">
        <f>$T7/$T$2*B$2</f>
        <v>300.806649615537</v>
      </c>
      <c r="C7">
        <f>$T7/$T$2*C$2</f>
        <v>140.657189360225</v>
      </c>
      <c r="D7">
        <f>$T7/$T$2*D$2</f>
        <v>314.04214219862</v>
      </c>
      <c r="E7">
        <f>$T7/$T$2*E$2</f>
        <v>5.13176144244105</v>
      </c>
      <c r="F7">
        <f t="shared" ref="F7:S7" si="5">$T7/$T$2*F$2</f>
        <v>192.516255753943</v>
      </c>
      <c r="G7">
        <f t="shared" si="5"/>
        <v>197.930775447023</v>
      </c>
      <c r="H7">
        <f t="shared" si="5"/>
        <v>95.0549012785096</v>
      </c>
      <c r="I7">
        <f t="shared" si="5"/>
        <v>409.09704347713</v>
      </c>
      <c r="J7">
        <f t="shared" si="5"/>
        <v>164.842043989314</v>
      </c>
      <c r="K7">
        <f t="shared" si="5"/>
        <v>148.899291559691</v>
      </c>
      <c r="L7">
        <f t="shared" si="5"/>
        <v>185.657864142709</v>
      </c>
      <c r="M7">
        <f t="shared" si="5"/>
        <v>134.76137902776</v>
      </c>
      <c r="N7">
        <f t="shared" si="5"/>
        <v>83.6242485931192</v>
      </c>
      <c r="O7">
        <f t="shared" si="5"/>
        <v>169.053337083932</v>
      </c>
      <c r="P7">
        <f t="shared" si="5"/>
        <v>123.932339641601</v>
      </c>
      <c r="Q7">
        <f t="shared" si="5"/>
        <v>170.557370332009</v>
      </c>
      <c r="R7">
        <f t="shared" si="5"/>
        <v>5.53484235292587</v>
      </c>
      <c r="S7">
        <f t="shared" si="5"/>
        <v>664.181082351105</v>
      </c>
      <c r="T7">
        <v>3700</v>
      </c>
      <c r="U7">
        <v>5</v>
      </c>
    </row>
    <row r="8" spans="1:21">
      <c r="A8">
        <f t="shared" si="4"/>
        <v>209.426467408006</v>
      </c>
      <c r="B8">
        <f>$T8/$T$2*B$2</f>
        <v>325.196377962742</v>
      </c>
      <c r="C8">
        <f>$T8/$T$2*C$2</f>
        <v>152.061826335378</v>
      </c>
      <c r="D8">
        <f>$T8/$T$2*D$2</f>
        <v>339.505018593103</v>
      </c>
      <c r="E8">
        <f>$T8/$T$2*E$2</f>
        <v>5.54785020804438</v>
      </c>
      <c r="F8">
        <f t="shared" ref="F8:S8" si="6">$T8/$T$2*F$2</f>
        <v>208.125681896155</v>
      </c>
      <c r="G8">
        <f t="shared" si="6"/>
        <v>213.979216699484</v>
      </c>
      <c r="H8">
        <f t="shared" si="6"/>
        <v>102.762055436227</v>
      </c>
      <c r="I8">
        <f t="shared" si="6"/>
        <v>442.267074029329</v>
      </c>
      <c r="J8">
        <f t="shared" si="6"/>
        <v>178.207615123583</v>
      </c>
      <c r="K8">
        <f t="shared" si="6"/>
        <v>160.972207091557</v>
      </c>
      <c r="L8">
        <f t="shared" si="6"/>
        <v>200.711204478605</v>
      </c>
      <c r="M8">
        <f t="shared" si="6"/>
        <v>145.687977327309</v>
      </c>
      <c r="N8">
        <f t="shared" si="6"/>
        <v>90.4045930736423</v>
      </c>
      <c r="O8">
        <f t="shared" si="6"/>
        <v>182.760364415061</v>
      </c>
      <c r="P8">
        <f t="shared" si="6"/>
        <v>133.98090772065</v>
      </c>
      <c r="Q8">
        <f t="shared" si="6"/>
        <v>184.386346304875</v>
      </c>
      <c r="R8">
        <f t="shared" si="6"/>
        <v>5.98361335451446</v>
      </c>
      <c r="S8">
        <f t="shared" si="6"/>
        <v>718.033602541735</v>
      </c>
      <c r="T8">
        <v>4000</v>
      </c>
      <c r="U8">
        <v>6</v>
      </c>
    </row>
    <row r="9" spans="1:21">
      <c r="A9">
        <f t="shared" si="4"/>
        <v>230.369114148807</v>
      </c>
      <c r="B9">
        <f>$T9/$T$2*B$2</f>
        <v>357.716015759016</v>
      </c>
      <c r="C9">
        <f>$T9/$T$2*C$2</f>
        <v>167.268008968916</v>
      </c>
      <c r="D9">
        <f>$T9/$T$2*D$2</f>
        <v>373.455520452413</v>
      </c>
      <c r="E9">
        <f>$T9/$T$2*E$2</f>
        <v>6.10263522884882</v>
      </c>
      <c r="F9">
        <f t="shared" ref="F9:S9" si="7">$T9/$T$2*F$2</f>
        <v>228.938250085771</v>
      </c>
      <c r="G9">
        <f t="shared" si="7"/>
        <v>235.377138369433</v>
      </c>
      <c r="H9">
        <f t="shared" si="7"/>
        <v>113.038260979849</v>
      </c>
      <c r="I9">
        <f t="shared" si="7"/>
        <v>486.493781432262</v>
      </c>
      <c r="J9">
        <f t="shared" si="7"/>
        <v>196.028376635941</v>
      </c>
      <c r="K9">
        <f t="shared" si="7"/>
        <v>177.069427800713</v>
      </c>
      <c r="L9">
        <f t="shared" si="7"/>
        <v>220.782324926465</v>
      </c>
      <c r="M9">
        <f t="shared" si="7"/>
        <v>160.256775060039</v>
      </c>
      <c r="N9">
        <f t="shared" si="7"/>
        <v>99.4450523810066</v>
      </c>
      <c r="O9">
        <f t="shared" si="7"/>
        <v>201.036400856567</v>
      </c>
      <c r="P9">
        <f t="shared" si="7"/>
        <v>147.378998492715</v>
      </c>
      <c r="Q9">
        <f t="shared" si="7"/>
        <v>202.824980935362</v>
      </c>
      <c r="R9">
        <f t="shared" si="7"/>
        <v>6.5819746899659</v>
      </c>
      <c r="S9">
        <f t="shared" si="7"/>
        <v>789.836962795908</v>
      </c>
      <c r="T9">
        <v>4400</v>
      </c>
      <c r="U9">
        <v>7</v>
      </c>
    </row>
    <row r="10" spans="1:21">
      <c r="A10">
        <f t="shared" si="4"/>
        <v>246.076099204407</v>
      </c>
      <c r="B10">
        <f>$T10/$T$2*B$2</f>
        <v>382.105744106222</v>
      </c>
      <c r="C10">
        <f>$T10/$T$2*C$2</f>
        <v>178.672645944069</v>
      </c>
      <c r="D10">
        <f>$T10/$T$2*D$2</f>
        <v>398.918396846896</v>
      </c>
      <c r="E10">
        <f>$T10/$T$2*E$2</f>
        <v>6.51872399445215</v>
      </c>
      <c r="F10">
        <f t="shared" ref="F10:S10" si="8">$T10/$T$2*F$2</f>
        <v>244.547676227982</v>
      </c>
      <c r="G10">
        <f t="shared" si="8"/>
        <v>251.425579621894</v>
      </c>
      <c r="H10">
        <f t="shared" si="8"/>
        <v>120.745415137566</v>
      </c>
      <c r="I10">
        <f t="shared" si="8"/>
        <v>519.663811984462</v>
      </c>
      <c r="J10">
        <f t="shared" si="8"/>
        <v>209.39394777021</v>
      </c>
      <c r="K10">
        <f t="shared" si="8"/>
        <v>189.14234333258</v>
      </c>
      <c r="L10">
        <f t="shared" si="8"/>
        <v>235.83566526236</v>
      </c>
      <c r="M10">
        <f t="shared" si="8"/>
        <v>171.183373359588</v>
      </c>
      <c r="N10">
        <f t="shared" si="8"/>
        <v>106.22539686153</v>
      </c>
      <c r="O10">
        <f t="shared" si="8"/>
        <v>214.743428187697</v>
      </c>
      <c r="P10">
        <f t="shared" si="8"/>
        <v>157.427566571764</v>
      </c>
      <c r="Q10">
        <f t="shared" si="8"/>
        <v>216.653956908228</v>
      </c>
      <c r="R10">
        <f t="shared" si="8"/>
        <v>7.03074569155449</v>
      </c>
      <c r="S10">
        <f t="shared" si="8"/>
        <v>843.689482986538</v>
      </c>
      <c r="T10">
        <v>4700</v>
      </c>
      <c r="U10">
        <v>8</v>
      </c>
    </row>
    <row r="11" spans="1:21">
      <c r="A11">
        <f t="shared" si="4"/>
        <v>287.961392686008</v>
      </c>
      <c r="B11">
        <f>$T11/$T$2*B$2</f>
        <v>447.145019698771</v>
      </c>
      <c r="C11">
        <f>$T11/$T$2*C$2</f>
        <v>209.085011211145</v>
      </c>
      <c r="D11">
        <f>$T11/$T$2*D$2</f>
        <v>466.819400565517</v>
      </c>
      <c r="E11">
        <f>$T11/$T$2*E$2</f>
        <v>7.62829403606103</v>
      </c>
      <c r="F11">
        <f t="shared" ref="F11:S11" si="9">$T11/$T$2*F$2</f>
        <v>286.172812607213</v>
      </c>
      <c r="G11">
        <f t="shared" si="9"/>
        <v>294.221422961791</v>
      </c>
      <c r="H11">
        <f t="shared" si="9"/>
        <v>141.297826224812</v>
      </c>
      <c r="I11">
        <f t="shared" si="9"/>
        <v>608.117226790328</v>
      </c>
      <c r="J11">
        <f t="shared" si="9"/>
        <v>245.035470794926</v>
      </c>
      <c r="K11">
        <f t="shared" si="9"/>
        <v>221.336784750891</v>
      </c>
      <c r="L11">
        <f t="shared" si="9"/>
        <v>275.977906158081</v>
      </c>
      <c r="M11">
        <f t="shared" si="9"/>
        <v>200.320968825049</v>
      </c>
      <c r="N11">
        <f t="shared" si="9"/>
        <v>124.306315476258</v>
      </c>
      <c r="O11">
        <f t="shared" si="9"/>
        <v>251.295501070709</v>
      </c>
      <c r="P11">
        <f t="shared" si="9"/>
        <v>184.223748115893</v>
      </c>
      <c r="Q11">
        <f t="shared" si="9"/>
        <v>253.531226169203</v>
      </c>
      <c r="R11">
        <f t="shared" si="9"/>
        <v>8.22746836245738</v>
      </c>
      <c r="S11">
        <f t="shared" si="9"/>
        <v>987.296203494885</v>
      </c>
      <c r="T11">
        <v>5500</v>
      </c>
      <c r="U11">
        <v>9</v>
      </c>
    </row>
    <row r="12" spans="1:21">
      <c r="A12">
        <f t="shared" si="4"/>
        <v>303.668377741609</v>
      </c>
      <c r="B12">
        <f>$T12/$T$2*B$2</f>
        <v>471.534748045976</v>
      </c>
      <c r="C12">
        <f>$T12/$T$2*C$2</f>
        <v>220.489648186299</v>
      </c>
      <c r="D12">
        <f>$T12/$T$2*D$2</f>
        <v>492.282276959999</v>
      </c>
      <c r="E12">
        <f>$T12/$T$2*E$2</f>
        <v>8.04438280166436</v>
      </c>
      <c r="F12">
        <f t="shared" ref="F12:S12" si="10">$T12/$T$2*F$2</f>
        <v>301.782238749425</v>
      </c>
      <c r="G12">
        <f t="shared" si="10"/>
        <v>310.269864214252</v>
      </c>
      <c r="H12">
        <f t="shared" si="10"/>
        <v>149.004980382529</v>
      </c>
      <c r="I12">
        <f t="shared" si="10"/>
        <v>641.287257342528</v>
      </c>
      <c r="J12">
        <f t="shared" si="10"/>
        <v>258.401041929195</v>
      </c>
      <c r="K12">
        <f t="shared" si="10"/>
        <v>233.409700282758</v>
      </c>
      <c r="L12">
        <f t="shared" si="10"/>
        <v>291.031246493977</v>
      </c>
      <c r="M12">
        <f t="shared" si="10"/>
        <v>211.247567124597</v>
      </c>
      <c r="N12">
        <f t="shared" si="10"/>
        <v>131.086659956781</v>
      </c>
      <c r="O12">
        <f t="shared" si="10"/>
        <v>265.002528401839</v>
      </c>
      <c r="P12">
        <f t="shared" si="10"/>
        <v>194.272316194942</v>
      </c>
      <c r="Q12">
        <f t="shared" si="10"/>
        <v>267.360202142069</v>
      </c>
      <c r="R12">
        <f t="shared" si="10"/>
        <v>8.67623936404596</v>
      </c>
      <c r="S12">
        <f t="shared" si="10"/>
        <v>1041.14872368552</v>
      </c>
      <c r="T12">
        <v>5800</v>
      </c>
      <c r="U12">
        <v>10</v>
      </c>
    </row>
    <row r="13" spans="1:21">
      <c r="A13">
        <f t="shared" si="4"/>
        <v>308.904039426809</v>
      </c>
      <c r="B13">
        <f>$T13/$T$2*B$2</f>
        <v>479.664657495045</v>
      </c>
      <c r="C13">
        <f>$T13/$T$2*C$2</f>
        <v>224.291193844683</v>
      </c>
      <c r="D13">
        <f>$T13/$T$2*D$2</f>
        <v>500.769902424827</v>
      </c>
      <c r="E13">
        <f>$T13/$T$2*E$2</f>
        <v>8.18307905686546</v>
      </c>
      <c r="F13">
        <f t="shared" ref="F13:S13" si="11">$T13/$T$2*F$2</f>
        <v>306.985380796829</v>
      </c>
      <c r="G13">
        <f t="shared" si="11"/>
        <v>315.61934463174</v>
      </c>
      <c r="H13">
        <f t="shared" si="11"/>
        <v>151.574031768434</v>
      </c>
      <c r="I13">
        <f t="shared" si="11"/>
        <v>652.343934193261</v>
      </c>
      <c r="J13">
        <f t="shared" si="11"/>
        <v>262.856232307285</v>
      </c>
      <c r="K13">
        <f t="shared" si="11"/>
        <v>237.434005460047</v>
      </c>
      <c r="L13">
        <f t="shared" si="11"/>
        <v>296.049026605942</v>
      </c>
      <c r="M13">
        <f t="shared" si="11"/>
        <v>214.88976655778</v>
      </c>
      <c r="N13">
        <f t="shared" si="11"/>
        <v>133.346774783622</v>
      </c>
      <c r="O13">
        <f t="shared" si="11"/>
        <v>269.571537512215</v>
      </c>
      <c r="P13">
        <f t="shared" si="11"/>
        <v>197.621838887958</v>
      </c>
      <c r="Q13">
        <f t="shared" si="11"/>
        <v>271.96986079969</v>
      </c>
      <c r="R13">
        <f t="shared" si="11"/>
        <v>8.82582969790882</v>
      </c>
      <c r="S13">
        <f t="shared" si="11"/>
        <v>1059.09956374906</v>
      </c>
      <c r="T13">
        <v>5900</v>
      </c>
      <c r="U13">
        <v>11</v>
      </c>
    </row>
    <row r="14" spans="1:21">
      <c r="A14">
        <f t="shared" si="4"/>
        <v>314.139701112009</v>
      </c>
      <c r="B14">
        <f>$T14/$T$2*B$2</f>
        <v>487.794566944113</v>
      </c>
      <c r="C14">
        <f>$T14/$T$2*C$2</f>
        <v>228.092739503067</v>
      </c>
      <c r="D14">
        <f>$T14/$T$2*D$2</f>
        <v>509.257527889654</v>
      </c>
      <c r="E14">
        <f>$T14/$T$2*E$2</f>
        <v>8.32177531206657</v>
      </c>
      <c r="F14">
        <f t="shared" ref="F14:S14" si="12">$T14/$T$2*F$2</f>
        <v>312.188522844233</v>
      </c>
      <c r="G14">
        <f t="shared" si="12"/>
        <v>320.968825049227</v>
      </c>
      <c r="H14">
        <f t="shared" si="12"/>
        <v>154.14308315434</v>
      </c>
      <c r="I14">
        <f t="shared" si="12"/>
        <v>663.400611043994</v>
      </c>
      <c r="J14">
        <f t="shared" si="12"/>
        <v>267.311422685374</v>
      </c>
      <c r="K14">
        <f t="shared" si="12"/>
        <v>241.458310637336</v>
      </c>
      <c r="L14">
        <f t="shared" si="12"/>
        <v>301.066806717907</v>
      </c>
      <c r="M14">
        <f t="shared" si="12"/>
        <v>218.531965990963</v>
      </c>
      <c r="N14">
        <f t="shared" si="12"/>
        <v>135.606889610464</v>
      </c>
      <c r="O14">
        <f t="shared" si="12"/>
        <v>274.140546622592</v>
      </c>
      <c r="P14">
        <f t="shared" si="12"/>
        <v>200.971361580975</v>
      </c>
      <c r="Q14">
        <f t="shared" si="12"/>
        <v>276.579519457312</v>
      </c>
      <c r="R14">
        <f t="shared" si="12"/>
        <v>8.97542003177169</v>
      </c>
      <c r="S14">
        <f t="shared" si="12"/>
        <v>1077.0504038126</v>
      </c>
      <c r="T14">
        <v>6000</v>
      </c>
      <c r="U14">
        <v>12</v>
      </c>
    </row>
    <row r="15" spans="1:21">
      <c r="A15">
        <f t="shared" si="4"/>
        <v>319.375362797209</v>
      </c>
      <c r="B15">
        <f>$T15/$T$2*B$2</f>
        <v>495.924476393182</v>
      </c>
      <c r="C15">
        <f>$T15/$T$2*C$2</f>
        <v>231.894285161452</v>
      </c>
      <c r="D15">
        <f>$T15/$T$2*D$2</f>
        <v>517.745153354482</v>
      </c>
      <c r="E15">
        <f>$T15/$T$2*E$2</f>
        <v>8.46047156726768</v>
      </c>
      <c r="F15">
        <f t="shared" ref="F15:S15" si="13">$T15/$T$2*F$2</f>
        <v>317.391664891636</v>
      </c>
      <c r="G15">
        <f t="shared" si="13"/>
        <v>326.318305466714</v>
      </c>
      <c r="H15">
        <f t="shared" si="13"/>
        <v>156.712134540246</v>
      </c>
      <c r="I15">
        <f t="shared" si="13"/>
        <v>674.457287894727</v>
      </c>
      <c r="J15">
        <f t="shared" si="13"/>
        <v>271.766613063464</v>
      </c>
      <c r="K15">
        <f t="shared" si="13"/>
        <v>245.482615814625</v>
      </c>
      <c r="L15">
        <f t="shared" si="13"/>
        <v>306.084586829872</v>
      </c>
      <c r="M15">
        <f t="shared" si="13"/>
        <v>222.174165424146</v>
      </c>
      <c r="N15">
        <f t="shared" si="13"/>
        <v>137.867004437305</v>
      </c>
      <c r="O15">
        <f t="shared" si="13"/>
        <v>278.709555732968</v>
      </c>
      <c r="P15">
        <f t="shared" si="13"/>
        <v>204.320884273991</v>
      </c>
      <c r="Q15">
        <f t="shared" si="13"/>
        <v>281.189178114934</v>
      </c>
      <c r="R15">
        <f t="shared" si="13"/>
        <v>9.12501036563455</v>
      </c>
      <c r="S15">
        <f t="shared" si="13"/>
        <v>1095.00124387615</v>
      </c>
      <c r="T15">
        <v>6100</v>
      </c>
      <c r="U15">
        <v>13</v>
      </c>
    </row>
    <row r="16" spans="1:21">
      <c r="A16">
        <f t="shared" si="4"/>
        <v>324.611024482409</v>
      </c>
      <c r="B16">
        <f>$T16/$T$2*B$2</f>
        <v>504.05438584225</v>
      </c>
      <c r="C16">
        <f>$T16/$T$2*C$2</f>
        <v>235.695830819836</v>
      </c>
      <c r="D16">
        <f>$T16/$T$2*D$2</f>
        <v>526.232778819309</v>
      </c>
      <c r="E16">
        <f>$T16/$T$2*E$2</f>
        <v>8.59916782246879</v>
      </c>
      <c r="F16">
        <f t="shared" ref="F16:S16" si="14">$T16/$T$2*F$2</f>
        <v>322.59480693904</v>
      </c>
      <c r="G16">
        <f t="shared" si="14"/>
        <v>331.667785884201</v>
      </c>
      <c r="H16">
        <f t="shared" si="14"/>
        <v>159.281185926151</v>
      </c>
      <c r="I16">
        <f t="shared" si="14"/>
        <v>685.513964745461</v>
      </c>
      <c r="J16">
        <f t="shared" si="14"/>
        <v>276.221803441553</v>
      </c>
      <c r="K16">
        <f t="shared" si="14"/>
        <v>249.506920991914</v>
      </c>
      <c r="L16">
        <f t="shared" si="14"/>
        <v>311.102366941837</v>
      </c>
      <c r="M16">
        <f t="shared" si="14"/>
        <v>225.816364857328</v>
      </c>
      <c r="N16">
        <f t="shared" si="14"/>
        <v>140.127119264146</v>
      </c>
      <c r="O16">
        <f t="shared" si="14"/>
        <v>283.278564843345</v>
      </c>
      <c r="P16">
        <f t="shared" si="14"/>
        <v>207.670406967007</v>
      </c>
      <c r="Q16">
        <f t="shared" si="14"/>
        <v>285.798836772556</v>
      </c>
      <c r="R16">
        <f t="shared" si="14"/>
        <v>9.27460069949741</v>
      </c>
      <c r="S16">
        <f t="shared" si="14"/>
        <v>1112.95208393969</v>
      </c>
      <c r="T16">
        <v>6200</v>
      </c>
      <c r="U16">
        <v>14</v>
      </c>
    </row>
    <row r="17" spans="1:21">
      <c r="A17">
        <f t="shared" si="4"/>
        <v>329.846686167609</v>
      </c>
      <c r="B17">
        <f>$T17/$T$2*B$2</f>
        <v>512.184295291319</v>
      </c>
      <c r="C17">
        <f>$T17/$T$2*C$2</f>
        <v>239.497376478221</v>
      </c>
      <c r="D17">
        <f>$T17/$T$2*D$2</f>
        <v>534.720404284137</v>
      </c>
      <c r="E17">
        <f>$T17/$T$2*E$2</f>
        <v>8.7378640776699</v>
      </c>
      <c r="F17">
        <f t="shared" ref="F17:S17" si="15">$T17/$T$2*F$2</f>
        <v>327.797948986444</v>
      </c>
      <c r="G17">
        <f t="shared" si="15"/>
        <v>337.017266301688</v>
      </c>
      <c r="H17">
        <f t="shared" si="15"/>
        <v>161.850237312057</v>
      </c>
      <c r="I17">
        <f t="shared" si="15"/>
        <v>696.570641596194</v>
      </c>
      <c r="J17">
        <f t="shared" si="15"/>
        <v>280.676993819643</v>
      </c>
      <c r="K17">
        <f t="shared" si="15"/>
        <v>253.531226169203</v>
      </c>
      <c r="L17">
        <f t="shared" si="15"/>
        <v>316.120147053802</v>
      </c>
      <c r="M17">
        <f t="shared" si="15"/>
        <v>229.458564290511</v>
      </c>
      <c r="N17">
        <f t="shared" si="15"/>
        <v>142.387234090987</v>
      </c>
      <c r="O17">
        <f t="shared" si="15"/>
        <v>287.847573953721</v>
      </c>
      <c r="P17">
        <f t="shared" si="15"/>
        <v>211.019929660023</v>
      </c>
      <c r="Q17">
        <f t="shared" si="15"/>
        <v>290.408495430178</v>
      </c>
      <c r="R17">
        <f t="shared" si="15"/>
        <v>9.42419103336027</v>
      </c>
      <c r="S17">
        <f t="shared" si="15"/>
        <v>1130.90292400323</v>
      </c>
      <c r="T17">
        <v>6300</v>
      </c>
      <c r="U17">
        <v>15</v>
      </c>
    </row>
    <row r="18" spans="1:21">
      <c r="A18">
        <f t="shared" si="4"/>
        <v>335.08234785281</v>
      </c>
      <c r="B18">
        <f>$T18/$T$2*B$2</f>
        <v>520.314204740388</v>
      </c>
      <c r="C18">
        <f>$T18/$T$2*C$2</f>
        <v>243.298922136605</v>
      </c>
      <c r="D18">
        <f>$T18/$T$2*D$2</f>
        <v>543.208029748965</v>
      </c>
      <c r="E18">
        <f>$T18/$T$2*E$2</f>
        <v>8.87656033287101</v>
      </c>
      <c r="F18">
        <f t="shared" ref="F18:S18" si="16">$T18/$T$2*F$2</f>
        <v>333.001091033848</v>
      </c>
      <c r="G18">
        <f t="shared" si="16"/>
        <v>342.366746719175</v>
      </c>
      <c r="H18">
        <f t="shared" si="16"/>
        <v>164.419288697962</v>
      </c>
      <c r="I18">
        <f t="shared" si="16"/>
        <v>707.627318446927</v>
      </c>
      <c r="J18">
        <f t="shared" si="16"/>
        <v>285.132184197732</v>
      </c>
      <c r="K18">
        <f t="shared" si="16"/>
        <v>257.555531346492</v>
      </c>
      <c r="L18">
        <f t="shared" si="16"/>
        <v>321.137927165767</v>
      </c>
      <c r="M18">
        <f t="shared" si="16"/>
        <v>233.100763723694</v>
      </c>
      <c r="N18">
        <f t="shared" si="16"/>
        <v>144.647348917828</v>
      </c>
      <c r="O18">
        <f t="shared" si="16"/>
        <v>292.416583064098</v>
      </c>
      <c r="P18">
        <f t="shared" si="16"/>
        <v>214.36945235304</v>
      </c>
      <c r="Q18">
        <f t="shared" si="16"/>
        <v>295.0181540878</v>
      </c>
      <c r="R18">
        <f t="shared" si="16"/>
        <v>9.57378136722313</v>
      </c>
      <c r="S18">
        <f t="shared" si="16"/>
        <v>1148.85376406678</v>
      </c>
      <c r="T18">
        <v>6400</v>
      </c>
      <c r="U18">
        <v>16</v>
      </c>
    </row>
    <row r="19" spans="1:21">
      <c r="A19">
        <f t="shared" si="4"/>
        <v>340.31800953801</v>
      </c>
      <c r="B19">
        <f>$T19/$T$2*B$2</f>
        <v>528.444114189456</v>
      </c>
      <c r="C19">
        <f>$T19/$T$2*C$2</f>
        <v>247.10046779499</v>
      </c>
      <c r="D19">
        <f>$T19/$T$2*D$2</f>
        <v>551.695655213792</v>
      </c>
      <c r="E19">
        <f>$T19/$T$2*E$2</f>
        <v>9.01525658807212</v>
      </c>
      <c r="F19">
        <f t="shared" ref="F19:S19" si="17">$T19/$T$2*F$2</f>
        <v>338.204233081252</v>
      </c>
      <c r="G19">
        <f t="shared" si="17"/>
        <v>347.716227136662</v>
      </c>
      <c r="H19">
        <f t="shared" si="17"/>
        <v>166.988340083868</v>
      </c>
      <c r="I19">
        <f t="shared" si="17"/>
        <v>718.68399529766</v>
      </c>
      <c r="J19">
        <f t="shared" si="17"/>
        <v>289.587374575822</v>
      </c>
      <c r="K19">
        <f t="shared" si="17"/>
        <v>261.579836523781</v>
      </c>
      <c r="L19">
        <f t="shared" si="17"/>
        <v>326.155707277732</v>
      </c>
      <c r="M19">
        <f t="shared" si="17"/>
        <v>236.742963156876</v>
      </c>
      <c r="N19">
        <f t="shared" si="17"/>
        <v>146.907463744669</v>
      </c>
      <c r="O19">
        <f t="shared" si="17"/>
        <v>296.985592174474</v>
      </c>
      <c r="P19">
        <f t="shared" si="17"/>
        <v>217.718975046056</v>
      </c>
      <c r="Q19">
        <f t="shared" si="17"/>
        <v>299.627812745422</v>
      </c>
      <c r="R19">
        <f t="shared" si="17"/>
        <v>9.72337170108599</v>
      </c>
      <c r="S19">
        <f t="shared" si="17"/>
        <v>1166.80460413032</v>
      </c>
      <c r="T19">
        <v>6500</v>
      </c>
      <c r="U19">
        <v>17</v>
      </c>
    </row>
    <row r="20" spans="1:21">
      <c r="A20">
        <f t="shared" si="4"/>
        <v>345.55367122321</v>
      </c>
      <c r="B20">
        <f>$T20/$T$2*B$2</f>
        <v>536.574023638525</v>
      </c>
      <c r="C20">
        <f>$T20/$T$2*C$2</f>
        <v>250.902013453374</v>
      </c>
      <c r="D20">
        <f>$T20/$T$2*D$2</f>
        <v>560.18328067862</v>
      </c>
      <c r="E20">
        <f>$T20/$T$2*E$2</f>
        <v>9.15395284327323</v>
      </c>
      <c r="F20">
        <f t="shared" ref="F20:S20" si="18">$T20/$T$2*F$2</f>
        <v>343.407375128656</v>
      </c>
      <c r="G20">
        <f t="shared" si="18"/>
        <v>353.065707554149</v>
      </c>
      <c r="H20">
        <f t="shared" si="18"/>
        <v>169.557391469774</v>
      </c>
      <c r="I20">
        <f t="shared" si="18"/>
        <v>729.740672148394</v>
      </c>
      <c r="J20">
        <f t="shared" si="18"/>
        <v>294.042564953912</v>
      </c>
      <c r="K20">
        <f t="shared" si="18"/>
        <v>265.60414170107</v>
      </c>
      <c r="L20">
        <f t="shared" si="18"/>
        <v>331.173487389697</v>
      </c>
      <c r="M20">
        <f t="shared" si="18"/>
        <v>240.385162590059</v>
      </c>
      <c r="N20">
        <f t="shared" si="18"/>
        <v>149.16757857151</v>
      </c>
      <c r="O20">
        <f t="shared" si="18"/>
        <v>301.554601284851</v>
      </c>
      <c r="P20">
        <f t="shared" si="18"/>
        <v>221.068497739072</v>
      </c>
      <c r="Q20">
        <f t="shared" si="18"/>
        <v>304.237471403044</v>
      </c>
      <c r="R20">
        <f t="shared" si="18"/>
        <v>9.87296203494885</v>
      </c>
      <c r="S20">
        <f t="shared" si="18"/>
        <v>1184.75544419386</v>
      </c>
      <c r="T20">
        <v>6600</v>
      </c>
      <c r="U20">
        <v>18</v>
      </c>
    </row>
    <row r="21" spans="1:21">
      <c r="A21">
        <f t="shared" si="4"/>
        <v>356.02499459361</v>
      </c>
      <c r="B21">
        <f>$T21/$T$2*B$2</f>
        <v>552.833842536662</v>
      </c>
      <c r="C21">
        <f>$T21/$T$2*C$2</f>
        <v>258.505104770143</v>
      </c>
      <c r="D21">
        <f>$T21/$T$2*D$2</f>
        <v>577.158531608275</v>
      </c>
      <c r="E21">
        <f>$T21/$T$2*E$2</f>
        <v>9.43134535367545</v>
      </c>
      <c r="F21">
        <f t="shared" ref="F21:S21" si="19">$T21/$T$2*F$2</f>
        <v>353.813659223464</v>
      </c>
      <c r="G21">
        <f t="shared" si="19"/>
        <v>363.764668389123</v>
      </c>
      <c r="H21">
        <f t="shared" si="19"/>
        <v>174.695494241585</v>
      </c>
      <c r="I21">
        <f t="shared" si="19"/>
        <v>751.85402584986</v>
      </c>
      <c r="J21">
        <f t="shared" si="19"/>
        <v>302.952945710091</v>
      </c>
      <c r="K21">
        <f t="shared" si="19"/>
        <v>273.652752055648</v>
      </c>
      <c r="L21">
        <f t="shared" si="19"/>
        <v>341.209047613628</v>
      </c>
      <c r="M21">
        <f t="shared" si="19"/>
        <v>247.669561456424</v>
      </c>
      <c r="N21">
        <f t="shared" si="19"/>
        <v>153.687808225192</v>
      </c>
      <c r="O21">
        <f t="shared" si="19"/>
        <v>310.692619505604</v>
      </c>
      <c r="P21">
        <f t="shared" si="19"/>
        <v>227.767543125105</v>
      </c>
      <c r="Q21">
        <f t="shared" si="19"/>
        <v>313.456788718287</v>
      </c>
      <c r="R21">
        <f t="shared" si="19"/>
        <v>10.1721427026746</v>
      </c>
      <c r="S21">
        <f t="shared" si="19"/>
        <v>1220.65712432095</v>
      </c>
      <c r="T21">
        <v>6800</v>
      </c>
      <c r="U21">
        <v>19</v>
      </c>
    </row>
    <row r="22" spans="1:21">
      <c r="A22">
        <f t="shared" si="4"/>
        <v>345.55367122321</v>
      </c>
      <c r="B22">
        <f>$T22/$T$2*B$2</f>
        <v>536.574023638525</v>
      </c>
      <c r="C22">
        <f>$T22/$T$2*C$2</f>
        <v>250.902013453374</v>
      </c>
      <c r="D22">
        <f>$T22/$T$2*D$2</f>
        <v>560.18328067862</v>
      </c>
      <c r="E22">
        <f>$T22/$T$2*E$2</f>
        <v>9.15395284327323</v>
      </c>
      <c r="F22">
        <f t="shared" ref="F22:S22" si="20">$T22/$T$2*F$2</f>
        <v>343.407375128656</v>
      </c>
      <c r="G22">
        <f t="shared" si="20"/>
        <v>353.065707554149</v>
      </c>
      <c r="H22">
        <f t="shared" si="20"/>
        <v>169.557391469774</v>
      </c>
      <c r="I22">
        <f t="shared" si="20"/>
        <v>729.740672148394</v>
      </c>
      <c r="J22">
        <f t="shared" si="20"/>
        <v>294.042564953912</v>
      </c>
      <c r="K22">
        <f t="shared" si="20"/>
        <v>265.60414170107</v>
      </c>
      <c r="L22">
        <f t="shared" si="20"/>
        <v>331.173487389697</v>
      </c>
      <c r="M22">
        <f t="shared" si="20"/>
        <v>240.385162590059</v>
      </c>
      <c r="N22">
        <f t="shared" si="20"/>
        <v>149.16757857151</v>
      </c>
      <c r="O22">
        <f t="shared" si="20"/>
        <v>301.554601284851</v>
      </c>
      <c r="P22">
        <f t="shared" si="20"/>
        <v>221.068497739072</v>
      </c>
      <c r="Q22">
        <f t="shared" si="20"/>
        <v>304.237471403044</v>
      </c>
      <c r="R22">
        <f t="shared" si="20"/>
        <v>9.87296203494885</v>
      </c>
      <c r="S22">
        <f t="shared" si="20"/>
        <v>1184.75544419386</v>
      </c>
      <c r="T22">
        <v>6600</v>
      </c>
      <c r="U22">
        <v>20</v>
      </c>
    </row>
    <row r="23" spans="1:21">
      <c r="A23">
        <f t="shared" si="4"/>
        <v>335.08234785281</v>
      </c>
      <c r="B23">
        <f>$T23/$T$2*B$2</f>
        <v>520.314204740388</v>
      </c>
      <c r="C23">
        <f>$T23/$T$2*C$2</f>
        <v>243.298922136605</v>
      </c>
      <c r="D23">
        <f>$T23/$T$2*D$2</f>
        <v>543.208029748965</v>
      </c>
      <c r="E23">
        <f>$T23/$T$2*E$2</f>
        <v>8.87656033287101</v>
      </c>
      <c r="F23">
        <f t="shared" ref="F23:S23" si="21">$T23/$T$2*F$2</f>
        <v>333.001091033848</v>
      </c>
      <c r="G23">
        <f t="shared" si="21"/>
        <v>342.366746719175</v>
      </c>
      <c r="H23">
        <f t="shared" si="21"/>
        <v>164.419288697962</v>
      </c>
      <c r="I23">
        <f t="shared" si="21"/>
        <v>707.627318446927</v>
      </c>
      <c r="J23">
        <f t="shared" si="21"/>
        <v>285.132184197732</v>
      </c>
      <c r="K23">
        <f t="shared" si="21"/>
        <v>257.555531346492</v>
      </c>
      <c r="L23">
        <f t="shared" si="21"/>
        <v>321.137927165767</v>
      </c>
      <c r="M23">
        <f t="shared" si="21"/>
        <v>233.100763723694</v>
      </c>
      <c r="N23">
        <f t="shared" si="21"/>
        <v>144.647348917828</v>
      </c>
      <c r="O23">
        <f t="shared" si="21"/>
        <v>292.416583064098</v>
      </c>
      <c r="P23">
        <f t="shared" si="21"/>
        <v>214.36945235304</v>
      </c>
      <c r="Q23">
        <f t="shared" si="21"/>
        <v>295.0181540878</v>
      </c>
      <c r="R23">
        <f t="shared" si="21"/>
        <v>9.57378136722313</v>
      </c>
      <c r="S23">
        <f t="shared" si="21"/>
        <v>1148.85376406678</v>
      </c>
      <c r="T23">
        <v>6400</v>
      </c>
      <c r="U23">
        <v>21</v>
      </c>
    </row>
    <row r="24" spans="1:21">
      <c r="A24">
        <f t="shared" si="4"/>
        <v>314.139701112009</v>
      </c>
      <c r="B24">
        <f>$T24/$T$2*B$2</f>
        <v>487.794566944113</v>
      </c>
      <c r="C24">
        <f>$T24/$T$2*C$2</f>
        <v>228.092739503067</v>
      </c>
      <c r="D24">
        <f>$T24/$T$2*D$2</f>
        <v>509.257527889654</v>
      </c>
      <c r="E24">
        <f>$T24/$T$2*E$2</f>
        <v>8.32177531206657</v>
      </c>
      <c r="F24">
        <f t="shared" ref="F24:S24" si="22">$T24/$T$2*F$2</f>
        <v>312.188522844233</v>
      </c>
      <c r="G24">
        <f t="shared" si="22"/>
        <v>320.968825049227</v>
      </c>
      <c r="H24">
        <f t="shared" si="22"/>
        <v>154.14308315434</v>
      </c>
      <c r="I24">
        <f t="shared" si="22"/>
        <v>663.400611043994</v>
      </c>
      <c r="J24">
        <f t="shared" si="22"/>
        <v>267.311422685374</v>
      </c>
      <c r="K24">
        <f t="shared" si="22"/>
        <v>241.458310637336</v>
      </c>
      <c r="L24">
        <f t="shared" si="22"/>
        <v>301.066806717907</v>
      </c>
      <c r="M24">
        <f t="shared" si="22"/>
        <v>218.531965990963</v>
      </c>
      <c r="N24">
        <f t="shared" si="22"/>
        <v>135.606889610464</v>
      </c>
      <c r="O24">
        <f t="shared" si="22"/>
        <v>274.140546622592</v>
      </c>
      <c r="P24">
        <f t="shared" si="22"/>
        <v>200.971361580975</v>
      </c>
      <c r="Q24">
        <f t="shared" si="22"/>
        <v>276.579519457312</v>
      </c>
      <c r="R24">
        <f t="shared" si="22"/>
        <v>8.97542003177169</v>
      </c>
      <c r="S24">
        <f t="shared" si="22"/>
        <v>1077.0504038126</v>
      </c>
      <c r="T24">
        <v>6000</v>
      </c>
      <c r="U24">
        <v>22</v>
      </c>
    </row>
    <row r="25" spans="1:21">
      <c r="A25">
        <f t="shared" si="4"/>
        <v>235.604775834007</v>
      </c>
      <c r="B25">
        <f>$T25/$T$2*B$2</f>
        <v>365.845925208085</v>
      </c>
      <c r="C25">
        <f>$T25/$T$2*C$2</f>
        <v>171.069554627301</v>
      </c>
      <c r="D25">
        <f>$T25/$T$2*D$2</f>
        <v>381.943145917241</v>
      </c>
      <c r="E25">
        <f>$T25/$T$2*E$2</f>
        <v>6.24133148404993</v>
      </c>
      <c r="F25">
        <f t="shared" ref="F25:S25" si="23">$T25/$T$2*F$2</f>
        <v>234.141392133174</v>
      </c>
      <c r="G25">
        <f t="shared" si="23"/>
        <v>240.72661878692</v>
      </c>
      <c r="H25">
        <f t="shared" si="23"/>
        <v>115.607312365755</v>
      </c>
      <c r="I25">
        <f t="shared" si="23"/>
        <v>497.550458282996</v>
      </c>
      <c r="J25">
        <f t="shared" si="23"/>
        <v>200.483567014031</v>
      </c>
      <c r="K25">
        <f t="shared" si="23"/>
        <v>181.093732978002</v>
      </c>
      <c r="L25">
        <f t="shared" si="23"/>
        <v>225.80010503843</v>
      </c>
      <c r="M25">
        <f t="shared" si="23"/>
        <v>163.898974493222</v>
      </c>
      <c r="N25">
        <f t="shared" si="23"/>
        <v>101.705167207848</v>
      </c>
      <c r="O25">
        <f t="shared" si="23"/>
        <v>205.605409966944</v>
      </c>
      <c r="P25">
        <f t="shared" si="23"/>
        <v>150.728521185731</v>
      </c>
      <c r="Q25">
        <f t="shared" si="23"/>
        <v>207.434639592984</v>
      </c>
      <c r="R25">
        <f t="shared" si="23"/>
        <v>6.73156502382876</v>
      </c>
      <c r="S25">
        <f t="shared" si="23"/>
        <v>807.787802859452</v>
      </c>
      <c r="T25">
        <v>4500</v>
      </c>
      <c r="U25">
        <v>23</v>
      </c>
    </row>
    <row r="26" spans="1:21">
      <c r="A26">
        <f t="shared" si="4"/>
        <v>204.190805722806</v>
      </c>
      <c r="B26">
        <f>$T26/$T$2*B$2</f>
        <v>317.066468513674</v>
      </c>
      <c r="C26">
        <f>$T26/$T$2*C$2</f>
        <v>148.260280676994</v>
      </c>
      <c r="D26">
        <f>$T26/$T$2*D$2</f>
        <v>331.017393128275</v>
      </c>
      <c r="E26">
        <f>$T26/$T$2*E$2</f>
        <v>5.40915395284327</v>
      </c>
      <c r="F26">
        <f t="shared" ref="F26:S26" si="24">$T26/$T$2*F$2</f>
        <v>202.922539848751</v>
      </c>
      <c r="G26">
        <f t="shared" si="24"/>
        <v>208.629736281997</v>
      </c>
      <c r="H26">
        <f t="shared" si="24"/>
        <v>100.193004050321</v>
      </c>
      <c r="I26">
        <f t="shared" si="24"/>
        <v>431.210397178596</v>
      </c>
      <c r="J26">
        <f t="shared" si="24"/>
        <v>173.752424745493</v>
      </c>
      <c r="K26">
        <f t="shared" si="24"/>
        <v>156.947901914268</v>
      </c>
      <c r="L26">
        <f t="shared" si="24"/>
        <v>195.693424366639</v>
      </c>
      <c r="M26">
        <f t="shared" si="24"/>
        <v>142.045777894126</v>
      </c>
      <c r="N26">
        <f t="shared" si="24"/>
        <v>88.1444782468013</v>
      </c>
      <c r="O26">
        <f t="shared" si="24"/>
        <v>178.191355304685</v>
      </c>
      <c r="P26">
        <f t="shared" si="24"/>
        <v>130.631385027634</v>
      </c>
      <c r="Q26">
        <f t="shared" si="24"/>
        <v>179.776687647253</v>
      </c>
      <c r="R26">
        <f t="shared" si="24"/>
        <v>5.8340230206516</v>
      </c>
      <c r="S26">
        <f t="shared" si="24"/>
        <v>700.082762478192</v>
      </c>
      <c r="T26">
        <v>3900</v>
      </c>
      <c r="U26">
        <v>24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0"/>
  <sheetViews>
    <sheetView tabSelected="1" topLeftCell="A7" workbookViewId="0">
      <selection activeCell="A3" sqref="A3:S26"/>
    </sheetView>
  </sheetViews>
  <sheetFormatPr defaultColWidth="9" defaultRowHeight="14"/>
  <cols>
    <col min="1" max="11" width="12.6666666666667"/>
    <col min="12" max="12" width="13.8333333333333"/>
    <col min="13" max="19" width="12.6666666666667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>
        <v>2.4</v>
      </c>
      <c r="B2">
        <v>184</v>
      </c>
      <c r="C2">
        <v>84</v>
      </c>
      <c r="D2">
        <v>176.6</v>
      </c>
      <c r="E2">
        <v>88</v>
      </c>
      <c r="F2">
        <v>153</v>
      </c>
      <c r="G2">
        <v>32.3</v>
      </c>
      <c r="H2">
        <v>30</v>
      </c>
      <c r="I2">
        <v>103</v>
      </c>
      <c r="J2">
        <v>115</v>
      </c>
      <c r="K2">
        <v>84.6</v>
      </c>
      <c r="L2">
        <v>-92.2</v>
      </c>
      <c r="M2">
        <v>47.2</v>
      </c>
      <c r="N2">
        <v>17</v>
      </c>
      <c r="O2">
        <v>75.5</v>
      </c>
      <c r="P2">
        <v>27.6</v>
      </c>
      <c r="Q2">
        <v>26.9</v>
      </c>
      <c r="R2">
        <v>4.6</v>
      </c>
      <c r="S2">
        <v>250</v>
      </c>
      <c r="T2">
        <f>SUM(A2:S2)</f>
        <v>1409.5</v>
      </c>
      <c r="U2">
        <v>0</v>
      </c>
    </row>
    <row r="3" spans="1:22">
      <c r="A3">
        <f>$V3/$T$2*A$2</f>
        <v>0.496630010642072</v>
      </c>
      <c r="B3">
        <f t="shared" ref="B3:S3" si="0">$V3/$T$2*B$2</f>
        <v>38.0749674825588</v>
      </c>
      <c r="C3">
        <f t="shared" si="0"/>
        <v>17.3820503724725</v>
      </c>
      <c r="D3">
        <f t="shared" si="0"/>
        <v>36.5436916164124</v>
      </c>
      <c r="E3">
        <f t="shared" si="0"/>
        <v>18.209767056876</v>
      </c>
      <c r="F3">
        <f t="shared" si="0"/>
        <v>31.6601631784321</v>
      </c>
      <c r="G3">
        <f t="shared" si="0"/>
        <v>6.68381222655788</v>
      </c>
      <c r="H3">
        <f t="shared" si="0"/>
        <v>6.2078751330259</v>
      </c>
      <c r="I3">
        <f t="shared" si="0"/>
        <v>21.3137046233889</v>
      </c>
      <c r="J3">
        <f t="shared" si="0"/>
        <v>23.7968546765993</v>
      </c>
      <c r="K3">
        <f t="shared" si="0"/>
        <v>17.506207875133</v>
      </c>
      <c r="L3">
        <f t="shared" si="0"/>
        <v>-19.0788695754996</v>
      </c>
      <c r="M3">
        <f t="shared" si="0"/>
        <v>9.76705687596074</v>
      </c>
      <c r="N3">
        <f t="shared" si="0"/>
        <v>3.51779590871467</v>
      </c>
      <c r="O3">
        <f t="shared" si="0"/>
        <v>15.6231524181152</v>
      </c>
      <c r="P3">
        <f t="shared" si="0"/>
        <v>5.71124512238382</v>
      </c>
      <c r="Q3">
        <f t="shared" si="0"/>
        <v>5.56639470261322</v>
      </c>
      <c r="R3">
        <f t="shared" si="0"/>
        <v>0.951874187063971</v>
      </c>
      <c r="S3">
        <f t="shared" si="0"/>
        <v>51.7322927752158</v>
      </c>
      <c r="T3">
        <v>3900</v>
      </c>
      <c r="U3">
        <v>1</v>
      </c>
      <c r="V3">
        <f>1500*(T3-MIN(T$3:T$26))/(MAX(T$3:T$26)-MIN(T$3:T$26))</f>
        <v>291.666666666667</v>
      </c>
    </row>
    <row r="4" spans="1:22">
      <c r="A4">
        <f t="shared" ref="A4:A26" si="1">$V4/$T$2*A$2</f>
        <v>0.354735721887194</v>
      </c>
      <c r="B4">
        <f t="shared" ref="B4:B26" si="2">$V4/$T$2*B$2</f>
        <v>27.1964053446849</v>
      </c>
      <c r="C4">
        <f t="shared" ref="C4:C26" si="3">$V4/$T$2*C$2</f>
        <v>12.4157502660518</v>
      </c>
      <c r="D4">
        <f t="shared" ref="D4:D26" si="4">$V4/$T$2*D$2</f>
        <v>26.102636868866</v>
      </c>
      <c r="E4">
        <f t="shared" ref="E4:E26" si="5">$V4/$T$2*E$2</f>
        <v>13.0069764691971</v>
      </c>
      <c r="F4">
        <f t="shared" ref="F4:F26" si="6">$V4/$T$2*F$2</f>
        <v>22.6144022703086</v>
      </c>
      <c r="G4">
        <f t="shared" ref="G4:G26" si="7">$V4/$T$2*G$2</f>
        <v>4.77415159039849</v>
      </c>
      <c r="H4">
        <f t="shared" ref="H4:H26" si="8">$V4/$T$2*H$2</f>
        <v>4.43419652358993</v>
      </c>
      <c r="I4">
        <f t="shared" ref="I4:I26" si="9">$V4/$T$2*I$2</f>
        <v>15.2240747309921</v>
      </c>
      <c r="J4">
        <f t="shared" ref="J4:J26" si="10">$V4/$T$2*J$2</f>
        <v>16.9977533404281</v>
      </c>
      <c r="K4">
        <f t="shared" ref="K4:K26" si="11">$V4/$T$2*K$2</f>
        <v>12.5044341965236</v>
      </c>
      <c r="L4">
        <f t="shared" ref="L4:L26" si="12">$V4/$T$2*L$2</f>
        <v>-13.6277639824997</v>
      </c>
      <c r="M4">
        <f t="shared" ref="M4:M26" si="13">$V4/$T$2*M$2</f>
        <v>6.97646919711482</v>
      </c>
      <c r="N4">
        <f t="shared" ref="N4:N26" si="14">$V4/$T$2*N$2</f>
        <v>2.51271136336762</v>
      </c>
      <c r="O4">
        <f t="shared" ref="O4:O26" si="15">$V4/$T$2*O$2</f>
        <v>11.159394584368</v>
      </c>
      <c r="P4">
        <f t="shared" ref="P4:P26" si="16">$V4/$T$2*P$2</f>
        <v>4.07946080170273</v>
      </c>
      <c r="Q4">
        <f t="shared" ref="Q4:Q26" si="17">$V4/$T$2*Q$2</f>
        <v>3.9759962161523</v>
      </c>
      <c r="R4">
        <f t="shared" ref="R4:R26" si="18">$V4/$T$2*R$2</f>
        <v>0.679910133617122</v>
      </c>
      <c r="S4">
        <f t="shared" ref="S4:S26" si="19">$V4/$T$2*S$2</f>
        <v>36.9516376965827</v>
      </c>
      <c r="T4">
        <v>3700</v>
      </c>
      <c r="U4">
        <v>2</v>
      </c>
      <c r="V4">
        <f t="shared" ref="V4:V26" si="20">1500*(T4-MIN(T$3:T$26))/(MAX(T$3:T$26)-MIN(T$3:T$26))</f>
        <v>208.333333333333</v>
      </c>
    </row>
    <row r="5" spans="1:22">
      <c r="A5">
        <f t="shared" si="1"/>
        <v>0.0709471443774388</v>
      </c>
      <c r="B5">
        <f t="shared" si="2"/>
        <v>5.43928106893698</v>
      </c>
      <c r="C5">
        <f t="shared" si="3"/>
        <v>2.48315005321036</v>
      </c>
      <c r="D5">
        <f t="shared" si="4"/>
        <v>5.2205273737732</v>
      </c>
      <c r="E5">
        <f t="shared" si="5"/>
        <v>2.60139529383942</v>
      </c>
      <c r="F5">
        <f t="shared" si="6"/>
        <v>4.52288045406172</v>
      </c>
      <c r="G5">
        <f t="shared" si="7"/>
        <v>0.954830318079697</v>
      </c>
      <c r="H5">
        <f t="shared" si="8"/>
        <v>0.886839304717985</v>
      </c>
      <c r="I5">
        <f t="shared" si="9"/>
        <v>3.04481494619842</v>
      </c>
      <c r="J5">
        <f t="shared" si="10"/>
        <v>3.39955066808561</v>
      </c>
      <c r="K5">
        <f t="shared" si="11"/>
        <v>2.50088683930472</v>
      </c>
      <c r="L5">
        <f t="shared" si="12"/>
        <v>-2.72555279649994</v>
      </c>
      <c r="M5">
        <f t="shared" si="13"/>
        <v>1.39529383942296</v>
      </c>
      <c r="N5">
        <f t="shared" si="14"/>
        <v>0.502542272673525</v>
      </c>
      <c r="O5">
        <f t="shared" si="15"/>
        <v>2.2318789168736</v>
      </c>
      <c r="P5">
        <f t="shared" si="16"/>
        <v>0.815892160340546</v>
      </c>
      <c r="Q5">
        <f t="shared" si="17"/>
        <v>0.79519924323046</v>
      </c>
      <c r="R5">
        <f t="shared" si="18"/>
        <v>0.135982026723424</v>
      </c>
      <c r="S5">
        <f t="shared" si="19"/>
        <v>7.39032753931654</v>
      </c>
      <c r="T5">
        <v>3300</v>
      </c>
      <c r="U5">
        <v>3</v>
      </c>
      <c r="V5">
        <f t="shared" si="20"/>
        <v>41.6666666666667</v>
      </c>
    </row>
    <row r="6" spans="1:22">
      <c r="A6">
        <f t="shared" si="1"/>
        <v>0</v>
      </c>
      <c r="B6">
        <f t="shared" si="2"/>
        <v>0</v>
      </c>
      <c r="C6">
        <f t="shared" si="3"/>
        <v>0</v>
      </c>
      <c r="D6">
        <f t="shared" si="4"/>
        <v>0</v>
      </c>
      <c r="E6">
        <f t="shared" si="5"/>
        <v>0</v>
      </c>
      <c r="F6">
        <f t="shared" si="6"/>
        <v>0</v>
      </c>
      <c r="G6">
        <f t="shared" si="7"/>
        <v>0</v>
      </c>
      <c r="H6">
        <f t="shared" si="8"/>
        <v>0</v>
      </c>
      <c r="I6">
        <f t="shared" si="9"/>
        <v>0</v>
      </c>
      <c r="J6">
        <f t="shared" si="10"/>
        <v>0</v>
      </c>
      <c r="K6">
        <f t="shared" si="11"/>
        <v>0</v>
      </c>
      <c r="L6">
        <f t="shared" si="12"/>
        <v>0</v>
      </c>
      <c r="M6">
        <f t="shared" si="13"/>
        <v>0</v>
      </c>
      <c r="N6">
        <f t="shared" si="14"/>
        <v>0</v>
      </c>
      <c r="O6">
        <f t="shared" si="15"/>
        <v>0</v>
      </c>
      <c r="P6">
        <f t="shared" si="16"/>
        <v>0</v>
      </c>
      <c r="Q6">
        <f t="shared" si="17"/>
        <v>0</v>
      </c>
      <c r="R6">
        <f t="shared" si="18"/>
        <v>0</v>
      </c>
      <c r="S6">
        <f t="shared" si="19"/>
        <v>0</v>
      </c>
      <c r="T6">
        <v>3200</v>
      </c>
      <c r="U6">
        <v>4</v>
      </c>
      <c r="V6">
        <f t="shared" si="20"/>
        <v>0</v>
      </c>
    </row>
    <row r="7" spans="1:22">
      <c r="A7">
        <f t="shared" si="1"/>
        <v>0.354735721887194</v>
      </c>
      <c r="B7">
        <f t="shared" si="2"/>
        <v>27.1964053446849</v>
      </c>
      <c r="C7">
        <f t="shared" si="3"/>
        <v>12.4157502660518</v>
      </c>
      <c r="D7">
        <f t="shared" si="4"/>
        <v>26.102636868866</v>
      </c>
      <c r="E7">
        <f t="shared" si="5"/>
        <v>13.0069764691971</v>
      </c>
      <c r="F7">
        <f t="shared" si="6"/>
        <v>22.6144022703086</v>
      </c>
      <c r="G7">
        <f t="shared" si="7"/>
        <v>4.77415159039849</v>
      </c>
      <c r="H7">
        <f t="shared" si="8"/>
        <v>4.43419652358993</v>
      </c>
      <c r="I7">
        <f t="shared" si="9"/>
        <v>15.2240747309921</v>
      </c>
      <c r="J7">
        <f t="shared" si="10"/>
        <v>16.9977533404281</v>
      </c>
      <c r="K7">
        <f t="shared" si="11"/>
        <v>12.5044341965236</v>
      </c>
      <c r="L7">
        <f t="shared" si="12"/>
        <v>-13.6277639824997</v>
      </c>
      <c r="M7">
        <f t="shared" si="13"/>
        <v>6.97646919711482</v>
      </c>
      <c r="N7">
        <f t="shared" si="14"/>
        <v>2.51271136336762</v>
      </c>
      <c r="O7">
        <f t="shared" si="15"/>
        <v>11.159394584368</v>
      </c>
      <c r="P7">
        <f t="shared" si="16"/>
        <v>4.07946080170273</v>
      </c>
      <c r="Q7">
        <f t="shared" si="17"/>
        <v>3.9759962161523</v>
      </c>
      <c r="R7">
        <f t="shared" si="18"/>
        <v>0.679910133617122</v>
      </c>
      <c r="S7">
        <f t="shared" si="19"/>
        <v>36.9516376965827</v>
      </c>
      <c r="T7">
        <v>3700</v>
      </c>
      <c r="U7">
        <v>5</v>
      </c>
      <c r="V7">
        <f t="shared" si="20"/>
        <v>208.333333333333</v>
      </c>
    </row>
    <row r="8" spans="1:22">
      <c r="A8">
        <f t="shared" si="1"/>
        <v>0.56757715501951</v>
      </c>
      <c r="B8">
        <f t="shared" si="2"/>
        <v>43.5142485514958</v>
      </c>
      <c r="C8">
        <f t="shared" si="3"/>
        <v>19.8652004256829</v>
      </c>
      <c r="D8">
        <f t="shared" si="4"/>
        <v>41.7642189901856</v>
      </c>
      <c r="E8">
        <f t="shared" si="5"/>
        <v>20.8111623507154</v>
      </c>
      <c r="F8">
        <f t="shared" si="6"/>
        <v>36.1830436324938</v>
      </c>
      <c r="G8">
        <f t="shared" si="7"/>
        <v>7.63864254463758</v>
      </c>
      <c r="H8">
        <f t="shared" si="8"/>
        <v>7.09471443774388</v>
      </c>
      <c r="I8">
        <f t="shared" si="9"/>
        <v>24.3585195695873</v>
      </c>
      <c r="J8">
        <f t="shared" si="10"/>
        <v>27.1964053446849</v>
      </c>
      <c r="K8">
        <f t="shared" si="11"/>
        <v>20.0070947144377</v>
      </c>
      <c r="L8">
        <f t="shared" si="12"/>
        <v>-21.8044223719995</v>
      </c>
      <c r="M8">
        <f t="shared" si="13"/>
        <v>11.1623507153837</v>
      </c>
      <c r="N8">
        <f t="shared" si="14"/>
        <v>4.0203381813882</v>
      </c>
      <c r="O8">
        <f t="shared" si="15"/>
        <v>17.8550313349888</v>
      </c>
      <c r="P8">
        <f t="shared" si="16"/>
        <v>6.52713728272437</v>
      </c>
      <c r="Q8">
        <f t="shared" si="17"/>
        <v>6.36159394584368</v>
      </c>
      <c r="R8">
        <f t="shared" si="18"/>
        <v>1.08785621378739</v>
      </c>
      <c r="S8">
        <f t="shared" si="19"/>
        <v>59.1226203145323</v>
      </c>
      <c r="T8">
        <v>4000</v>
      </c>
      <c r="U8">
        <v>6</v>
      </c>
      <c r="V8">
        <f t="shared" si="20"/>
        <v>333.333333333333</v>
      </c>
    </row>
    <row r="9" spans="1:22">
      <c r="A9">
        <f t="shared" si="1"/>
        <v>0.851365732529266</v>
      </c>
      <c r="B9">
        <f t="shared" si="2"/>
        <v>65.2713728272437</v>
      </c>
      <c r="C9">
        <f t="shared" si="3"/>
        <v>29.7978006385243</v>
      </c>
      <c r="D9">
        <f t="shared" si="4"/>
        <v>62.6463284852785</v>
      </c>
      <c r="E9">
        <f t="shared" si="5"/>
        <v>31.2167435260731</v>
      </c>
      <c r="F9">
        <f t="shared" si="6"/>
        <v>54.2745654487407</v>
      </c>
      <c r="G9">
        <f t="shared" si="7"/>
        <v>11.4579638169564</v>
      </c>
      <c r="H9">
        <f t="shared" si="8"/>
        <v>10.6420716566158</v>
      </c>
      <c r="I9">
        <f t="shared" si="9"/>
        <v>36.537779354381</v>
      </c>
      <c r="J9">
        <f t="shared" si="10"/>
        <v>40.7946080170273</v>
      </c>
      <c r="K9">
        <f t="shared" si="11"/>
        <v>30.0106420716566</v>
      </c>
      <c r="L9">
        <f t="shared" si="12"/>
        <v>-32.7066335579993</v>
      </c>
      <c r="M9">
        <f t="shared" si="13"/>
        <v>16.7435260730756</v>
      </c>
      <c r="N9">
        <f t="shared" si="14"/>
        <v>6.0305072720823</v>
      </c>
      <c r="O9">
        <f t="shared" si="15"/>
        <v>26.7825470024831</v>
      </c>
      <c r="P9">
        <f t="shared" si="16"/>
        <v>9.79070592408656</v>
      </c>
      <c r="Q9">
        <f t="shared" si="17"/>
        <v>9.54239091876552</v>
      </c>
      <c r="R9">
        <f t="shared" si="18"/>
        <v>1.63178432068109</v>
      </c>
      <c r="S9">
        <f t="shared" si="19"/>
        <v>88.6839304717985</v>
      </c>
      <c r="T9">
        <v>4400</v>
      </c>
      <c r="U9">
        <v>7</v>
      </c>
      <c r="V9">
        <f t="shared" si="20"/>
        <v>500</v>
      </c>
    </row>
    <row r="10" spans="1:22">
      <c r="A10">
        <f t="shared" si="1"/>
        <v>1.06420716566158</v>
      </c>
      <c r="B10">
        <f t="shared" si="2"/>
        <v>81.5892160340546</v>
      </c>
      <c r="C10">
        <f t="shared" si="3"/>
        <v>37.2472507981554</v>
      </c>
      <c r="D10">
        <f t="shared" si="4"/>
        <v>78.3079106065981</v>
      </c>
      <c r="E10">
        <f t="shared" si="5"/>
        <v>39.0209294075913</v>
      </c>
      <c r="F10">
        <f t="shared" si="6"/>
        <v>67.8432068109259</v>
      </c>
      <c r="G10">
        <f t="shared" si="7"/>
        <v>14.3224547711955</v>
      </c>
      <c r="H10">
        <f t="shared" si="8"/>
        <v>13.3025895707698</v>
      </c>
      <c r="I10">
        <f t="shared" si="9"/>
        <v>45.6722241929762</v>
      </c>
      <c r="J10">
        <f t="shared" si="10"/>
        <v>50.9932600212841</v>
      </c>
      <c r="K10">
        <f t="shared" si="11"/>
        <v>37.5133025895708</v>
      </c>
      <c r="L10">
        <f t="shared" si="12"/>
        <v>-40.8832919474991</v>
      </c>
      <c r="M10">
        <f t="shared" si="13"/>
        <v>20.9294075913445</v>
      </c>
      <c r="N10">
        <f t="shared" si="14"/>
        <v>7.53813409010287</v>
      </c>
      <c r="O10">
        <f t="shared" si="15"/>
        <v>33.4781837531039</v>
      </c>
      <c r="P10">
        <f t="shared" si="16"/>
        <v>12.2383824051082</v>
      </c>
      <c r="Q10">
        <f t="shared" si="17"/>
        <v>11.9279886484569</v>
      </c>
      <c r="R10">
        <f t="shared" si="18"/>
        <v>2.03973040085137</v>
      </c>
      <c r="S10">
        <f t="shared" si="19"/>
        <v>110.854913089748</v>
      </c>
      <c r="T10">
        <v>4700</v>
      </c>
      <c r="U10">
        <v>8</v>
      </c>
      <c r="V10">
        <f t="shared" si="20"/>
        <v>625</v>
      </c>
    </row>
    <row r="11" spans="1:22">
      <c r="A11">
        <f t="shared" si="1"/>
        <v>1.63178432068109</v>
      </c>
      <c r="B11">
        <f t="shared" si="2"/>
        <v>125.10346458555</v>
      </c>
      <c r="C11">
        <f t="shared" si="3"/>
        <v>57.1124512238382</v>
      </c>
      <c r="D11">
        <f t="shared" si="4"/>
        <v>120.072129596784</v>
      </c>
      <c r="E11">
        <f t="shared" si="5"/>
        <v>59.8320917583067</v>
      </c>
      <c r="F11">
        <f t="shared" si="6"/>
        <v>104.02625044342</v>
      </c>
      <c r="G11">
        <f t="shared" si="7"/>
        <v>21.961097315833</v>
      </c>
      <c r="H11">
        <f t="shared" si="8"/>
        <v>20.3973040085137</v>
      </c>
      <c r="I11">
        <f t="shared" si="9"/>
        <v>70.0307437625636</v>
      </c>
      <c r="J11">
        <f t="shared" si="10"/>
        <v>78.189665365969</v>
      </c>
      <c r="K11">
        <f t="shared" si="11"/>
        <v>57.5203973040085</v>
      </c>
      <c r="L11">
        <f t="shared" si="12"/>
        <v>-62.6877143194986</v>
      </c>
      <c r="M11">
        <f t="shared" si="13"/>
        <v>32.0917583067282</v>
      </c>
      <c r="N11">
        <f t="shared" si="14"/>
        <v>11.5584722714911</v>
      </c>
      <c r="O11">
        <f t="shared" si="15"/>
        <v>51.3332150880927</v>
      </c>
      <c r="P11">
        <f t="shared" si="16"/>
        <v>18.7655196878326</v>
      </c>
      <c r="Q11">
        <f t="shared" si="17"/>
        <v>18.2895825943006</v>
      </c>
      <c r="R11">
        <f t="shared" si="18"/>
        <v>3.12758661463876</v>
      </c>
      <c r="S11">
        <f t="shared" si="19"/>
        <v>169.97753340428</v>
      </c>
      <c r="T11">
        <v>5500</v>
      </c>
      <c r="U11">
        <v>9</v>
      </c>
      <c r="V11">
        <f t="shared" si="20"/>
        <v>958.333333333333</v>
      </c>
    </row>
    <row r="12" spans="1:22">
      <c r="A12">
        <f t="shared" si="1"/>
        <v>1.84462575381341</v>
      </c>
      <c r="B12">
        <f t="shared" si="2"/>
        <v>141.421307792361</v>
      </c>
      <c r="C12">
        <f t="shared" si="3"/>
        <v>64.5619013834693</v>
      </c>
      <c r="D12">
        <f t="shared" si="4"/>
        <v>135.733711718103</v>
      </c>
      <c r="E12">
        <f t="shared" si="5"/>
        <v>67.636277639825</v>
      </c>
      <c r="F12">
        <f t="shared" si="6"/>
        <v>117.594891805605</v>
      </c>
      <c r="G12">
        <f t="shared" si="7"/>
        <v>24.8255882700721</v>
      </c>
      <c r="H12">
        <f t="shared" si="8"/>
        <v>23.0578219226676</v>
      </c>
      <c r="I12">
        <f t="shared" si="9"/>
        <v>79.1651886011588</v>
      </c>
      <c r="J12">
        <f t="shared" si="10"/>
        <v>88.3883173702258</v>
      </c>
      <c r="K12">
        <f t="shared" si="11"/>
        <v>65.0230578219227</v>
      </c>
      <c r="L12">
        <f t="shared" si="12"/>
        <v>-70.8643727089985</v>
      </c>
      <c r="M12">
        <f t="shared" si="13"/>
        <v>36.277639824997</v>
      </c>
      <c r="N12">
        <f t="shared" si="14"/>
        <v>13.0660990895116</v>
      </c>
      <c r="O12">
        <f t="shared" si="15"/>
        <v>58.0288518387135</v>
      </c>
      <c r="P12">
        <f t="shared" si="16"/>
        <v>21.2131961688542</v>
      </c>
      <c r="Q12">
        <f t="shared" si="17"/>
        <v>20.675180323992</v>
      </c>
      <c r="R12">
        <f t="shared" si="18"/>
        <v>3.53553269480903</v>
      </c>
      <c r="S12">
        <f t="shared" si="19"/>
        <v>192.14851602223</v>
      </c>
      <c r="T12">
        <v>5800</v>
      </c>
      <c r="U12">
        <v>10</v>
      </c>
      <c r="V12">
        <f t="shared" si="20"/>
        <v>1083.33333333333</v>
      </c>
    </row>
    <row r="13" spans="1:22">
      <c r="A13">
        <f t="shared" si="1"/>
        <v>1.91557289819085</v>
      </c>
      <c r="B13">
        <f t="shared" si="2"/>
        <v>146.860588861298</v>
      </c>
      <c r="C13">
        <f t="shared" si="3"/>
        <v>67.0450514366797</v>
      </c>
      <c r="D13">
        <f t="shared" si="4"/>
        <v>140.954239091877</v>
      </c>
      <c r="E13">
        <f t="shared" si="5"/>
        <v>70.2376729336644</v>
      </c>
      <c r="F13">
        <f t="shared" si="6"/>
        <v>122.117772259667</v>
      </c>
      <c r="G13">
        <f t="shared" si="7"/>
        <v>25.7804185881518</v>
      </c>
      <c r="H13">
        <f t="shared" si="8"/>
        <v>23.9446612273856</v>
      </c>
      <c r="I13">
        <f t="shared" si="9"/>
        <v>82.2100035473572</v>
      </c>
      <c r="J13">
        <f t="shared" si="10"/>
        <v>91.7878680383115</v>
      </c>
      <c r="K13">
        <f t="shared" si="11"/>
        <v>67.5239446612274</v>
      </c>
      <c r="L13">
        <f t="shared" si="12"/>
        <v>-73.5899255054984</v>
      </c>
      <c r="M13">
        <f t="shared" si="13"/>
        <v>37.67293366442</v>
      </c>
      <c r="N13">
        <f t="shared" si="14"/>
        <v>13.5686413621852</v>
      </c>
      <c r="O13">
        <f t="shared" si="15"/>
        <v>60.2607307555871</v>
      </c>
      <c r="P13">
        <f t="shared" si="16"/>
        <v>22.0290883291947</v>
      </c>
      <c r="Q13">
        <f t="shared" si="17"/>
        <v>21.4703795672224</v>
      </c>
      <c r="R13">
        <f t="shared" si="18"/>
        <v>3.67151472153246</v>
      </c>
      <c r="S13">
        <f t="shared" si="19"/>
        <v>199.538843561547</v>
      </c>
      <c r="T13">
        <v>5900</v>
      </c>
      <c r="U13">
        <v>11</v>
      </c>
      <c r="V13">
        <f t="shared" si="20"/>
        <v>1125</v>
      </c>
    </row>
    <row r="14" spans="1:22">
      <c r="A14">
        <f t="shared" si="1"/>
        <v>1.98652004256829</v>
      </c>
      <c r="B14">
        <f t="shared" si="2"/>
        <v>152.299869930235</v>
      </c>
      <c r="C14">
        <f t="shared" si="3"/>
        <v>69.52820148989</v>
      </c>
      <c r="D14">
        <f t="shared" si="4"/>
        <v>146.17476646565</v>
      </c>
      <c r="E14">
        <f t="shared" si="5"/>
        <v>72.8390682275038</v>
      </c>
      <c r="F14">
        <f t="shared" si="6"/>
        <v>126.640652713728</v>
      </c>
      <c r="G14">
        <f t="shared" si="7"/>
        <v>26.7352489062315</v>
      </c>
      <c r="H14">
        <f t="shared" si="8"/>
        <v>24.8315005321036</v>
      </c>
      <c r="I14">
        <f t="shared" si="9"/>
        <v>85.2548184935556</v>
      </c>
      <c r="J14">
        <f t="shared" si="10"/>
        <v>95.1874187063971</v>
      </c>
      <c r="K14">
        <f t="shared" si="11"/>
        <v>70.0248315005321</v>
      </c>
      <c r="L14">
        <f t="shared" si="12"/>
        <v>-76.3154783019984</v>
      </c>
      <c r="M14">
        <f t="shared" si="13"/>
        <v>39.068227503843</v>
      </c>
      <c r="N14">
        <f t="shared" si="14"/>
        <v>14.0711836348587</v>
      </c>
      <c r="O14">
        <f t="shared" si="15"/>
        <v>62.4926096724607</v>
      </c>
      <c r="P14">
        <f t="shared" si="16"/>
        <v>22.8449804895353</v>
      </c>
      <c r="Q14">
        <f t="shared" si="17"/>
        <v>22.2655788104529</v>
      </c>
      <c r="R14">
        <f t="shared" si="18"/>
        <v>3.80749674825588</v>
      </c>
      <c r="S14">
        <f t="shared" si="19"/>
        <v>206.929171100863</v>
      </c>
      <c r="T14">
        <v>6000</v>
      </c>
      <c r="U14">
        <v>12</v>
      </c>
      <c r="V14">
        <f t="shared" si="20"/>
        <v>1166.66666666667</v>
      </c>
    </row>
    <row r="15" spans="1:22">
      <c r="A15">
        <f t="shared" si="1"/>
        <v>2.05746718694572</v>
      </c>
      <c r="B15">
        <f t="shared" si="2"/>
        <v>157.739150999172</v>
      </c>
      <c r="C15">
        <f t="shared" si="3"/>
        <v>72.0113515431004</v>
      </c>
      <c r="D15">
        <f t="shared" si="4"/>
        <v>151.395293839423</v>
      </c>
      <c r="E15">
        <f t="shared" si="5"/>
        <v>75.4404635213433</v>
      </c>
      <c r="F15">
        <f t="shared" si="6"/>
        <v>131.16353316779</v>
      </c>
      <c r="G15">
        <f t="shared" si="7"/>
        <v>27.6900792243112</v>
      </c>
      <c r="H15">
        <f t="shared" si="8"/>
        <v>25.7183398368216</v>
      </c>
      <c r="I15">
        <f t="shared" si="9"/>
        <v>88.299633439754</v>
      </c>
      <c r="J15">
        <f t="shared" si="10"/>
        <v>98.5869693744827</v>
      </c>
      <c r="K15">
        <f t="shared" si="11"/>
        <v>72.5257183398368</v>
      </c>
      <c r="L15">
        <f t="shared" si="12"/>
        <v>-79.0410310984983</v>
      </c>
      <c r="M15">
        <f t="shared" si="13"/>
        <v>40.4635213432659</v>
      </c>
      <c r="N15">
        <f t="shared" si="14"/>
        <v>14.5737259075322</v>
      </c>
      <c r="O15">
        <f t="shared" si="15"/>
        <v>64.7244885893343</v>
      </c>
      <c r="P15">
        <f t="shared" si="16"/>
        <v>23.6608726498758</v>
      </c>
      <c r="Q15">
        <f t="shared" si="17"/>
        <v>23.0607780536833</v>
      </c>
      <c r="R15">
        <f t="shared" si="18"/>
        <v>3.94347877497931</v>
      </c>
      <c r="S15">
        <f t="shared" si="19"/>
        <v>214.31949864018</v>
      </c>
      <c r="T15">
        <v>6100</v>
      </c>
      <c r="U15">
        <v>13</v>
      </c>
      <c r="V15">
        <f t="shared" si="20"/>
        <v>1208.33333333333</v>
      </c>
    </row>
    <row r="16" spans="1:22">
      <c r="A16">
        <f t="shared" si="1"/>
        <v>2.12841433132316</v>
      </c>
      <c r="B16">
        <f t="shared" si="2"/>
        <v>163.178432068109</v>
      </c>
      <c r="C16">
        <f t="shared" si="3"/>
        <v>74.4945015963108</v>
      </c>
      <c r="D16">
        <f t="shared" si="4"/>
        <v>156.615821213196</v>
      </c>
      <c r="E16">
        <f t="shared" si="5"/>
        <v>78.0418588151827</v>
      </c>
      <c r="F16">
        <f t="shared" si="6"/>
        <v>135.686413621852</v>
      </c>
      <c r="G16">
        <f t="shared" si="7"/>
        <v>28.6449095423909</v>
      </c>
      <c r="H16">
        <f t="shared" si="8"/>
        <v>26.6051791415396</v>
      </c>
      <c r="I16">
        <f t="shared" si="9"/>
        <v>91.3444483859525</v>
      </c>
      <c r="J16">
        <f t="shared" si="10"/>
        <v>101.986520042568</v>
      </c>
      <c r="K16">
        <f t="shared" si="11"/>
        <v>75.0266051791415</v>
      </c>
      <c r="L16">
        <f t="shared" si="12"/>
        <v>-81.7665838949982</v>
      </c>
      <c r="M16">
        <f t="shared" si="13"/>
        <v>41.8588151826889</v>
      </c>
      <c r="N16">
        <f t="shared" si="14"/>
        <v>15.0762681802057</v>
      </c>
      <c r="O16">
        <f t="shared" si="15"/>
        <v>66.9563675062079</v>
      </c>
      <c r="P16">
        <f t="shared" si="16"/>
        <v>24.4767648102164</v>
      </c>
      <c r="Q16">
        <f t="shared" si="17"/>
        <v>23.8559772969138</v>
      </c>
      <c r="R16">
        <f t="shared" si="18"/>
        <v>4.07946080170273</v>
      </c>
      <c r="S16">
        <f t="shared" si="19"/>
        <v>221.709826179496</v>
      </c>
      <c r="T16">
        <v>6200</v>
      </c>
      <c r="U16">
        <v>14</v>
      </c>
      <c r="V16">
        <f t="shared" si="20"/>
        <v>1250</v>
      </c>
    </row>
    <row r="17" spans="1:22">
      <c r="A17">
        <f t="shared" si="1"/>
        <v>2.1993614757006</v>
      </c>
      <c r="B17">
        <f t="shared" si="2"/>
        <v>168.617713137046</v>
      </c>
      <c r="C17">
        <f t="shared" si="3"/>
        <v>76.9776516495211</v>
      </c>
      <c r="D17">
        <f t="shared" si="4"/>
        <v>161.836348586969</v>
      </c>
      <c r="E17">
        <f t="shared" si="5"/>
        <v>80.6432541090221</v>
      </c>
      <c r="F17">
        <f t="shared" si="6"/>
        <v>140.209294075913</v>
      </c>
      <c r="G17">
        <f t="shared" si="7"/>
        <v>29.5997398604706</v>
      </c>
      <c r="H17">
        <f t="shared" si="8"/>
        <v>27.4920184462575</v>
      </c>
      <c r="I17">
        <f t="shared" si="9"/>
        <v>94.3892633321509</v>
      </c>
      <c r="J17">
        <f t="shared" si="10"/>
        <v>105.386070710654</v>
      </c>
      <c r="K17">
        <f t="shared" si="11"/>
        <v>77.5274920184463</v>
      </c>
      <c r="L17">
        <f t="shared" si="12"/>
        <v>-84.4921366914982</v>
      </c>
      <c r="M17">
        <f t="shared" si="13"/>
        <v>43.2541090221119</v>
      </c>
      <c r="N17">
        <f t="shared" si="14"/>
        <v>15.5788104528793</v>
      </c>
      <c r="O17">
        <f t="shared" si="15"/>
        <v>69.1882464230815</v>
      </c>
      <c r="P17">
        <f t="shared" si="16"/>
        <v>25.2926569705569</v>
      </c>
      <c r="Q17">
        <f t="shared" si="17"/>
        <v>24.6511765401443</v>
      </c>
      <c r="R17">
        <f t="shared" si="18"/>
        <v>4.21544282842616</v>
      </c>
      <c r="S17">
        <f t="shared" si="19"/>
        <v>229.100153718813</v>
      </c>
      <c r="T17">
        <v>6300</v>
      </c>
      <c r="U17">
        <v>15</v>
      </c>
      <c r="V17">
        <f t="shared" si="20"/>
        <v>1291.66666666667</v>
      </c>
    </row>
    <row r="18" spans="1:22">
      <c r="A18">
        <f t="shared" si="1"/>
        <v>2.27030862007804</v>
      </c>
      <c r="B18">
        <f t="shared" si="2"/>
        <v>174.056994205983</v>
      </c>
      <c r="C18">
        <f t="shared" si="3"/>
        <v>79.4608017027315</v>
      </c>
      <c r="D18">
        <f t="shared" si="4"/>
        <v>167.056875960743</v>
      </c>
      <c r="E18">
        <f t="shared" si="5"/>
        <v>83.2446494028615</v>
      </c>
      <c r="F18">
        <f t="shared" si="6"/>
        <v>144.732174529975</v>
      </c>
      <c r="G18">
        <f t="shared" si="7"/>
        <v>30.5545701785503</v>
      </c>
      <c r="H18">
        <f t="shared" si="8"/>
        <v>28.3788577509755</v>
      </c>
      <c r="I18">
        <f t="shared" si="9"/>
        <v>97.4340782783493</v>
      </c>
      <c r="J18">
        <f t="shared" si="10"/>
        <v>108.78562137874</v>
      </c>
      <c r="K18">
        <f t="shared" si="11"/>
        <v>80.028378857751</v>
      </c>
      <c r="L18">
        <f t="shared" si="12"/>
        <v>-87.2176894879981</v>
      </c>
      <c r="M18">
        <f t="shared" si="13"/>
        <v>44.6494028615348</v>
      </c>
      <c r="N18">
        <f t="shared" si="14"/>
        <v>16.0813527255528</v>
      </c>
      <c r="O18">
        <f t="shared" si="15"/>
        <v>71.4201253399551</v>
      </c>
      <c r="P18">
        <f t="shared" si="16"/>
        <v>26.1085491308975</v>
      </c>
      <c r="Q18">
        <f t="shared" si="17"/>
        <v>25.4463757833747</v>
      </c>
      <c r="R18">
        <f t="shared" si="18"/>
        <v>4.35142485514958</v>
      </c>
      <c r="S18">
        <f t="shared" si="19"/>
        <v>236.490481258129</v>
      </c>
      <c r="T18">
        <v>6400</v>
      </c>
      <c r="U18">
        <v>16</v>
      </c>
      <c r="V18">
        <f t="shared" si="20"/>
        <v>1333.33333333333</v>
      </c>
    </row>
    <row r="19" spans="1:22">
      <c r="A19">
        <f t="shared" si="1"/>
        <v>2.34125576445548</v>
      </c>
      <c r="B19">
        <f t="shared" si="2"/>
        <v>179.49627527492</v>
      </c>
      <c r="C19">
        <f t="shared" si="3"/>
        <v>81.9439517559418</v>
      </c>
      <c r="D19">
        <f t="shared" si="4"/>
        <v>172.277403334516</v>
      </c>
      <c r="E19">
        <f t="shared" si="5"/>
        <v>85.846044696701</v>
      </c>
      <c r="F19">
        <f t="shared" si="6"/>
        <v>149.255054984037</v>
      </c>
      <c r="G19">
        <f t="shared" si="7"/>
        <v>31.50940049663</v>
      </c>
      <c r="H19">
        <f t="shared" si="8"/>
        <v>29.2656970556935</v>
      </c>
      <c r="I19">
        <f t="shared" si="9"/>
        <v>100.478893224548</v>
      </c>
      <c r="J19">
        <f t="shared" si="10"/>
        <v>112.185172046825</v>
      </c>
      <c r="K19">
        <f t="shared" si="11"/>
        <v>82.5292656970557</v>
      </c>
      <c r="L19">
        <f t="shared" si="12"/>
        <v>-89.943242284498</v>
      </c>
      <c r="M19">
        <f t="shared" si="13"/>
        <v>46.0446967009578</v>
      </c>
      <c r="N19">
        <f t="shared" si="14"/>
        <v>16.5838949982263</v>
      </c>
      <c r="O19">
        <f t="shared" si="15"/>
        <v>73.6520042568287</v>
      </c>
      <c r="P19">
        <f t="shared" si="16"/>
        <v>26.924441291238</v>
      </c>
      <c r="Q19">
        <f t="shared" si="17"/>
        <v>26.2415750266052</v>
      </c>
      <c r="R19">
        <f t="shared" si="18"/>
        <v>4.487406881873</v>
      </c>
      <c r="S19">
        <f t="shared" si="19"/>
        <v>243.880808797446</v>
      </c>
      <c r="T19">
        <v>6500</v>
      </c>
      <c r="U19">
        <v>17</v>
      </c>
      <c r="V19">
        <f t="shared" si="20"/>
        <v>1375</v>
      </c>
    </row>
    <row r="20" spans="1:22">
      <c r="A20">
        <f t="shared" si="1"/>
        <v>2.41220290883292</v>
      </c>
      <c r="B20">
        <f t="shared" si="2"/>
        <v>184.935556343857</v>
      </c>
      <c r="C20">
        <f t="shared" si="3"/>
        <v>84.4271018091522</v>
      </c>
      <c r="D20">
        <f t="shared" si="4"/>
        <v>177.497930708289</v>
      </c>
      <c r="E20">
        <f t="shared" si="5"/>
        <v>88.4474399905404</v>
      </c>
      <c r="F20">
        <f t="shared" si="6"/>
        <v>153.777935438099</v>
      </c>
      <c r="G20">
        <f t="shared" si="7"/>
        <v>32.4642308147097</v>
      </c>
      <c r="H20">
        <f t="shared" si="8"/>
        <v>30.1525363604115</v>
      </c>
      <c r="I20">
        <f t="shared" si="9"/>
        <v>103.523708170746</v>
      </c>
      <c r="J20">
        <f t="shared" si="10"/>
        <v>115.584722714911</v>
      </c>
      <c r="K20">
        <f t="shared" si="11"/>
        <v>85.0301525363604</v>
      </c>
      <c r="L20">
        <f t="shared" si="12"/>
        <v>-92.668795080998</v>
      </c>
      <c r="M20">
        <f t="shared" si="13"/>
        <v>47.4399905403808</v>
      </c>
      <c r="N20">
        <f t="shared" si="14"/>
        <v>17.0864372708998</v>
      </c>
      <c r="O20">
        <f t="shared" si="15"/>
        <v>75.8838831737023</v>
      </c>
      <c r="P20">
        <f t="shared" si="16"/>
        <v>27.7403334515786</v>
      </c>
      <c r="Q20">
        <f t="shared" si="17"/>
        <v>27.0367742698356</v>
      </c>
      <c r="R20">
        <f t="shared" si="18"/>
        <v>4.62338890859643</v>
      </c>
      <c r="S20">
        <f t="shared" si="19"/>
        <v>251.271136336762</v>
      </c>
      <c r="T20">
        <v>6600</v>
      </c>
      <c r="U20">
        <v>18</v>
      </c>
      <c r="V20">
        <f t="shared" si="20"/>
        <v>1416.66666666667</v>
      </c>
    </row>
    <row r="21" spans="1:22">
      <c r="A21">
        <f t="shared" si="1"/>
        <v>2.5540971975878</v>
      </c>
      <c r="B21">
        <f t="shared" si="2"/>
        <v>195.814118481731</v>
      </c>
      <c r="C21">
        <f t="shared" si="3"/>
        <v>89.3934019155729</v>
      </c>
      <c r="D21">
        <f t="shared" si="4"/>
        <v>187.938985455835</v>
      </c>
      <c r="E21">
        <f t="shared" si="5"/>
        <v>93.6502305782192</v>
      </c>
      <c r="F21">
        <f t="shared" si="6"/>
        <v>162.823696346222</v>
      </c>
      <c r="G21">
        <f t="shared" si="7"/>
        <v>34.3738914508691</v>
      </c>
      <c r="H21">
        <f t="shared" si="8"/>
        <v>31.9262149698475</v>
      </c>
      <c r="I21">
        <f t="shared" si="9"/>
        <v>109.613338063143</v>
      </c>
      <c r="J21">
        <f t="shared" si="10"/>
        <v>122.383824051082</v>
      </c>
      <c r="K21">
        <f t="shared" si="11"/>
        <v>90.0319262149698</v>
      </c>
      <c r="L21">
        <f t="shared" si="12"/>
        <v>-98.1199006739979</v>
      </c>
      <c r="M21">
        <f t="shared" si="13"/>
        <v>50.2305782192267</v>
      </c>
      <c r="N21">
        <f t="shared" si="14"/>
        <v>18.0915218162469</v>
      </c>
      <c r="O21">
        <f t="shared" si="15"/>
        <v>80.3476410074495</v>
      </c>
      <c r="P21">
        <f t="shared" si="16"/>
        <v>29.3721177722597</v>
      </c>
      <c r="Q21">
        <f t="shared" si="17"/>
        <v>28.6271727562966</v>
      </c>
      <c r="R21">
        <f t="shared" si="18"/>
        <v>4.89535296204328</v>
      </c>
      <c r="S21">
        <f t="shared" si="19"/>
        <v>266.051791415396</v>
      </c>
      <c r="T21">
        <v>6800</v>
      </c>
      <c r="U21">
        <v>19</v>
      </c>
      <c r="V21">
        <f t="shared" si="20"/>
        <v>1500</v>
      </c>
    </row>
    <row r="22" spans="1:22">
      <c r="A22">
        <f t="shared" si="1"/>
        <v>2.41220290883292</v>
      </c>
      <c r="B22">
        <f t="shared" si="2"/>
        <v>184.935556343857</v>
      </c>
      <c r="C22">
        <f t="shared" si="3"/>
        <v>84.4271018091522</v>
      </c>
      <c r="D22">
        <f t="shared" si="4"/>
        <v>177.497930708289</v>
      </c>
      <c r="E22">
        <f t="shared" si="5"/>
        <v>88.4474399905404</v>
      </c>
      <c r="F22">
        <f t="shared" si="6"/>
        <v>153.777935438099</v>
      </c>
      <c r="G22">
        <f t="shared" si="7"/>
        <v>32.4642308147097</v>
      </c>
      <c r="H22">
        <f t="shared" si="8"/>
        <v>30.1525363604115</v>
      </c>
      <c r="I22">
        <f t="shared" si="9"/>
        <v>103.523708170746</v>
      </c>
      <c r="J22">
        <f t="shared" si="10"/>
        <v>115.584722714911</v>
      </c>
      <c r="K22">
        <f t="shared" si="11"/>
        <v>85.0301525363604</v>
      </c>
      <c r="L22">
        <f t="shared" si="12"/>
        <v>-92.668795080998</v>
      </c>
      <c r="M22">
        <f t="shared" si="13"/>
        <v>47.4399905403808</v>
      </c>
      <c r="N22">
        <f t="shared" si="14"/>
        <v>17.0864372708998</v>
      </c>
      <c r="O22">
        <f t="shared" si="15"/>
        <v>75.8838831737023</v>
      </c>
      <c r="P22">
        <f t="shared" si="16"/>
        <v>27.7403334515786</v>
      </c>
      <c r="Q22">
        <f t="shared" si="17"/>
        <v>27.0367742698356</v>
      </c>
      <c r="R22">
        <f t="shared" si="18"/>
        <v>4.62338890859643</v>
      </c>
      <c r="S22">
        <f t="shared" si="19"/>
        <v>251.271136336762</v>
      </c>
      <c r="T22">
        <v>6600</v>
      </c>
      <c r="U22">
        <v>20</v>
      </c>
      <c r="V22">
        <f t="shared" si="20"/>
        <v>1416.66666666667</v>
      </c>
    </row>
    <row r="23" spans="1:22">
      <c r="A23">
        <f t="shared" si="1"/>
        <v>2.27030862007804</v>
      </c>
      <c r="B23">
        <f t="shared" si="2"/>
        <v>174.056994205983</v>
      </c>
      <c r="C23">
        <f t="shared" si="3"/>
        <v>79.4608017027315</v>
      </c>
      <c r="D23">
        <f t="shared" si="4"/>
        <v>167.056875960743</v>
      </c>
      <c r="E23">
        <f t="shared" si="5"/>
        <v>83.2446494028615</v>
      </c>
      <c r="F23">
        <f t="shared" si="6"/>
        <v>144.732174529975</v>
      </c>
      <c r="G23">
        <f t="shared" si="7"/>
        <v>30.5545701785503</v>
      </c>
      <c r="H23">
        <f t="shared" si="8"/>
        <v>28.3788577509755</v>
      </c>
      <c r="I23">
        <f t="shared" si="9"/>
        <v>97.4340782783493</v>
      </c>
      <c r="J23">
        <f t="shared" si="10"/>
        <v>108.78562137874</v>
      </c>
      <c r="K23">
        <f t="shared" si="11"/>
        <v>80.028378857751</v>
      </c>
      <c r="L23">
        <f t="shared" si="12"/>
        <v>-87.2176894879981</v>
      </c>
      <c r="M23">
        <f t="shared" si="13"/>
        <v>44.6494028615348</v>
      </c>
      <c r="N23">
        <f t="shared" si="14"/>
        <v>16.0813527255528</v>
      </c>
      <c r="O23">
        <f t="shared" si="15"/>
        <v>71.4201253399551</v>
      </c>
      <c r="P23">
        <f t="shared" si="16"/>
        <v>26.1085491308975</v>
      </c>
      <c r="Q23">
        <f t="shared" si="17"/>
        <v>25.4463757833747</v>
      </c>
      <c r="R23">
        <f t="shared" si="18"/>
        <v>4.35142485514958</v>
      </c>
      <c r="S23">
        <f t="shared" si="19"/>
        <v>236.490481258129</v>
      </c>
      <c r="T23">
        <v>6400</v>
      </c>
      <c r="U23">
        <v>21</v>
      </c>
      <c r="V23">
        <f t="shared" si="20"/>
        <v>1333.33333333333</v>
      </c>
    </row>
    <row r="24" spans="1:22">
      <c r="A24">
        <f t="shared" si="1"/>
        <v>1.98652004256829</v>
      </c>
      <c r="B24">
        <f t="shared" si="2"/>
        <v>152.299869930235</v>
      </c>
      <c r="C24">
        <f t="shared" si="3"/>
        <v>69.52820148989</v>
      </c>
      <c r="D24">
        <f t="shared" si="4"/>
        <v>146.17476646565</v>
      </c>
      <c r="E24">
        <f t="shared" si="5"/>
        <v>72.8390682275038</v>
      </c>
      <c r="F24">
        <f t="shared" si="6"/>
        <v>126.640652713728</v>
      </c>
      <c r="G24">
        <f t="shared" si="7"/>
        <v>26.7352489062315</v>
      </c>
      <c r="H24">
        <f t="shared" si="8"/>
        <v>24.8315005321036</v>
      </c>
      <c r="I24">
        <f t="shared" si="9"/>
        <v>85.2548184935556</v>
      </c>
      <c r="J24">
        <f t="shared" si="10"/>
        <v>95.1874187063971</v>
      </c>
      <c r="K24">
        <f t="shared" si="11"/>
        <v>70.0248315005321</v>
      </c>
      <c r="L24">
        <f t="shared" si="12"/>
        <v>-76.3154783019984</v>
      </c>
      <c r="M24">
        <f t="shared" si="13"/>
        <v>39.068227503843</v>
      </c>
      <c r="N24">
        <f t="shared" si="14"/>
        <v>14.0711836348587</v>
      </c>
      <c r="O24">
        <f t="shared" si="15"/>
        <v>62.4926096724607</v>
      </c>
      <c r="P24">
        <f t="shared" si="16"/>
        <v>22.8449804895353</v>
      </c>
      <c r="Q24">
        <f t="shared" si="17"/>
        <v>22.2655788104529</v>
      </c>
      <c r="R24">
        <f t="shared" si="18"/>
        <v>3.80749674825588</v>
      </c>
      <c r="S24">
        <f t="shared" si="19"/>
        <v>206.929171100863</v>
      </c>
      <c r="T24">
        <v>6000</v>
      </c>
      <c r="U24">
        <v>22</v>
      </c>
      <c r="V24">
        <f t="shared" si="20"/>
        <v>1166.66666666667</v>
      </c>
    </row>
    <row r="25" spans="1:22">
      <c r="A25">
        <f t="shared" si="1"/>
        <v>0.922312876906704</v>
      </c>
      <c r="B25">
        <f t="shared" si="2"/>
        <v>70.7106538961807</v>
      </c>
      <c r="C25">
        <f t="shared" si="3"/>
        <v>32.2809506917347</v>
      </c>
      <c r="D25">
        <f t="shared" si="4"/>
        <v>67.8668558590517</v>
      </c>
      <c r="E25">
        <f t="shared" si="5"/>
        <v>33.8181388199125</v>
      </c>
      <c r="F25">
        <f t="shared" si="6"/>
        <v>58.7974459028024</v>
      </c>
      <c r="G25">
        <f t="shared" si="7"/>
        <v>12.4127941350361</v>
      </c>
      <c r="H25">
        <f t="shared" si="8"/>
        <v>11.5289109613338</v>
      </c>
      <c r="I25">
        <f t="shared" si="9"/>
        <v>39.5825943005794</v>
      </c>
      <c r="J25">
        <f t="shared" si="10"/>
        <v>44.1941586851129</v>
      </c>
      <c r="K25">
        <f t="shared" si="11"/>
        <v>32.5115289109613</v>
      </c>
      <c r="L25">
        <f t="shared" si="12"/>
        <v>-35.4321863544992</v>
      </c>
      <c r="M25">
        <f t="shared" si="13"/>
        <v>18.1388199124985</v>
      </c>
      <c r="N25">
        <f t="shared" si="14"/>
        <v>6.53304954475582</v>
      </c>
      <c r="O25">
        <f t="shared" si="15"/>
        <v>29.0144259193567</v>
      </c>
      <c r="P25">
        <f t="shared" si="16"/>
        <v>10.6065980844271</v>
      </c>
      <c r="Q25">
        <f t="shared" si="17"/>
        <v>10.337590161996</v>
      </c>
      <c r="R25">
        <f t="shared" si="18"/>
        <v>1.76776634740452</v>
      </c>
      <c r="S25">
        <f t="shared" si="19"/>
        <v>96.074258011115</v>
      </c>
      <c r="T25">
        <v>4500</v>
      </c>
      <c r="U25">
        <v>23</v>
      </c>
      <c r="V25">
        <f t="shared" si="20"/>
        <v>541.666666666667</v>
      </c>
    </row>
    <row r="26" spans="1:22">
      <c r="A26">
        <f t="shared" si="1"/>
        <v>0.496630010642072</v>
      </c>
      <c r="B26">
        <f t="shared" si="2"/>
        <v>38.0749674825588</v>
      </c>
      <c r="C26">
        <f t="shared" si="3"/>
        <v>17.3820503724725</v>
      </c>
      <c r="D26">
        <f t="shared" si="4"/>
        <v>36.5436916164124</v>
      </c>
      <c r="E26">
        <f t="shared" si="5"/>
        <v>18.209767056876</v>
      </c>
      <c r="F26">
        <f t="shared" si="6"/>
        <v>31.6601631784321</v>
      </c>
      <c r="G26">
        <f t="shared" si="7"/>
        <v>6.68381222655788</v>
      </c>
      <c r="H26">
        <f t="shared" si="8"/>
        <v>6.2078751330259</v>
      </c>
      <c r="I26">
        <f t="shared" si="9"/>
        <v>21.3137046233889</v>
      </c>
      <c r="J26">
        <f t="shared" si="10"/>
        <v>23.7968546765993</v>
      </c>
      <c r="K26">
        <f t="shared" si="11"/>
        <v>17.506207875133</v>
      </c>
      <c r="L26">
        <f t="shared" si="12"/>
        <v>-19.0788695754996</v>
      </c>
      <c r="M26">
        <f t="shared" si="13"/>
        <v>9.76705687596074</v>
      </c>
      <c r="N26">
        <f t="shared" si="14"/>
        <v>3.51779590871467</v>
      </c>
      <c r="O26">
        <f t="shared" si="15"/>
        <v>15.6231524181152</v>
      </c>
      <c r="P26">
        <f t="shared" si="16"/>
        <v>5.71124512238382</v>
      </c>
      <c r="Q26">
        <f t="shared" si="17"/>
        <v>5.56639470261322</v>
      </c>
      <c r="R26">
        <f t="shared" si="18"/>
        <v>0.951874187063971</v>
      </c>
      <c r="S26">
        <f t="shared" si="19"/>
        <v>51.7322927752158</v>
      </c>
      <c r="T26">
        <v>3900</v>
      </c>
      <c r="U26">
        <v>24</v>
      </c>
      <c r="V26">
        <f t="shared" si="20"/>
        <v>291.666666666667</v>
      </c>
    </row>
    <row r="30" spans="1:19">
      <c r="A30">
        <v>3</v>
      </c>
      <c r="B30">
        <v>4</v>
      </c>
      <c r="C30">
        <v>7</v>
      </c>
      <c r="D30">
        <v>8</v>
      </c>
      <c r="E30">
        <v>12</v>
      </c>
      <c r="F30">
        <v>15</v>
      </c>
      <c r="G30">
        <v>16</v>
      </c>
      <c r="H30">
        <v>18</v>
      </c>
      <c r="I30">
        <v>20</v>
      </c>
      <c r="J30">
        <v>21</v>
      </c>
      <c r="K30">
        <v>23</v>
      </c>
      <c r="L30">
        <v>24</v>
      </c>
      <c r="M30">
        <v>25</v>
      </c>
      <c r="N30">
        <v>26</v>
      </c>
      <c r="O30">
        <v>27</v>
      </c>
      <c r="P30">
        <v>28</v>
      </c>
      <c r="Q30">
        <v>29</v>
      </c>
      <c r="R30">
        <v>31</v>
      </c>
      <c r="S30">
        <v>39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Demand_active</vt:lpstr>
      <vt:lpstr>Demand_reactive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Zhuoxuan</dc:creator>
  <cp:lastModifiedBy>心不在焉</cp:lastModifiedBy>
  <dcterms:created xsi:type="dcterms:W3CDTF">2015-06-05T18:17:00Z</dcterms:created>
  <dcterms:modified xsi:type="dcterms:W3CDTF">2022-06-17T10:02:45Z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BD6F7201779C45448512F7E963A2AEED</vt:lpwstr>
  </property>
</Properties>
</file>