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210" windowWidth="13395" windowHeight="13620" activeTab="1"/>
  </bookViews>
  <sheets>
    <sheet name="Sheet1" sheetId="1" r:id="rId1"/>
    <sheet name="Sheet2" sheetId="2" r:id="rId2"/>
    <sheet name="Sheet3" sheetId="3" r:id="rId3"/>
  </sheets>
  <calcPr calcId="145621"/>
</workbook>
</file>

<file path=xl/calcChain.xml><?xml version="1.0" encoding="utf-8"?>
<calcChain xmlns="http://schemas.openxmlformats.org/spreadsheetml/2006/main">
  <c r="I8" i="2" l="1"/>
  <c r="I9" i="1" l="1"/>
  <c r="I10" i="1"/>
  <c r="I11" i="1"/>
  <c r="I12" i="1"/>
  <c r="I8" i="1"/>
  <c r="I15" i="1" l="1"/>
</calcChain>
</file>

<file path=xl/sharedStrings.xml><?xml version="1.0" encoding="utf-8"?>
<sst xmlns="http://schemas.openxmlformats.org/spreadsheetml/2006/main" count="39" uniqueCount="29">
  <si>
    <t>Location</t>
  </si>
  <si>
    <t xml:space="preserve">upstream </t>
  </si>
  <si>
    <t>primary outfall</t>
  </si>
  <si>
    <t>secondary outfall</t>
  </si>
  <si>
    <t>receiving stream</t>
  </si>
  <si>
    <t>Oak tributary</t>
  </si>
  <si>
    <t>10 L glass composite</t>
  </si>
  <si>
    <t xml:space="preserve">10 L glass Individual bottle </t>
  </si>
  <si>
    <t>Flow-Weighted Composite Samples</t>
  </si>
  <si>
    <t>Grab Samples</t>
  </si>
  <si>
    <t xml:space="preserve">Event </t>
  </si>
  <si>
    <t>Weekly</t>
  </si>
  <si>
    <t>NA</t>
  </si>
  <si>
    <t>350 ml ISCO glass individual</t>
  </si>
  <si>
    <t>350 ml ISCO glass composite</t>
  </si>
  <si>
    <t>Parameter</t>
  </si>
  <si>
    <t>COD</t>
  </si>
  <si>
    <t>DOC</t>
  </si>
  <si>
    <t>PG</t>
  </si>
  <si>
    <t>…..</t>
  </si>
  <si>
    <t># of samples</t>
  </si>
  <si>
    <t>Secondary outfall</t>
  </si>
  <si>
    <t>tertiary outfall</t>
  </si>
  <si>
    <t>TOTAL</t>
  </si>
  <si>
    <t>Upstream</t>
  </si>
  <si>
    <t>Table ##. Various types of samples were collected and analyzed for COD and absorbance (ABS) measurements including: 10 L glass individual bottle samples, 10 L glass composite samples (composites of the 10 L individual bottles after COD and ABS sample volume was removed), 350 ml ISCO glass individual bottle samples, 350 ml ISCO glass composite (composite of multiple 350 ml ISCO glass individual bottles to represent different portions of hydrograph) and 500 ml glass grab samples collected randomly during week (weekly) or collected during sample pickup/post event (Event).</t>
  </si>
  <si>
    <t>Primary outfall</t>
  </si>
  <si>
    <t>DOC &amp; Optical properties</t>
  </si>
  <si>
    <t>TOTAL SAMPLES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</si>
</sst>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i/>
      <sz val="11"/>
      <color theme="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7">
    <xf numFmtId="0" fontId="0" fillId="0" borderId="0" xfId="0"/>
    <xf numFmtId="0" fontId="0" fillId="0" borderId="0" xfId="0" applyAlignment="1">
      <alignment horizontal="center"/>
    </xf>
    <xf numFmtId="0" fontId="1" fillId="0" borderId="0" xfId="0" applyFont="1" applyAlignment="1">
      <alignment horizontal="center"/>
    </xf>
    <xf numFmtId="0" fontId="2" fillId="0" borderId="0" xfId="0" applyFont="1" applyAlignment="1">
      <alignment horizontal="center"/>
    </xf>
    <xf numFmtId="0" fontId="0" fillId="0" borderId="0" xfId="0" applyAlignment="1">
      <alignment horizontal="center" wrapText="1"/>
    </xf>
    <xf numFmtId="0" fontId="1" fillId="0" borderId="1" xfId="0" applyFont="1" applyBorder="1" applyAlignment="1">
      <alignment horizontal="center"/>
    </xf>
    <xf numFmtId="0" fontId="0" fillId="0" borderId="0" xfId="0"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workbookViewId="0">
      <selection activeCell="A6" sqref="A6:G12"/>
    </sheetView>
  </sheetViews>
  <sheetFormatPr defaultRowHeight="15" x14ac:dyDescent="0.25"/>
  <cols>
    <col min="1" max="1" width="16.42578125" bestFit="1" customWidth="1"/>
    <col min="2" max="2" width="25" bestFit="1" customWidth="1"/>
    <col min="3" max="3" width="19" bestFit="1" customWidth="1"/>
    <col min="4" max="4" width="26.85546875" bestFit="1" customWidth="1"/>
    <col min="5" max="5" width="27" bestFit="1" customWidth="1"/>
  </cols>
  <sheetData>
    <row r="1" spans="1:9" ht="15" customHeight="1" x14ac:dyDescent="0.25">
      <c r="A1" s="6" t="s">
        <v>25</v>
      </c>
      <c r="B1" s="6"/>
      <c r="C1" s="6"/>
      <c r="D1" s="6"/>
      <c r="E1" s="6"/>
      <c r="F1" s="6"/>
      <c r="G1" s="6"/>
    </row>
    <row r="2" spans="1:9" x14ac:dyDescent="0.25">
      <c r="A2" s="6"/>
      <c r="B2" s="6"/>
      <c r="C2" s="6"/>
      <c r="D2" s="6"/>
      <c r="E2" s="6"/>
      <c r="F2" s="6"/>
      <c r="G2" s="6"/>
    </row>
    <row r="3" spans="1:9" x14ac:dyDescent="0.25">
      <c r="A3" s="6"/>
      <c r="B3" s="6"/>
      <c r="C3" s="6"/>
      <c r="D3" s="6"/>
      <c r="E3" s="6"/>
      <c r="F3" s="6"/>
      <c r="G3" s="6"/>
    </row>
    <row r="4" spans="1:9" x14ac:dyDescent="0.25">
      <c r="A4" s="6"/>
      <c r="B4" s="6"/>
      <c r="C4" s="6"/>
      <c r="D4" s="6"/>
      <c r="E4" s="6"/>
      <c r="F4" s="6"/>
      <c r="G4" s="6"/>
    </row>
    <row r="5" spans="1:9" x14ac:dyDescent="0.25">
      <c r="A5" s="4"/>
      <c r="B5" s="4"/>
      <c r="C5" s="4"/>
      <c r="D5" s="4"/>
      <c r="E5" s="4"/>
      <c r="F5" s="4"/>
      <c r="G5" s="4"/>
    </row>
    <row r="6" spans="1:9" x14ac:dyDescent="0.25">
      <c r="B6" s="5" t="s">
        <v>8</v>
      </c>
      <c r="C6" s="5"/>
      <c r="D6" s="5"/>
      <c r="E6" s="5"/>
      <c r="F6" s="5" t="s">
        <v>9</v>
      </c>
      <c r="G6" s="5"/>
    </row>
    <row r="7" spans="1:9" x14ac:dyDescent="0.25">
      <c r="A7" s="2" t="s">
        <v>0</v>
      </c>
      <c r="B7" s="3" t="s">
        <v>7</v>
      </c>
      <c r="C7" s="3" t="s">
        <v>6</v>
      </c>
      <c r="D7" s="3" t="s">
        <v>13</v>
      </c>
      <c r="E7" s="3" t="s">
        <v>14</v>
      </c>
      <c r="F7" s="3" t="s">
        <v>10</v>
      </c>
      <c r="G7" s="3" t="s">
        <v>11</v>
      </c>
      <c r="I7" s="3" t="s">
        <v>23</v>
      </c>
    </row>
    <row r="8" spans="1:9" x14ac:dyDescent="0.25">
      <c r="A8" t="s">
        <v>1</v>
      </c>
      <c r="B8" s="1">
        <v>5</v>
      </c>
      <c r="C8" s="1">
        <v>13</v>
      </c>
      <c r="D8" s="1" t="s">
        <v>12</v>
      </c>
      <c r="E8" s="1" t="s">
        <v>12</v>
      </c>
      <c r="F8" s="1">
        <v>6</v>
      </c>
      <c r="G8" s="1">
        <v>4</v>
      </c>
      <c r="I8">
        <f>SUM(B8:G8)</f>
        <v>28</v>
      </c>
    </row>
    <row r="9" spans="1:9" x14ac:dyDescent="0.25">
      <c r="A9" t="s">
        <v>2</v>
      </c>
      <c r="B9" s="1">
        <v>6</v>
      </c>
      <c r="C9" s="1">
        <v>14</v>
      </c>
      <c r="D9" s="1">
        <v>14</v>
      </c>
      <c r="E9" s="1">
        <v>8</v>
      </c>
      <c r="F9" s="1">
        <v>9</v>
      </c>
      <c r="G9" s="1">
        <v>4</v>
      </c>
      <c r="I9">
        <f t="shared" ref="I9:I12" si="0">SUM(B9:G9)</f>
        <v>55</v>
      </c>
    </row>
    <row r="10" spans="1:9" x14ac:dyDescent="0.25">
      <c r="A10" t="s">
        <v>3</v>
      </c>
      <c r="B10" s="1">
        <v>0</v>
      </c>
      <c r="C10" s="1">
        <v>9</v>
      </c>
      <c r="D10" s="1" t="s">
        <v>12</v>
      </c>
      <c r="E10" s="1" t="s">
        <v>12</v>
      </c>
      <c r="F10" s="1">
        <v>1</v>
      </c>
      <c r="G10" s="1">
        <v>0</v>
      </c>
      <c r="I10">
        <f t="shared" si="0"/>
        <v>10</v>
      </c>
    </row>
    <row r="11" spans="1:9" x14ac:dyDescent="0.25">
      <c r="A11" t="s">
        <v>4</v>
      </c>
      <c r="B11" s="1">
        <v>9</v>
      </c>
      <c r="C11" s="1">
        <v>14</v>
      </c>
      <c r="D11" s="1" t="s">
        <v>12</v>
      </c>
      <c r="E11" s="1" t="s">
        <v>12</v>
      </c>
      <c r="F11" s="1">
        <v>9</v>
      </c>
      <c r="G11" s="1">
        <v>4</v>
      </c>
      <c r="I11">
        <f t="shared" si="0"/>
        <v>36</v>
      </c>
    </row>
    <row r="12" spans="1:9" x14ac:dyDescent="0.25">
      <c r="A12" t="s">
        <v>5</v>
      </c>
      <c r="B12" s="1" t="s">
        <v>12</v>
      </c>
      <c r="C12" s="1" t="s">
        <v>12</v>
      </c>
      <c r="D12" s="1" t="s">
        <v>12</v>
      </c>
      <c r="E12" s="1" t="s">
        <v>12</v>
      </c>
      <c r="F12" s="1">
        <v>11</v>
      </c>
      <c r="G12" s="1">
        <v>4</v>
      </c>
      <c r="I12">
        <f t="shared" si="0"/>
        <v>15</v>
      </c>
    </row>
    <row r="15" spans="1:9" x14ac:dyDescent="0.25">
      <c r="I15">
        <f>SUM(I8:I12)</f>
        <v>144</v>
      </c>
    </row>
  </sheetData>
  <mergeCells count="3">
    <mergeCell ref="B6:E6"/>
    <mergeCell ref="F6:G6"/>
    <mergeCell ref="A1:G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8"/>
  <sheetViews>
    <sheetView tabSelected="1" workbookViewId="0">
      <selection activeCell="B7" sqref="B7"/>
    </sheetView>
  </sheetViews>
  <sheetFormatPr defaultRowHeight="15" x14ac:dyDescent="0.25"/>
  <cols>
    <col min="2" max="2" width="23.5703125" bestFit="1" customWidth="1"/>
    <col min="3" max="3" width="14.5703125" customWidth="1"/>
    <col min="4" max="4" width="16.5703125" bestFit="1" customWidth="1"/>
    <col min="5" max="5" width="14.85546875" customWidth="1"/>
    <col min="6" max="6" width="15.85546875" bestFit="1" customWidth="1"/>
  </cols>
  <sheetData>
    <row r="2" spans="2:9" x14ac:dyDescent="0.25">
      <c r="C2" t="s">
        <v>20</v>
      </c>
    </row>
    <row r="3" spans="2:9" x14ac:dyDescent="0.25">
      <c r="B3" t="s">
        <v>15</v>
      </c>
      <c r="C3" t="s">
        <v>26</v>
      </c>
      <c r="D3" t="s">
        <v>21</v>
      </c>
      <c r="E3" t="s">
        <v>22</v>
      </c>
      <c r="F3" t="s">
        <v>4</v>
      </c>
      <c r="G3" t="s">
        <v>24</v>
      </c>
      <c r="I3" t="s">
        <v>28</v>
      </c>
    </row>
    <row r="4" spans="2:9" x14ac:dyDescent="0.25">
      <c r="B4" t="s">
        <v>16</v>
      </c>
    </row>
    <row r="5" spans="2:9" x14ac:dyDescent="0.25">
      <c r="B5" t="s">
        <v>17</v>
      </c>
    </row>
    <row r="6" spans="2:9" x14ac:dyDescent="0.25">
      <c r="B6" t="s">
        <v>18</v>
      </c>
    </row>
    <row r="7" spans="2:9" x14ac:dyDescent="0.25">
      <c r="B7" t="s">
        <v>19</v>
      </c>
    </row>
    <row r="8" spans="2:9" x14ac:dyDescent="0.25">
      <c r="B8" t="s">
        <v>27</v>
      </c>
      <c r="C8">
        <v>55</v>
      </c>
      <c r="D8">
        <v>10</v>
      </c>
      <c r="E8">
        <v>15</v>
      </c>
      <c r="F8">
        <v>36</v>
      </c>
      <c r="G8">
        <v>28</v>
      </c>
      <c r="I8">
        <f>SUM(C8:G8)</f>
        <v>144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WIWSC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Lenaker, Peter L.</dc:creator>
  <cp:lastModifiedBy>Lenaker, Peter L.</cp:lastModifiedBy>
  <dcterms:created xsi:type="dcterms:W3CDTF">2015-08-07T20:48:24Z</dcterms:created>
  <dcterms:modified xsi:type="dcterms:W3CDTF">2015-09-29T15:49:49Z</dcterms:modified>
</cp:coreProperties>
</file>