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out-cod-volumes-2011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</calcChain>
</file>

<file path=xl/sharedStrings.xml><?xml version="1.0" encoding="utf-8"?>
<sst xmlns="http://schemas.openxmlformats.org/spreadsheetml/2006/main" count="498" uniqueCount="482">
  <si>
    <t>start_date</t>
  </si>
  <si>
    <t>end_date</t>
  </si>
  <si>
    <t>volume</t>
  </si>
  <si>
    <t>peak_q</t>
  </si>
  <si>
    <t xml:space="preserve"> </t>
  </si>
  <si>
    <t>(CFS-DAYS)</t>
  </si>
  <si>
    <t>(CFS)</t>
  </si>
  <si>
    <t>runoff volume in thous of cu ft</t>
  </si>
  <si>
    <t>DATES</t>
  </si>
  <si>
    <t>TIMES</t>
  </si>
  <si>
    <t>EDATE</t>
  </si>
  <si>
    <t>ETIME</t>
  </si>
  <si>
    <t>SCMFL</t>
  </si>
  <si>
    <t>SAMPL</t>
  </si>
  <si>
    <t>P99904</t>
  </si>
  <si>
    <t>P00335</t>
  </si>
  <si>
    <t>1742</t>
  </si>
  <si>
    <t>0919</t>
  </si>
  <si>
    <t>COD-539</t>
  </si>
  <si>
    <t>01100182</t>
  </si>
  <si>
    <t>116</t>
  </si>
  <si>
    <t>182</t>
  </si>
  <si>
    <t>1213</t>
  </si>
  <si>
    <t>0234</t>
  </si>
  <si>
    <t>COD-540</t>
  </si>
  <si>
    <t>01100181</t>
  </si>
  <si>
    <t>36</t>
  </si>
  <si>
    <t>3080</t>
  </si>
  <si>
    <t>0522</t>
  </si>
  <si>
    <t>1157</t>
  </si>
  <si>
    <t>COD-541</t>
  </si>
  <si>
    <t>01100180</t>
  </si>
  <si>
    <t>113</t>
  </si>
  <si>
    <t>1370</t>
  </si>
  <si>
    <t>1613</t>
  </si>
  <si>
    <t>1058</t>
  </si>
  <si>
    <t>COD-542</t>
  </si>
  <si>
    <t>01100179</t>
  </si>
  <si>
    <t>45</t>
  </si>
  <si>
    <t>660</t>
  </si>
  <si>
    <t>1500</t>
  </si>
  <si>
    <t>0048</t>
  </si>
  <si>
    <t>COD-543</t>
  </si>
  <si>
    <t>01100178</t>
  </si>
  <si>
    <t>17</t>
  </si>
  <si>
    <t>10700</t>
  </si>
  <si>
    <t>0525</t>
  </si>
  <si>
    <t>1700</t>
  </si>
  <si>
    <t>COD-544</t>
  </si>
  <si>
    <t>01100177</t>
  </si>
  <si>
    <t>2490</t>
  </si>
  <si>
    <t>1706</t>
  </si>
  <si>
    <t>1857</t>
  </si>
  <si>
    <t>COD-545</t>
  </si>
  <si>
    <t>01100176</t>
  </si>
  <si>
    <t>269</t>
  </si>
  <si>
    <t>391</t>
  </si>
  <si>
    <t>1905</t>
  </si>
  <si>
    <t>0248</t>
  </si>
  <si>
    <t>COD-546</t>
  </si>
  <si>
    <t>01100175</t>
  </si>
  <si>
    <t>1221</t>
  </si>
  <si>
    <t>279</t>
  </si>
  <si>
    <t>0324</t>
  </si>
  <si>
    <t>1528</t>
  </si>
  <si>
    <t>COD-547</t>
  </si>
  <si>
    <t>01100174</t>
  </si>
  <si>
    <t>324</t>
  </si>
  <si>
    <t>381</t>
  </si>
  <si>
    <t>1417</t>
  </si>
  <si>
    <t>0546</t>
  </si>
  <si>
    <t>COD-548</t>
  </si>
  <si>
    <t>01100173</t>
  </si>
  <si>
    <t>56</t>
  </si>
  <si>
    <t>225</t>
  </si>
  <si>
    <t>1229</t>
  </si>
  <si>
    <t>1527</t>
  </si>
  <si>
    <t>COD-549</t>
  </si>
  <si>
    <t>01100172</t>
  </si>
  <si>
    <t>166</t>
  </si>
  <si>
    <t>193</t>
  </si>
  <si>
    <t>2351</t>
  </si>
  <si>
    <t>0223</t>
  </si>
  <si>
    <t>COD-550</t>
  </si>
  <si>
    <t>01100171</t>
  </si>
  <si>
    <t>33</t>
  </si>
  <si>
    <t>83.0</t>
  </si>
  <si>
    <t>0804</t>
  </si>
  <si>
    <t>1220</t>
  </si>
  <si>
    <t>COD-551</t>
  </si>
  <si>
    <t>01100170</t>
  </si>
  <si>
    <t>11</t>
  </si>
  <si>
    <t>2580</t>
  </si>
  <si>
    <t>1545</t>
  </si>
  <si>
    <t>0433</t>
  </si>
  <si>
    <t>COD-552</t>
  </si>
  <si>
    <t>01100261</t>
  </si>
  <si>
    <t>34</t>
  </si>
  <si>
    <t>13300</t>
  </si>
  <si>
    <t>1008</t>
  </si>
  <si>
    <t>1810</t>
  </si>
  <si>
    <t>COD-553</t>
  </si>
  <si>
    <t>01100260</t>
  </si>
  <si>
    <t>78</t>
  </si>
  <si>
    <t>6040</t>
  </si>
  <si>
    <t>0137</t>
  </si>
  <si>
    <t>0538</t>
  </si>
  <si>
    <t>COD-554</t>
  </si>
  <si>
    <t>01100259</t>
  </si>
  <si>
    <t>154</t>
  </si>
  <si>
    <t>722</t>
  </si>
  <si>
    <t>1523</t>
  </si>
  <si>
    <t>0704</t>
  </si>
  <si>
    <t>COD-555</t>
  </si>
  <si>
    <t>01100258</t>
  </si>
  <si>
    <t>3640</t>
  </si>
  <si>
    <t>1043</t>
  </si>
  <si>
    <t>1751</t>
  </si>
  <si>
    <t>COD-556</t>
  </si>
  <si>
    <t>01100257</t>
  </si>
  <si>
    <t>77</t>
  </si>
  <si>
    <t>2370</t>
  </si>
  <si>
    <t>1836</t>
  </si>
  <si>
    <t>1547</t>
  </si>
  <si>
    <t>COD-557</t>
  </si>
  <si>
    <t>01100256</t>
  </si>
  <si>
    <t>388</t>
  </si>
  <si>
    <t>1280</t>
  </si>
  <si>
    <t>0910</t>
  </si>
  <si>
    <t>1519</t>
  </si>
  <si>
    <t>COD-558</t>
  </si>
  <si>
    <t>01100255</t>
  </si>
  <si>
    <t>133</t>
  </si>
  <si>
    <t>548</t>
  </si>
  <si>
    <t>1917</t>
  </si>
  <si>
    <t>1421</t>
  </si>
  <si>
    <t>COD-559</t>
  </si>
  <si>
    <t>01100254</t>
  </si>
  <si>
    <t>28</t>
  </si>
  <si>
    <t>363</t>
  </si>
  <si>
    <t>2017</t>
  </si>
  <si>
    <t>2243</t>
  </si>
  <si>
    <t>COD-560</t>
  </si>
  <si>
    <t>01100253</t>
  </si>
  <si>
    <t>57</t>
  </si>
  <si>
    <t>721</t>
  </si>
  <si>
    <t>0747</t>
  </si>
  <si>
    <t>0647</t>
  </si>
  <si>
    <t>COD-561</t>
  </si>
  <si>
    <t>01100252</t>
  </si>
  <si>
    <t>124</t>
  </si>
  <si>
    <t>1980</t>
  </si>
  <si>
    <t>1349</t>
  </si>
  <si>
    <t>COD-562</t>
  </si>
  <si>
    <t>01100291</t>
  </si>
  <si>
    <t>95</t>
  </si>
  <si>
    <t>3480</t>
  </si>
  <si>
    <t>0045</t>
  </si>
  <si>
    <t>0544</t>
  </si>
  <si>
    <t>COD-563</t>
  </si>
  <si>
    <t>01100290</t>
  </si>
  <si>
    <t>110</t>
  </si>
  <si>
    <t>3050</t>
  </si>
  <si>
    <t>1342</t>
  </si>
  <si>
    <t>0313</t>
  </si>
  <si>
    <t>COD-564</t>
  </si>
  <si>
    <t>01100289</t>
  </si>
  <si>
    <t>67</t>
  </si>
  <si>
    <t>2020</t>
  </si>
  <si>
    <t>0853</t>
  </si>
  <si>
    <t>COD-565</t>
  </si>
  <si>
    <t>01100288</t>
  </si>
  <si>
    <t>48</t>
  </si>
  <si>
    <t>8620</t>
  </si>
  <si>
    <t>1506</t>
  </si>
  <si>
    <t>1537</t>
  </si>
  <si>
    <t>COD-566</t>
  </si>
  <si>
    <t>01100304</t>
  </si>
  <si>
    <t>26</t>
  </si>
  <si>
    <t>5200</t>
  </si>
  <si>
    <t>1731</t>
  </si>
  <si>
    <t>2107</t>
  </si>
  <si>
    <t>COD-567</t>
  </si>
  <si>
    <t>01100303</t>
  </si>
  <si>
    <t>84</t>
  </si>
  <si>
    <t>15300</t>
  </si>
  <si>
    <t>0209</t>
  </si>
  <si>
    <t>1422</t>
  </si>
  <si>
    <t>COD-568</t>
  </si>
  <si>
    <t>01100302</t>
  </si>
  <si>
    <t>43</t>
  </si>
  <si>
    <t>6390</t>
  </si>
  <si>
    <t>1623</t>
  </si>
  <si>
    <t>0043</t>
  </si>
  <si>
    <t>COD-569</t>
  </si>
  <si>
    <t>01100301</t>
  </si>
  <si>
    <t>46</t>
  </si>
  <si>
    <t>4800</t>
  </si>
  <si>
    <t>0301</t>
  </si>
  <si>
    <t>1011</t>
  </si>
  <si>
    <t>COD-570</t>
  </si>
  <si>
    <t>01100300</t>
  </si>
  <si>
    <t>40</t>
  </si>
  <si>
    <t>2280</t>
  </si>
  <si>
    <t>1321</t>
  </si>
  <si>
    <t>1219</t>
  </si>
  <si>
    <t>COD-571</t>
  </si>
  <si>
    <t>01100362</t>
  </si>
  <si>
    <t>82</t>
  </si>
  <si>
    <t>2290</t>
  </si>
  <si>
    <t>1456</t>
  </si>
  <si>
    <t>0343</t>
  </si>
  <si>
    <t>COD-572</t>
  </si>
  <si>
    <t>01100361</t>
  </si>
  <si>
    <t>50</t>
  </si>
  <si>
    <t>8370</t>
  </si>
  <si>
    <t>0814</t>
  </si>
  <si>
    <t>0150</t>
  </si>
  <si>
    <t>COD-573</t>
  </si>
  <si>
    <t>01100360</t>
  </si>
  <si>
    <t>60</t>
  </si>
  <si>
    <t>3230</t>
  </si>
  <si>
    <t>1120</t>
  </si>
  <si>
    <t>COD-574</t>
  </si>
  <si>
    <t>01100359</t>
  </si>
  <si>
    <t>23</t>
  </si>
  <si>
    <t>5440</t>
  </si>
  <si>
    <t>1309</t>
  </si>
  <si>
    <t>2318</t>
  </si>
  <si>
    <t>COD-575</t>
  </si>
  <si>
    <t>01100357</t>
  </si>
  <si>
    <t>49</t>
  </si>
  <si>
    <t>7460</t>
  </si>
  <si>
    <t>0558</t>
  </si>
  <si>
    <t>1035</t>
  </si>
  <si>
    <t>COD-576</t>
  </si>
  <si>
    <t>01100358</t>
  </si>
  <si>
    <t>3290</t>
  </si>
  <si>
    <t>0641</t>
  </si>
  <si>
    <t>COD-577</t>
  </si>
  <si>
    <t>01100356</t>
  </si>
  <si>
    <t>244</t>
  </si>
  <si>
    <t>1520</t>
  </si>
  <si>
    <t>0924</t>
  </si>
  <si>
    <t>1824</t>
  </si>
  <si>
    <t>COD-578</t>
  </si>
  <si>
    <t>01100355</t>
  </si>
  <si>
    <t>76</t>
  </si>
  <si>
    <t>1780</t>
  </si>
  <si>
    <t>0718</t>
  </si>
  <si>
    <t>0442</t>
  </si>
  <si>
    <t>COD-579</t>
  </si>
  <si>
    <t>01100354</t>
  </si>
  <si>
    <t>580</t>
  </si>
  <si>
    <t>1090</t>
  </si>
  <si>
    <t>0715</t>
  </si>
  <si>
    <t>1609</t>
  </si>
  <si>
    <t>COD-580</t>
  </si>
  <si>
    <t>01100353</t>
  </si>
  <si>
    <t>759</t>
  </si>
  <si>
    <t>490</t>
  </si>
  <si>
    <t>1649</t>
  </si>
  <si>
    <t>0805</t>
  </si>
  <si>
    <t>COD-581</t>
  </si>
  <si>
    <t>01100352</t>
  </si>
  <si>
    <t>1475</t>
  </si>
  <si>
    <t>333</t>
  </si>
  <si>
    <t>1300</t>
  </si>
  <si>
    <t>1549</t>
  </si>
  <si>
    <t>COD-582</t>
  </si>
  <si>
    <t>01100351</t>
  </si>
  <si>
    <t>729</t>
  </si>
  <si>
    <t>1060</t>
  </si>
  <si>
    <t>1842</t>
  </si>
  <si>
    <t>0846</t>
  </si>
  <si>
    <t>COD-583</t>
  </si>
  <si>
    <t>01100350</t>
  </si>
  <si>
    <t>178</t>
  </si>
  <si>
    <t>5580</t>
  </si>
  <si>
    <t>1116</t>
  </si>
  <si>
    <t>COD-584</t>
  </si>
  <si>
    <t>01100349</t>
  </si>
  <si>
    <t>180</t>
  </si>
  <si>
    <t>3470</t>
  </si>
  <si>
    <t>1451</t>
  </si>
  <si>
    <t>0431</t>
  </si>
  <si>
    <t>COD-585</t>
  </si>
  <si>
    <t>01100484</t>
  </si>
  <si>
    <t>805</t>
  </si>
  <si>
    <t>3520</t>
  </si>
  <si>
    <t>1045</t>
  </si>
  <si>
    <t>0402</t>
  </si>
  <si>
    <t>COD-586</t>
  </si>
  <si>
    <t>01100483</t>
  </si>
  <si>
    <t>386</t>
  </si>
  <si>
    <t>2320</t>
  </si>
  <si>
    <t>0744</t>
  </si>
  <si>
    <t>0855</t>
  </si>
  <si>
    <t>COD-587</t>
  </si>
  <si>
    <t>01100482</t>
  </si>
  <si>
    <t>1381</t>
  </si>
  <si>
    <t>943</t>
  </si>
  <si>
    <t>1142</t>
  </si>
  <si>
    <t>1502</t>
  </si>
  <si>
    <t>COD-588</t>
  </si>
  <si>
    <t>01100481</t>
  </si>
  <si>
    <t>990</t>
  </si>
  <si>
    <t>1240</t>
  </si>
  <si>
    <t>1656</t>
  </si>
  <si>
    <t>1140</t>
  </si>
  <si>
    <t>COD-589</t>
  </si>
  <si>
    <t>01100480</t>
  </si>
  <si>
    <t>2527</t>
  </si>
  <si>
    <t>1070</t>
  </si>
  <si>
    <t>1645</t>
  </si>
  <si>
    <t>0907</t>
  </si>
  <si>
    <t>COD-590</t>
  </si>
  <si>
    <t>01100479</t>
  </si>
  <si>
    <t>1031</t>
  </si>
  <si>
    <t>408</t>
  </si>
  <si>
    <t>1305</t>
  </si>
  <si>
    <t>2150</t>
  </si>
  <si>
    <t>COD-591</t>
  </si>
  <si>
    <t>01100478</t>
  </si>
  <si>
    <t>967</t>
  </si>
  <si>
    <t>436</t>
  </si>
  <si>
    <t>0112</t>
  </si>
  <si>
    <t>0300</t>
  </si>
  <si>
    <t>COD-592</t>
  </si>
  <si>
    <t>01100477</t>
  </si>
  <si>
    <t>1094</t>
  </si>
  <si>
    <t>350</t>
  </si>
  <si>
    <t>0914</t>
  </si>
  <si>
    <t>0111</t>
  </si>
  <si>
    <t>COD-593</t>
  </si>
  <si>
    <t>01100695</t>
  </si>
  <si>
    <t>2992</t>
  </si>
  <si>
    <t>158</t>
  </si>
  <si>
    <t>0928</t>
  </si>
  <si>
    <t>0010</t>
  </si>
  <si>
    <t>COD-594</t>
  </si>
  <si>
    <t>01100694</t>
  </si>
  <si>
    <t>3633</t>
  </si>
  <si>
    <t>306</t>
  </si>
  <si>
    <t>0757</t>
  </si>
  <si>
    <t>2335</t>
  </si>
  <si>
    <t>COD-595</t>
  </si>
  <si>
    <t>01100693</t>
  </si>
  <si>
    <t>996</t>
  </si>
  <si>
    <t>456</t>
  </si>
  <si>
    <t>0708</t>
  </si>
  <si>
    <t>1202</t>
  </si>
  <si>
    <t>COD-596</t>
  </si>
  <si>
    <t>01100692</t>
  </si>
  <si>
    <t>752</t>
  </si>
  <si>
    <t>404</t>
  </si>
  <si>
    <t>1535</t>
  </si>
  <si>
    <t>COD-597</t>
  </si>
  <si>
    <t>01100691</t>
  </si>
  <si>
    <t>2011</t>
  </si>
  <si>
    <t>267</t>
  </si>
  <si>
    <t>1956</t>
  </si>
  <si>
    <t>0826</t>
  </si>
  <si>
    <t>COD-598</t>
  </si>
  <si>
    <t>01100965</t>
  </si>
  <si>
    <t>167</t>
  </si>
  <si>
    <t>329</t>
  </si>
  <si>
    <t>1210</t>
  </si>
  <si>
    <t>COD-599</t>
  </si>
  <si>
    <t>01100964</t>
  </si>
  <si>
    <t>3486</t>
  </si>
  <si>
    <t>140</t>
  </si>
  <si>
    <t>1850</t>
  </si>
  <si>
    <t>2118</t>
  </si>
  <si>
    <t>COD-600</t>
  </si>
  <si>
    <t>01100963</t>
  </si>
  <si>
    <t>851</t>
  </si>
  <si>
    <t>232</t>
  </si>
  <si>
    <t>0654</t>
  </si>
  <si>
    <t>0448</t>
  </si>
  <si>
    <t>COD-601</t>
  </si>
  <si>
    <t>01100962</t>
  </si>
  <si>
    <t>3158</t>
  </si>
  <si>
    <t>202</t>
  </si>
  <si>
    <t>1105</t>
  </si>
  <si>
    <t>1206</t>
  </si>
  <si>
    <t>COD-602</t>
  </si>
  <si>
    <t>01100961</t>
  </si>
  <si>
    <t>2190</t>
  </si>
  <si>
    <t>96.4</t>
  </si>
  <si>
    <t>2023</t>
  </si>
  <si>
    <t>1437</t>
  </si>
  <si>
    <t>COD-603</t>
  </si>
  <si>
    <t>01100960</t>
  </si>
  <si>
    <t>7048</t>
  </si>
  <si>
    <t>61.6</t>
  </si>
  <si>
    <t>2008</t>
  </si>
  <si>
    <t>0457</t>
  </si>
  <si>
    <t>COD-604</t>
  </si>
  <si>
    <t>01100959</t>
  </si>
  <si>
    <t>976</t>
  </si>
  <si>
    <t>146</t>
  </si>
  <si>
    <t>1624</t>
  </si>
  <si>
    <t>COD-605</t>
  </si>
  <si>
    <t>01101212</t>
  </si>
  <si>
    <t>536</t>
  </si>
  <si>
    <t>174</t>
  </si>
  <si>
    <t>2005</t>
  </si>
  <si>
    <t>2101</t>
  </si>
  <si>
    <t>COD-606</t>
  </si>
  <si>
    <t>01101211</t>
  </si>
  <si>
    <t>287</t>
  </si>
  <si>
    <t>179</t>
  </si>
  <si>
    <t>0543</t>
  </si>
  <si>
    <t>2348</t>
  </si>
  <si>
    <t>COD-607</t>
  </si>
  <si>
    <t>01101210</t>
  </si>
  <si>
    <t>252</t>
  </si>
  <si>
    <t>138</t>
  </si>
  <si>
    <t>0736</t>
  </si>
  <si>
    <t>1448</t>
  </si>
  <si>
    <t>COD-608</t>
  </si>
  <si>
    <t>01101209</t>
  </si>
  <si>
    <t>966</t>
  </si>
  <si>
    <t>147</t>
  </si>
  <si>
    <t>0701</t>
  </si>
  <si>
    <t>1552</t>
  </si>
  <si>
    <t>COD-609</t>
  </si>
  <si>
    <t>01101208</t>
  </si>
  <si>
    <t>357</t>
  </si>
  <si>
    <t>2013</t>
  </si>
  <si>
    <t>0315</t>
  </si>
  <si>
    <t>COD-610</t>
  </si>
  <si>
    <t>01101207</t>
  </si>
  <si>
    <t>125</t>
  </si>
  <si>
    <t>188</t>
  </si>
  <si>
    <t>0801</t>
  </si>
  <si>
    <t>1259</t>
  </si>
  <si>
    <t>COD-611</t>
  </si>
  <si>
    <t>01101206</t>
  </si>
  <si>
    <t>42</t>
  </si>
  <si>
    <t>160</t>
  </si>
  <si>
    <t>0128</t>
  </si>
  <si>
    <t>2055</t>
  </si>
  <si>
    <t>COD-612</t>
  </si>
  <si>
    <t>01101205</t>
  </si>
  <si>
    <t>656</t>
  </si>
  <si>
    <t>62.8</t>
  </si>
  <si>
    <t>0551</t>
  </si>
  <si>
    <t>COD-613</t>
  </si>
  <si>
    <t>01101204</t>
  </si>
  <si>
    <t>3058</t>
  </si>
  <si>
    <t>44.0</t>
  </si>
  <si>
    <t>0724</t>
  </si>
  <si>
    <t>1002</t>
  </si>
  <si>
    <t>COD-614</t>
  </si>
  <si>
    <t>01101248</t>
  </si>
  <si>
    <t>1763</t>
  </si>
  <si>
    <t>85.8</t>
  </si>
  <si>
    <t>1148</t>
  </si>
  <si>
    <t>COD-615</t>
  </si>
  <si>
    <t>01101247</t>
  </si>
  <si>
    <t>93.9</t>
  </si>
  <si>
    <t>2142</t>
  </si>
  <si>
    <t>2033</t>
  </si>
  <si>
    <t>COD-616</t>
  </si>
  <si>
    <t>01101599</t>
  </si>
  <si>
    <t>1234</t>
  </si>
  <si>
    <t>89.9</t>
  </si>
  <si>
    <t>2049</t>
  </si>
  <si>
    <t>2306</t>
  </si>
  <si>
    <t>COD-617</t>
  </si>
  <si>
    <t>01101598</t>
  </si>
  <si>
    <t>2868</t>
  </si>
  <si>
    <t>49.6</t>
  </si>
  <si>
    <t>1651</t>
  </si>
  <si>
    <t>0539</t>
  </si>
  <si>
    <t>COD-618</t>
  </si>
  <si>
    <t>01101597</t>
  </si>
  <si>
    <t>520</t>
  </si>
  <si>
    <t>53.8</t>
  </si>
  <si>
    <t>vol-99904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</si>
</sst>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B1" workbookViewId="0">
      <selection activeCell="N3" sqref="N3"/>
    </sheetView>
  </sheetViews>
  <sheetFormatPr defaultRowHeight="15" x14ac:dyDescent="0.25"/>
  <cols>
    <col min="1" max="2" width="25" customWidth="1"/>
    <col min="5" max="5" width="14.7109375" customWidth="1"/>
    <col min="6" max="6" width="17.5703125" customWidth="1"/>
    <col min="7" max="7" width="5.7109375" customWidth="1"/>
    <col min="8" max="8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4" x14ac:dyDescent="0.25">
      <c r="A2" t="s">
        <v>4</v>
      </c>
      <c r="B2" t="s">
        <v>4</v>
      </c>
      <c r="C2" t="s">
        <v>5</v>
      </c>
      <c r="D2" t="s">
        <v>6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481</v>
      </c>
    </row>
    <row r="3" spans="1:14" x14ac:dyDescent="0.25">
      <c r="A3" s="1">
        <v>40513.737500000003</v>
      </c>
      <c r="B3" s="1">
        <v>40516.448611111111</v>
      </c>
      <c r="C3">
        <v>1.3701000000000001</v>
      </c>
      <c r="D3">
        <v>0.7</v>
      </c>
      <c r="E3">
        <f>C3*60*60*24/1000</f>
        <v>118.37664000000001</v>
      </c>
      <c r="F3" s="3">
        <v>40513</v>
      </c>
      <c r="G3" t="s">
        <v>16</v>
      </c>
      <c r="H3" s="3">
        <v>40516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>
        <f>E3-L3</f>
        <v>2.376640000000009</v>
      </c>
    </row>
    <row r="4" spans="1:14" x14ac:dyDescent="0.25">
      <c r="A4" s="1">
        <v>40516.448611111111</v>
      </c>
      <c r="B4" s="1">
        <v>40517.165277777778</v>
      </c>
      <c r="C4">
        <v>0.48859999999999998</v>
      </c>
      <c r="D4">
        <v>0.94</v>
      </c>
      <c r="E4">
        <f t="shared" ref="E4:E67" si="0">C4*60*60*24/1000</f>
        <v>42.215040000000002</v>
      </c>
      <c r="F4" s="3">
        <v>40516</v>
      </c>
      <c r="G4" t="s">
        <v>22</v>
      </c>
      <c r="H4" s="3">
        <v>40517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>
        <f t="shared" ref="N4:N67" si="1">E4-L4</f>
        <v>6.2150400000000019</v>
      </c>
    </row>
    <row r="5" spans="1:14" x14ac:dyDescent="0.25">
      <c r="A5" s="1">
        <v>40517.165277777778</v>
      </c>
      <c r="B5" s="1">
        <v>40520.586805555555</v>
      </c>
      <c r="C5">
        <v>1.3617999999999999</v>
      </c>
      <c r="D5">
        <v>0.5958</v>
      </c>
      <c r="E5">
        <f t="shared" si="0"/>
        <v>117.65951999999999</v>
      </c>
      <c r="F5" s="3">
        <v>40517</v>
      </c>
      <c r="G5" t="s">
        <v>28</v>
      </c>
      <c r="H5" s="3">
        <v>40520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>
        <f t="shared" si="1"/>
        <v>4.6595199999999863</v>
      </c>
    </row>
    <row r="6" spans="1:14" x14ac:dyDescent="0.25">
      <c r="A6" s="1">
        <v>40520.586805555555</v>
      </c>
      <c r="B6" s="1">
        <v>40522.540972222225</v>
      </c>
      <c r="C6">
        <v>0.57379999999999998</v>
      </c>
      <c r="D6">
        <v>0.36919999999999997</v>
      </c>
      <c r="E6">
        <f t="shared" si="0"/>
        <v>49.576319999999996</v>
      </c>
      <c r="F6" s="3">
        <v>40520</v>
      </c>
      <c r="G6" t="s">
        <v>34</v>
      </c>
      <c r="H6" s="3">
        <v>40522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>
        <f t="shared" si="1"/>
        <v>4.5763199999999955</v>
      </c>
    </row>
    <row r="7" spans="1:14" x14ac:dyDescent="0.25">
      <c r="A7" s="1">
        <v>40522.540972222225</v>
      </c>
      <c r="B7" s="1">
        <v>40523.129166666666</v>
      </c>
      <c r="C7">
        <v>0.25690000000000002</v>
      </c>
      <c r="D7">
        <v>0.75660000000000005</v>
      </c>
      <c r="E7">
        <f t="shared" si="0"/>
        <v>22.196160000000003</v>
      </c>
      <c r="F7" s="3">
        <v>40522</v>
      </c>
      <c r="G7" t="s">
        <v>40</v>
      </c>
      <c r="H7" s="3">
        <v>40523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>
        <f t="shared" si="1"/>
        <v>5.1961600000000026</v>
      </c>
    </row>
    <row r="8" spans="1:14" x14ac:dyDescent="0.25">
      <c r="A8" s="1">
        <v>40523.129166666666</v>
      </c>
      <c r="B8" s="1">
        <v>40523.710416666669</v>
      </c>
      <c r="C8">
        <v>1.3353999999999999</v>
      </c>
      <c r="D8">
        <v>30.534700000000001</v>
      </c>
      <c r="E8">
        <f t="shared" si="0"/>
        <v>115.37855999999999</v>
      </c>
      <c r="F8" s="3">
        <v>40523</v>
      </c>
      <c r="G8" t="s">
        <v>46</v>
      </c>
      <c r="H8" s="3">
        <v>40523</v>
      </c>
      <c r="I8" t="s">
        <v>47</v>
      </c>
      <c r="J8" t="s">
        <v>48</v>
      </c>
      <c r="K8" t="s">
        <v>49</v>
      </c>
      <c r="L8" t="s">
        <v>32</v>
      </c>
      <c r="M8" t="s">
        <v>50</v>
      </c>
      <c r="N8">
        <f t="shared" si="1"/>
        <v>2.3785599999999931</v>
      </c>
    </row>
    <row r="9" spans="1:14" x14ac:dyDescent="0.25">
      <c r="A9" s="1">
        <v>40523.710416666669</v>
      </c>
      <c r="B9" s="1">
        <v>40523.792361111111</v>
      </c>
      <c r="C9">
        <v>3.3879000000000001</v>
      </c>
      <c r="D9">
        <v>47.010899999999999</v>
      </c>
      <c r="E9">
        <f t="shared" si="0"/>
        <v>292.71456000000001</v>
      </c>
      <c r="F9" s="3">
        <v>40523</v>
      </c>
      <c r="G9" t="s">
        <v>51</v>
      </c>
      <c r="H9" s="3">
        <v>40523</v>
      </c>
      <c r="I9" t="s">
        <v>52</v>
      </c>
      <c r="J9" t="s">
        <v>53</v>
      </c>
      <c r="K9" t="s">
        <v>54</v>
      </c>
      <c r="L9" t="s">
        <v>55</v>
      </c>
      <c r="M9" t="s">
        <v>56</v>
      </c>
      <c r="N9">
        <f t="shared" si="1"/>
        <v>23.714560000000006</v>
      </c>
    </row>
    <row r="10" spans="1:14" x14ac:dyDescent="0.25">
      <c r="A10" s="1">
        <v>40523.792361111111</v>
      </c>
      <c r="B10" s="1">
        <v>40524.129166666666</v>
      </c>
      <c r="C10">
        <v>14.4406</v>
      </c>
      <c r="D10">
        <v>55.572800000000001</v>
      </c>
      <c r="E10">
        <f t="shared" si="0"/>
        <v>1247.6678400000001</v>
      </c>
      <c r="F10" s="3">
        <v>40523</v>
      </c>
      <c r="G10" t="s">
        <v>57</v>
      </c>
      <c r="H10" s="3">
        <v>40524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>
        <f t="shared" si="1"/>
        <v>26.667840000000069</v>
      </c>
    </row>
    <row r="11" spans="1:14" x14ac:dyDescent="0.25">
      <c r="A11" s="1">
        <v>40524.129166666666</v>
      </c>
      <c r="B11" s="1">
        <v>40525.119444444441</v>
      </c>
      <c r="C11">
        <v>4.9531000000000001</v>
      </c>
      <c r="D11">
        <v>21.430399999999999</v>
      </c>
      <c r="E11">
        <f t="shared" si="0"/>
        <v>427.94783999999999</v>
      </c>
      <c r="F11" s="3">
        <v>40524</v>
      </c>
      <c r="G11" t="s">
        <v>63</v>
      </c>
      <c r="H11" s="3">
        <v>40524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  <c r="N11">
        <f t="shared" si="1"/>
        <v>103.94783999999999</v>
      </c>
    </row>
    <row r="12" spans="1:14" x14ac:dyDescent="0.25">
      <c r="A12" s="1">
        <v>40525.119444444441</v>
      </c>
      <c r="B12" s="1">
        <v>40526.879861111112</v>
      </c>
      <c r="C12">
        <v>1.7846</v>
      </c>
      <c r="D12">
        <v>1.5994999999999999</v>
      </c>
      <c r="E12">
        <f t="shared" si="0"/>
        <v>154.18943999999999</v>
      </c>
      <c r="F12" s="3">
        <v>40525</v>
      </c>
      <c r="G12" t="s">
        <v>69</v>
      </c>
      <c r="H12" s="3">
        <v>40526</v>
      </c>
      <c r="I12" t="s">
        <v>70</v>
      </c>
      <c r="J12" t="s">
        <v>71</v>
      </c>
      <c r="K12" t="s">
        <v>72</v>
      </c>
      <c r="L12" t="s">
        <v>73</v>
      </c>
      <c r="M12" t="s">
        <v>74</v>
      </c>
      <c r="N12">
        <f t="shared" si="1"/>
        <v>98.189439999999991</v>
      </c>
    </row>
    <row r="13" spans="1:14" x14ac:dyDescent="0.25">
      <c r="A13" s="1">
        <v>40526.879861111112</v>
      </c>
      <c r="B13" s="1">
        <v>40531.818749999999</v>
      </c>
      <c r="C13">
        <v>2.3824999999999998</v>
      </c>
      <c r="D13">
        <v>0.75660000000000005</v>
      </c>
      <c r="E13">
        <f t="shared" si="0"/>
        <v>205.84800000000001</v>
      </c>
      <c r="F13" s="3">
        <v>40527</v>
      </c>
      <c r="G13" t="s">
        <v>75</v>
      </c>
      <c r="H13" s="3">
        <v>40531</v>
      </c>
      <c r="I13" t="s">
        <v>76</v>
      </c>
      <c r="J13" t="s">
        <v>77</v>
      </c>
      <c r="K13" t="s">
        <v>78</v>
      </c>
      <c r="L13" t="s">
        <v>79</v>
      </c>
      <c r="M13" t="s">
        <v>80</v>
      </c>
      <c r="N13">
        <f t="shared" si="1"/>
        <v>39.848000000000013</v>
      </c>
    </row>
    <row r="14" spans="1:14" x14ac:dyDescent="0.25">
      <c r="A14" s="1">
        <v>40531.818749999999</v>
      </c>
      <c r="B14" s="1">
        <v>40533.217361111114</v>
      </c>
      <c r="C14">
        <v>0.50639999999999996</v>
      </c>
      <c r="D14">
        <v>0.5958</v>
      </c>
      <c r="E14">
        <f t="shared" si="0"/>
        <v>43.752959999999995</v>
      </c>
      <c r="F14" s="3">
        <v>40531</v>
      </c>
      <c r="G14" t="s">
        <v>81</v>
      </c>
      <c r="H14" s="3">
        <v>40533</v>
      </c>
      <c r="I14" t="s">
        <v>82</v>
      </c>
      <c r="J14" t="s">
        <v>83</v>
      </c>
      <c r="K14" t="s">
        <v>84</v>
      </c>
      <c r="L14" t="s">
        <v>85</v>
      </c>
      <c r="M14" t="s">
        <v>86</v>
      </c>
      <c r="N14">
        <f t="shared" si="1"/>
        <v>10.752959999999995</v>
      </c>
    </row>
    <row r="15" spans="1:14" x14ac:dyDescent="0.25">
      <c r="A15" s="1">
        <v>40533.217361111114</v>
      </c>
      <c r="B15" s="1">
        <v>40533.584722222222</v>
      </c>
      <c r="C15">
        <v>0.25459999999999999</v>
      </c>
      <c r="D15">
        <v>0.87660000000000005</v>
      </c>
      <c r="E15">
        <f t="shared" si="0"/>
        <v>21.997439999999997</v>
      </c>
      <c r="F15" s="3">
        <v>40533</v>
      </c>
      <c r="G15" t="s">
        <v>87</v>
      </c>
      <c r="H15" s="3">
        <v>40533</v>
      </c>
      <c r="I15" t="s">
        <v>88</v>
      </c>
      <c r="J15" t="s">
        <v>89</v>
      </c>
      <c r="K15" t="s">
        <v>90</v>
      </c>
      <c r="L15" t="s">
        <v>91</v>
      </c>
      <c r="M15" t="s">
        <v>92</v>
      </c>
      <c r="N15">
        <f t="shared" si="1"/>
        <v>10.997439999999997</v>
      </c>
    </row>
    <row r="16" spans="1:14" x14ac:dyDescent="0.25">
      <c r="A16" s="1">
        <v>40533.584722222222</v>
      </c>
      <c r="B16" s="1">
        <v>40534.305555555555</v>
      </c>
      <c r="C16">
        <v>0.5222</v>
      </c>
      <c r="D16">
        <v>1.21</v>
      </c>
      <c r="E16">
        <f t="shared" si="0"/>
        <v>45.118079999999999</v>
      </c>
      <c r="F16" s="3">
        <v>40533</v>
      </c>
      <c r="G16" t="s">
        <v>93</v>
      </c>
      <c r="H16" s="3">
        <v>40534</v>
      </c>
      <c r="I16" t="s">
        <v>94</v>
      </c>
      <c r="J16" t="s">
        <v>95</v>
      </c>
      <c r="K16" t="s">
        <v>96</v>
      </c>
      <c r="L16" t="s">
        <v>97</v>
      </c>
      <c r="M16" t="s">
        <v>98</v>
      </c>
      <c r="N16">
        <f t="shared" si="1"/>
        <v>11.118079999999999</v>
      </c>
    </row>
    <row r="17" spans="1:14" x14ac:dyDescent="0.25">
      <c r="A17" s="1">
        <v>40534.305555555555</v>
      </c>
      <c r="B17" s="1">
        <v>40535.911805555559</v>
      </c>
      <c r="C17">
        <v>1.03</v>
      </c>
      <c r="D17">
        <v>1.2841</v>
      </c>
      <c r="E17">
        <f t="shared" si="0"/>
        <v>88.992000000000019</v>
      </c>
      <c r="F17" s="3">
        <v>40534</v>
      </c>
      <c r="G17" t="s">
        <v>99</v>
      </c>
      <c r="H17" s="3">
        <v>40535</v>
      </c>
      <c r="I17" t="s">
        <v>100</v>
      </c>
      <c r="J17" t="s">
        <v>101</v>
      </c>
      <c r="K17" t="s">
        <v>102</v>
      </c>
      <c r="L17" t="s">
        <v>103</v>
      </c>
      <c r="M17" t="s">
        <v>104</v>
      </c>
      <c r="N17">
        <f t="shared" si="1"/>
        <v>10.992000000000019</v>
      </c>
    </row>
    <row r="18" spans="1:14" x14ac:dyDescent="0.25">
      <c r="A18" s="1">
        <v>40535.911805555559</v>
      </c>
      <c r="B18" s="1">
        <v>40541.4375</v>
      </c>
      <c r="C18">
        <v>1.9060999999999999</v>
      </c>
      <c r="D18">
        <v>0.41</v>
      </c>
      <c r="E18">
        <f t="shared" si="0"/>
        <v>164.68704</v>
      </c>
      <c r="F18" s="3">
        <v>40536</v>
      </c>
      <c r="G18" t="s">
        <v>105</v>
      </c>
      <c r="H18" s="3">
        <v>40541</v>
      </c>
      <c r="I18" t="s">
        <v>106</v>
      </c>
      <c r="J18" t="s">
        <v>107</v>
      </c>
      <c r="K18" t="s">
        <v>108</v>
      </c>
      <c r="L18" t="s">
        <v>109</v>
      </c>
      <c r="M18" t="s">
        <v>110</v>
      </c>
      <c r="N18">
        <f t="shared" si="1"/>
        <v>10.687039999999996</v>
      </c>
    </row>
    <row r="19" spans="1:14" x14ac:dyDescent="0.25">
      <c r="A19" s="1">
        <v>40541.4375</v>
      </c>
      <c r="B19" s="1">
        <v>40542.370138888888</v>
      </c>
      <c r="C19">
        <v>0.51319999999999999</v>
      </c>
      <c r="D19">
        <v>1.21</v>
      </c>
      <c r="E19">
        <f t="shared" si="0"/>
        <v>44.340479999999999</v>
      </c>
      <c r="F19" s="3">
        <v>40541</v>
      </c>
      <c r="G19" t="s">
        <v>111</v>
      </c>
      <c r="H19" s="3">
        <v>40542</v>
      </c>
      <c r="I19" t="s">
        <v>112</v>
      </c>
      <c r="J19" t="s">
        <v>113</v>
      </c>
      <c r="K19" t="s">
        <v>114</v>
      </c>
      <c r="L19" t="s">
        <v>85</v>
      </c>
      <c r="M19" t="s">
        <v>115</v>
      </c>
      <c r="N19">
        <f t="shared" si="1"/>
        <v>11.340479999999999</v>
      </c>
    </row>
    <row r="20" spans="1:14" x14ac:dyDescent="0.25">
      <c r="A20" s="1">
        <v>40542.370138888888</v>
      </c>
      <c r="B20" s="1">
        <v>40542.759027777778</v>
      </c>
      <c r="C20">
        <v>1.0257000000000001</v>
      </c>
      <c r="D20">
        <v>4.4946000000000002</v>
      </c>
      <c r="E20">
        <f t="shared" si="0"/>
        <v>88.620480000000001</v>
      </c>
      <c r="F20" s="3">
        <v>40542</v>
      </c>
      <c r="G20" t="s">
        <v>116</v>
      </c>
      <c r="H20" s="3">
        <v>40542</v>
      </c>
      <c r="I20" t="s">
        <v>117</v>
      </c>
      <c r="J20" t="s">
        <v>118</v>
      </c>
      <c r="K20" t="s">
        <v>119</v>
      </c>
      <c r="L20" t="s">
        <v>120</v>
      </c>
      <c r="M20" t="s">
        <v>121</v>
      </c>
      <c r="N20">
        <f t="shared" si="1"/>
        <v>11.620480000000001</v>
      </c>
    </row>
    <row r="21" spans="1:14" x14ac:dyDescent="0.25">
      <c r="A21" s="1">
        <v>40542.759027777778</v>
      </c>
      <c r="B21" s="1">
        <v>40545.019444444442</v>
      </c>
      <c r="C21">
        <v>4.8505000000000003</v>
      </c>
      <c r="D21">
        <v>4.28</v>
      </c>
      <c r="E21">
        <f t="shared" si="0"/>
        <v>419.08320000000009</v>
      </c>
      <c r="F21" s="3">
        <v>40542</v>
      </c>
      <c r="G21" t="s">
        <v>122</v>
      </c>
      <c r="H21" s="3">
        <v>40544</v>
      </c>
      <c r="I21" t="s">
        <v>123</v>
      </c>
      <c r="J21" t="s">
        <v>124</v>
      </c>
      <c r="K21" t="s">
        <v>125</v>
      </c>
      <c r="L21" t="s">
        <v>126</v>
      </c>
      <c r="M21" t="s">
        <v>127</v>
      </c>
      <c r="N21">
        <f t="shared" si="1"/>
        <v>31.08320000000009</v>
      </c>
    </row>
    <row r="22" spans="1:14" x14ac:dyDescent="0.25">
      <c r="A22" s="1">
        <v>40545.019444444442</v>
      </c>
      <c r="B22" s="1">
        <v>40548.720833333333</v>
      </c>
      <c r="C22">
        <v>1.7994000000000001</v>
      </c>
      <c r="D22">
        <v>0.7</v>
      </c>
      <c r="E22">
        <f t="shared" si="0"/>
        <v>155.46816000000004</v>
      </c>
      <c r="F22" s="3">
        <v>40545</v>
      </c>
      <c r="G22" t="s">
        <v>128</v>
      </c>
      <c r="H22" s="3">
        <v>40548</v>
      </c>
      <c r="I22" t="s">
        <v>129</v>
      </c>
      <c r="J22" t="s">
        <v>130</v>
      </c>
      <c r="K22" t="s">
        <v>131</v>
      </c>
      <c r="L22" t="s">
        <v>132</v>
      </c>
      <c r="M22" t="s">
        <v>133</v>
      </c>
      <c r="N22">
        <f t="shared" si="1"/>
        <v>22.46816000000004</v>
      </c>
    </row>
    <row r="23" spans="1:14" x14ac:dyDescent="0.25">
      <c r="A23" s="1">
        <v>40548.720833333333</v>
      </c>
      <c r="B23" s="1">
        <v>40549.72152777778</v>
      </c>
      <c r="C23">
        <v>0.40210000000000001</v>
      </c>
      <c r="D23">
        <v>0.41</v>
      </c>
      <c r="E23">
        <f t="shared" si="0"/>
        <v>34.741440000000004</v>
      </c>
      <c r="F23" s="3">
        <v>40548</v>
      </c>
      <c r="G23" t="s">
        <v>134</v>
      </c>
      <c r="H23" s="3">
        <v>40549</v>
      </c>
      <c r="I23" t="s">
        <v>135</v>
      </c>
      <c r="J23" t="s">
        <v>136</v>
      </c>
      <c r="K23" t="s">
        <v>137</v>
      </c>
      <c r="L23" t="s">
        <v>138</v>
      </c>
      <c r="M23" t="s">
        <v>139</v>
      </c>
      <c r="N23">
        <f t="shared" si="1"/>
        <v>6.7414400000000043</v>
      </c>
    </row>
    <row r="24" spans="1:14" x14ac:dyDescent="0.25">
      <c r="A24" s="1">
        <v>40549.72152777778</v>
      </c>
      <c r="B24" s="1">
        <v>40552.135416666664</v>
      </c>
      <c r="C24">
        <v>0.7621</v>
      </c>
      <c r="D24">
        <v>0.41</v>
      </c>
      <c r="E24">
        <f t="shared" si="0"/>
        <v>65.845439999999996</v>
      </c>
      <c r="F24" s="3">
        <v>40549</v>
      </c>
      <c r="G24" t="s">
        <v>140</v>
      </c>
      <c r="H24" s="3">
        <v>40551</v>
      </c>
      <c r="I24" t="s">
        <v>141</v>
      </c>
      <c r="J24" t="s">
        <v>142</v>
      </c>
      <c r="K24" t="s">
        <v>143</v>
      </c>
      <c r="L24" t="s">
        <v>144</v>
      </c>
      <c r="M24" t="s">
        <v>145</v>
      </c>
      <c r="N24">
        <f t="shared" si="1"/>
        <v>8.8454399999999964</v>
      </c>
    </row>
    <row r="25" spans="1:14" x14ac:dyDescent="0.25">
      <c r="A25" s="1">
        <v>40552.135416666664</v>
      </c>
      <c r="B25" s="1">
        <v>40556.429166666669</v>
      </c>
      <c r="C25">
        <v>1.5254000000000001</v>
      </c>
      <c r="D25">
        <v>0.5958</v>
      </c>
      <c r="E25">
        <f t="shared" si="0"/>
        <v>131.79455999999999</v>
      </c>
      <c r="F25" s="3">
        <v>40552</v>
      </c>
      <c r="G25" t="s">
        <v>146</v>
      </c>
      <c r="H25" s="3">
        <v>40556</v>
      </c>
      <c r="I25" t="s">
        <v>147</v>
      </c>
      <c r="J25" t="s">
        <v>148</v>
      </c>
      <c r="K25" t="s">
        <v>149</v>
      </c>
      <c r="L25" t="s">
        <v>150</v>
      </c>
      <c r="M25" t="s">
        <v>151</v>
      </c>
      <c r="N25">
        <f t="shared" si="1"/>
        <v>7.7945599999999899</v>
      </c>
    </row>
    <row r="26" spans="1:14" x14ac:dyDescent="0.25">
      <c r="A26" s="1">
        <v>40556.429166666669</v>
      </c>
      <c r="B26" s="1">
        <v>40559.853472222225</v>
      </c>
      <c r="C26">
        <v>1.1946000000000001</v>
      </c>
      <c r="D26">
        <v>0.5</v>
      </c>
      <c r="E26">
        <f t="shared" si="0"/>
        <v>103.21344000000001</v>
      </c>
      <c r="F26" s="3">
        <v>40556</v>
      </c>
      <c r="G26" t="s">
        <v>152</v>
      </c>
      <c r="H26" s="3">
        <v>40559</v>
      </c>
      <c r="I26" t="s">
        <v>34</v>
      </c>
      <c r="J26" t="s">
        <v>153</v>
      </c>
      <c r="K26" t="s">
        <v>154</v>
      </c>
      <c r="L26" t="s">
        <v>155</v>
      </c>
      <c r="M26" t="s">
        <v>156</v>
      </c>
      <c r="N26">
        <f t="shared" si="1"/>
        <v>8.2134400000000056</v>
      </c>
    </row>
    <row r="27" spans="1:14" x14ac:dyDescent="0.25">
      <c r="A27" s="1">
        <v>40559.853472222225</v>
      </c>
      <c r="B27" s="1">
        <v>40563.404861111114</v>
      </c>
      <c r="C27">
        <v>1.3743000000000001</v>
      </c>
      <c r="D27">
        <v>0.5958</v>
      </c>
      <c r="E27">
        <f t="shared" si="0"/>
        <v>118.73951999999998</v>
      </c>
      <c r="F27" s="3">
        <v>40560</v>
      </c>
      <c r="G27" t="s">
        <v>157</v>
      </c>
      <c r="H27" s="3">
        <v>40563</v>
      </c>
      <c r="I27" t="s">
        <v>158</v>
      </c>
      <c r="J27" t="s">
        <v>159</v>
      </c>
      <c r="K27" t="s">
        <v>160</v>
      </c>
      <c r="L27" t="s">
        <v>161</v>
      </c>
      <c r="M27" t="s">
        <v>162</v>
      </c>
      <c r="N27">
        <f t="shared" si="1"/>
        <v>8.7395199999999846</v>
      </c>
    </row>
    <row r="28" spans="1:14" x14ac:dyDescent="0.25">
      <c r="A28" s="1">
        <v>40563.404861111114</v>
      </c>
      <c r="B28" s="1">
        <v>40567.295138888891</v>
      </c>
      <c r="C28">
        <v>0.85250000000000004</v>
      </c>
      <c r="D28">
        <v>0.29430000000000001</v>
      </c>
      <c r="E28">
        <f t="shared" si="0"/>
        <v>73.65600000000002</v>
      </c>
      <c r="F28" s="3">
        <v>40563</v>
      </c>
      <c r="G28" t="s">
        <v>163</v>
      </c>
      <c r="H28" s="3">
        <v>40567</v>
      </c>
      <c r="I28" t="s">
        <v>164</v>
      </c>
      <c r="J28" t="s">
        <v>165</v>
      </c>
      <c r="K28" t="s">
        <v>166</v>
      </c>
      <c r="L28" t="s">
        <v>167</v>
      </c>
      <c r="M28" t="s">
        <v>168</v>
      </c>
      <c r="N28">
        <f t="shared" si="1"/>
        <v>6.6560000000000201</v>
      </c>
    </row>
    <row r="29" spans="1:14" x14ac:dyDescent="0.25">
      <c r="A29" s="1">
        <v>40567.295138888891</v>
      </c>
      <c r="B29" s="1">
        <v>40569.499305555553</v>
      </c>
      <c r="C29">
        <v>0.62860000000000005</v>
      </c>
      <c r="D29">
        <v>0.5</v>
      </c>
      <c r="E29">
        <f t="shared" si="0"/>
        <v>54.311039999999998</v>
      </c>
      <c r="F29" s="3">
        <v>40567</v>
      </c>
      <c r="G29" t="s">
        <v>35</v>
      </c>
      <c r="H29" s="3">
        <v>40569</v>
      </c>
      <c r="I29" t="s">
        <v>169</v>
      </c>
      <c r="J29" t="s">
        <v>170</v>
      </c>
      <c r="K29" t="s">
        <v>171</v>
      </c>
      <c r="L29" t="s">
        <v>172</v>
      </c>
      <c r="M29" t="s">
        <v>173</v>
      </c>
      <c r="N29">
        <f t="shared" si="1"/>
        <v>6.3110399999999984</v>
      </c>
    </row>
    <row r="30" spans="1:14" x14ac:dyDescent="0.25">
      <c r="A30" s="1">
        <v>40569.499305555553</v>
      </c>
      <c r="B30" s="1">
        <v>40570.69027777778</v>
      </c>
      <c r="C30">
        <v>0.35270000000000001</v>
      </c>
      <c r="D30">
        <v>0.64680000000000004</v>
      </c>
      <c r="E30">
        <f t="shared" si="0"/>
        <v>30.473279999999999</v>
      </c>
      <c r="F30" s="3">
        <v>40569</v>
      </c>
      <c r="G30" t="s">
        <v>174</v>
      </c>
      <c r="H30" s="3">
        <v>40570</v>
      </c>
      <c r="I30" t="s">
        <v>175</v>
      </c>
      <c r="J30" t="s">
        <v>176</v>
      </c>
      <c r="K30" t="s">
        <v>177</v>
      </c>
      <c r="L30" t="s">
        <v>178</v>
      </c>
      <c r="M30" t="s">
        <v>179</v>
      </c>
      <c r="N30">
        <f t="shared" si="1"/>
        <v>4.473279999999999</v>
      </c>
    </row>
    <row r="31" spans="1:14" x14ac:dyDescent="0.25">
      <c r="A31" s="1">
        <v>40570.69027777778</v>
      </c>
      <c r="B31" s="1">
        <v>40572.984722222223</v>
      </c>
      <c r="C31">
        <v>1.0367999999999999</v>
      </c>
      <c r="D31">
        <v>0.75660000000000005</v>
      </c>
      <c r="E31">
        <f t="shared" si="0"/>
        <v>89.579520000000002</v>
      </c>
      <c r="F31" s="3">
        <v>40570</v>
      </c>
      <c r="G31" t="s">
        <v>180</v>
      </c>
      <c r="H31" s="3">
        <v>40572</v>
      </c>
      <c r="I31" t="s">
        <v>181</v>
      </c>
      <c r="J31" t="s">
        <v>182</v>
      </c>
      <c r="K31" t="s">
        <v>183</v>
      </c>
      <c r="L31" t="s">
        <v>184</v>
      </c>
      <c r="M31" t="s">
        <v>185</v>
      </c>
      <c r="N31">
        <f t="shared" si="1"/>
        <v>5.5795200000000023</v>
      </c>
    </row>
    <row r="32" spans="1:14" x14ac:dyDescent="0.25">
      <c r="A32" s="1">
        <v>40572.984722222223</v>
      </c>
      <c r="B32" s="1">
        <v>40574.640277777777</v>
      </c>
      <c r="C32">
        <v>0.55089999999999995</v>
      </c>
      <c r="D32">
        <v>0.45379999999999998</v>
      </c>
      <c r="E32">
        <f t="shared" si="0"/>
        <v>47.597759999999994</v>
      </c>
      <c r="F32" s="3">
        <v>40573</v>
      </c>
      <c r="G32" t="s">
        <v>186</v>
      </c>
      <c r="H32" s="3">
        <v>40574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N32">
        <f t="shared" si="1"/>
        <v>4.5977599999999939</v>
      </c>
    </row>
    <row r="33" spans="1:14" x14ac:dyDescent="0.25">
      <c r="A33" s="1">
        <v>40574.640277777777</v>
      </c>
      <c r="B33" s="1">
        <v>40576.077777777777</v>
      </c>
      <c r="C33">
        <v>0.56569999999999998</v>
      </c>
      <c r="D33">
        <v>0.45379999999999998</v>
      </c>
      <c r="E33">
        <f t="shared" si="0"/>
        <v>48.876479999999994</v>
      </c>
      <c r="F33" s="3">
        <v>40574</v>
      </c>
      <c r="G33" t="s">
        <v>192</v>
      </c>
      <c r="H33" s="3">
        <v>40576</v>
      </c>
      <c r="I33" t="s">
        <v>193</v>
      </c>
      <c r="J33" t="s">
        <v>194</v>
      </c>
      <c r="K33" t="s">
        <v>195</v>
      </c>
      <c r="L33" t="s">
        <v>196</v>
      </c>
      <c r="M33" t="s">
        <v>197</v>
      </c>
      <c r="N33">
        <f t="shared" si="1"/>
        <v>2.8764799999999937</v>
      </c>
    </row>
    <row r="34" spans="1:14" x14ac:dyDescent="0.25">
      <c r="A34" s="1">
        <v>40576.077777777777</v>
      </c>
      <c r="B34" s="1">
        <v>40577.490277777775</v>
      </c>
      <c r="C34">
        <v>0.50029999999999997</v>
      </c>
      <c r="D34">
        <v>0.41</v>
      </c>
      <c r="E34">
        <f t="shared" si="0"/>
        <v>43.225919999999995</v>
      </c>
      <c r="F34" s="3">
        <v>40576</v>
      </c>
      <c r="G34" t="s">
        <v>198</v>
      </c>
      <c r="H34" s="3">
        <v>40577</v>
      </c>
      <c r="I34" t="s">
        <v>199</v>
      </c>
      <c r="J34" t="s">
        <v>200</v>
      </c>
      <c r="K34" t="s">
        <v>201</v>
      </c>
      <c r="L34" t="s">
        <v>202</v>
      </c>
      <c r="M34" t="s">
        <v>203</v>
      </c>
      <c r="N34">
        <f t="shared" si="1"/>
        <v>3.225919999999995</v>
      </c>
    </row>
    <row r="35" spans="1:14" x14ac:dyDescent="0.25">
      <c r="A35" s="1">
        <v>40577.490277777775</v>
      </c>
      <c r="B35" s="1">
        <v>40580.567361111112</v>
      </c>
      <c r="C35">
        <v>0.99780000000000002</v>
      </c>
      <c r="D35">
        <v>0.5</v>
      </c>
      <c r="E35">
        <f t="shared" si="0"/>
        <v>86.209919999999997</v>
      </c>
      <c r="F35" s="3">
        <v>40577</v>
      </c>
      <c r="G35" t="s">
        <v>204</v>
      </c>
      <c r="H35" s="3">
        <v>40580</v>
      </c>
      <c r="I35" t="s">
        <v>205</v>
      </c>
      <c r="J35" t="s">
        <v>206</v>
      </c>
      <c r="K35" t="s">
        <v>207</v>
      </c>
      <c r="L35" t="s">
        <v>208</v>
      </c>
      <c r="M35" t="s">
        <v>209</v>
      </c>
      <c r="N35">
        <f t="shared" si="1"/>
        <v>4.2099199999999968</v>
      </c>
    </row>
    <row r="36" spans="1:14" x14ac:dyDescent="0.25">
      <c r="A36" s="1">
        <v>40580.567361111112</v>
      </c>
      <c r="B36" s="1">
        <v>40582.248611111114</v>
      </c>
      <c r="C36">
        <v>0.63890000000000002</v>
      </c>
      <c r="D36">
        <v>0.54679999999999995</v>
      </c>
      <c r="E36">
        <f t="shared" si="0"/>
        <v>55.200960000000002</v>
      </c>
      <c r="F36" s="3">
        <v>40580</v>
      </c>
      <c r="G36" t="s">
        <v>210</v>
      </c>
      <c r="H36" s="3">
        <v>40582</v>
      </c>
      <c r="I36" t="s">
        <v>211</v>
      </c>
      <c r="J36" t="s">
        <v>212</v>
      </c>
      <c r="K36" t="s">
        <v>213</v>
      </c>
      <c r="L36" t="s">
        <v>214</v>
      </c>
      <c r="M36" t="s">
        <v>215</v>
      </c>
      <c r="N36">
        <f t="shared" si="1"/>
        <v>5.200960000000002</v>
      </c>
    </row>
    <row r="37" spans="1:14" x14ac:dyDescent="0.25">
      <c r="A37" s="1">
        <v>40582.248611111114</v>
      </c>
      <c r="B37" s="1">
        <v>40586.157638888886</v>
      </c>
      <c r="C37">
        <v>0.7319</v>
      </c>
      <c r="D37">
        <v>0.29430000000000001</v>
      </c>
      <c r="E37">
        <f t="shared" si="0"/>
        <v>63.236160000000005</v>
      </c>
      <c r="F37" s="3">
        <v>40582</v>
      </c>
      <c r="G37" t="s">
        <v>216</v>
      </c>
      <c r="H37" s="3">
        <v>40586</v>
      </c>
      <c r="I37" t="s">
        <v>217</v>
      </c>
      <c r="J37" t="s">
        <v>218</v>
      </c>
      <c r="K37" t="s">
        <v>219</v>
      </c>
      <c r="L37" t="s">
        <v>220</v>
      </c>
      <c r="M37" t="s">
        <v>221</v>
      </c>
      <c r="N37">
        <f t="shared" si="1"/>
        <v>3.2361600000000053</v>
      </c>
    </row>
    <row r="38" spans="1:14" x14ac:dyDescent="0.25">
      <c r="A38" s="1">
        <v>40586.157638888886</v>
      </c>
      <c r="B38" s="1">
        <v>40587.509722222225</v>
      </c>
      <c r="C38">
        <v>0.28939999999999999</v>
      </c>
      <c r="D38">
        <v>0.29430000000000001</v>
      </c>
      <c r="E38">
        <f t="shared" si="0"/>
        <v>25.004160000000002</v>
      </c>
      <c r="F38" s="3">
        <v>40586</v>
      </c>
      <c r="G38" t="s">
        <v>158</v>
      </c>
      <c r="H38" s="3">
        <v>40587</v>
      </c>
      <c r="I38" t="s">
        <v>222</v>
      </c>
      <c r="J38" t="s">
        <v>223</v>
      </c>
      <c r="K38" t="s">
        <v>224</v>
      </c>
      <c r="L38" t="s">
        <v>225</v>
      </c>
      <c r="M38" t="s">
        <v>226</v>
      </c>
      <c r="N38">
        <f t="shared" si="1"/>
        <v>2.0041600000000024</v>
      </c>
    </row>
    <row r="39" spans="1:14" x14ac:dyDescent="0.25">
      <c r="A39" s="1">
        <v>40587.509722222225</v>
      </c>
      <c r="B39" s="1">
        <v>40588.109722222223</v>
      </c>
      <c r="C39">
        <v>0.71930000000000005</v>
      </c>
      <c r="D39">
        <v>1.7645</v>
      </c>
      <c r="E39">
        <f t="shared" si="0"/>
        <v>62.147520000000007</v>
      </c>
      <c r="F39" s="3">
        <v>40587</v>
      </c>
      <c r="G39" t="s">
        <v>227</v>
      </c>
      <c r="H39" s="3">
        <v>40587</v>
      </c>
      <c r="I39" t="s">
        <v>228</v>
      </c>
      <c r="J39" t="s">
        <v>229</v>
      </c>
      <c r="K39" t="s">
        <v>230</v>
      </c>
      <c r="L39" t="s">
        <v>231</v>
      </c>
      <c r="M39" t="s">
        <v>232</v>
      </c>
      <c r="N39">
        <f t="shared" si="1"/>
        <v>13.147520000000007</v>
      </c>
    </row>
    <row r="40" spans="1:14" x14ac:dyDescent="0.25">
      <c r="A40" s="1">
        <v>40588.109722222223</v>
      </c>
      <c r="B40" s="1">
        <v>40588.505555555559</v>
      </c>
      <c r="C40">
        <v>0.59050000000000002</v>
      </c>
      <c r="D40">
        <v>2.1484000000000001</v>
      </c>
      <c r="E40">
        <f t="shared" si="0"/>
        <v>51.019200000000005</v>
      </c>
      <c r="F40" s="3">
        <v>40588</v>
      </c>
      <c r="G40" t="s">
        <v>233</v>
      </c>
      <c r="H40" s="3">
        <v>40588</v>
      </c>
      <c r="I40" t="s">
        <v>234</v>
      </c>
      <c r="J40" t="s">
        <v>235</v>
      </c>
      <c r="K40" t="s">
        <v>236</v>
      </c>
      <c r="L40" t="s">
        <v>178</v>
      </c>
      <c r="M40" t="s">
        <v>237</v>
      </c>
      <c r="N40">
        <f t="shared" si="1"/>
        <v>25.019200000000005</v>
      </c>
    </row>
    <row r="41" spans="1:14" x14ac:dyDescent="0.25">
      <c r="A41" s="1">
        <v>40588.505555555559</v>
      </c>
      <c r="B41" s="1">
        <v>40589.334722222222</v>
      </c>
      <c r="C41">
        <v>3.1480000000000001</v>
      </c>
      <c r="D41">
        <v>5.4192999999999998</v>
      </c>
      <c r="E41">
        <f t="shared" si="0"/>
        <v>271.98719999999997</v>
      </c>
      <c r="F41" s="3">
        <v>40588</v>
      </c>
      <c r="G41" t="s">
        <v>163</v>
      </c>
      <c r="H41" s="3">
        <v>40589</v>
      </c>
      <c r="I41" t="s">
        <v>238</v>
      </c>
      <c r="J41" t="s">
        <v>239</v>
      </c>
      <c r="K41" t="s">
        <v>240</v>
      </c>
      <c r="L41" t="s">
        <v>241</v>
      </c>
      <c r="M41" t="s">
        <v>242</v>
      </c>
      <c r="N41">
        <f t="shared" si="1"/>
        <v>27.987199999999973</v>
      </c>
    </row>
    <row r="42" spans="1:14" x14ac:dyDescent="0.25">
      <c r="A42" s="1">
        <v>40589.334722222222</v>
      </c>
      <c r="B42" s="1">
        <v>40590.035416666666</v>
      </c>
      <c r="C42">
        <v>1.7474000000000001</v>
      </c>
      <c r="D42">
        <v>3.8664999999999998</v>
      </c>
      <c r="E42">
        <f t="shared" si="0"/>
        <v>150.97536000000002</v>
      </c>
      <c r="F42" s="3">
        <v>40589</v>
      </c>
      <c r="G42" t="s">
        <v>243</v>
      </c>
      <c r="H42" s="3">
        <v>40589</v>
      </c>
      <c r="I42" t="s">
        <v>244</v>
      </c>
      <c r="J42" t="s">
        <v>245</v>
      </c>
      <c r="K42" t="s">
        <v>246</v>
      </c>
      <c r="L42" t="s">
        <v>247</v>
      </c>
      <c r="M42" t="s">
        <v>248</v>
      </c>
      <c r="N42">
        <f t="shared" si="1"/>
        <v>74.975360000000023</v>
      </c>
    </row>
    <row r="43" spans="1:14" x14ac:dyDescent="0.25">
      <c r="A43" s="1">
        <v>40590.035416666666</v>
      </c>
      <c r="B43" s="1">
        <v>40591.248611111114</v>
      </c>
      <c r="C43">
        <v>7.6342999999999996</v>
      </c>
      <c r="D43">
        <v>12.904999999999999</v>
      </c>
      <c r="E43">
        <f t="shared" si="0"/>
        <v>659.60352</v>
      </c>
      <c r="F43" s="3">
        <v>40590</v>
      </c>
      <c r="G43" t="s">
        <v>249</v>
      </c>
      <c r="H43" s="3">
        <v>40591</v>
      </c>
      <c r="I43" t="s">
        <v>250</v>
      </c>
      <c r="J43" t="s">
        <v>251</v>
      </c>
      <c r="K43" t="s">
        <v>252</v>
      </c>
      <c r="L43" t="s">
        <v>253</v>
      </c>
      <c r="M43" t="s">
        <v>254</v>
      </c>
      <c r="N43">
        <f t="shared" si="1"/>
        <v>79.603520000000003</v>
      </c>
    </row>
    <row r="44" spans="1:14" x14ac:dyDescent="0.25">
      <c r="A44" s="1">
        <v>40591.248611111114</v>
      </c>
      <c r="B44" s="1">
        <v>40591.686805555553</v>
      </c>
      <c r="C44">
        <v>9.8335000000000008</v>
      </c>
      <c r="D44">
        <v>44.127899999999997</v>
      </c>
      <c r="E44">
        <f t="shared" si="0"/>
        <v>849.61439999999993</v>
      </c>
      <c r="F44" s="3">
        <v>40591</v>
      </c>
      <c r="G44" t="s">
        <v>255</v>
      </c>
      <c r="H44" s="3">
        <v>40591</v>
      </c>
      <c r="I44" t="s">
        <v>256</v>
      </c>
      <c r="J44" t="s">
        <v>257</v>
      </c>
      <c r="K44" t="s">
        <v>258</v>
      </c>
      <c r="L44" t="s">
        <v>259</v>
      </c>
      <c r="M44" t="s">
        <v>260</v>
      </c>
      <c r="N44">
        <f t="shared" si="1"/>
        <v>90.614399999999932</v>
      </c>
    </row>
    <row r="45" spans="1:14" x14ac:dyDescent="0.25">
      <c r="A45" s="1">
        <v>40591.686805555553</v>
      </c>
      <c r="B45" s="1">
        <v>40592.438888888886</v>
      </c>
      <c r="C45">
        <v>18.576899999999998</v>
      </c>
      <c r="D45">
        <v>47.010899999999999</v>
      </c>
      <c r="E45">
        <f t="shared" si="0"/>
        <v>1605.0441599999997</v>
      </c>
      <c r="F45" s="3">
        <v>40591</v>
      </c>
      <c r="G45" t="s">
        <v>261</v>
      </c>
      <c r="H45" s="3">
        <v>40592</v>
      </c>
      <c r="I45" t="s">
        <v>262</v>
      </c>
      <c r="J45" t="s">
        <v>263</v>
      </c>
      <c r="K45" t="s">
        <v>264</v>
      </c>
      <c r="L45" t="s">
        <v>265</v>
      </c>
      <c r="M45" t="s">
        <v>266</v>
      </c>
      <c r="N45">
        <f t="shared" si="1"/>
        <v>130.04415999999969</v>
      </c>
    </row>
    <row r="46" spans="1:14" x14ac:dyDescent="0.25">
      <c r="A46" s="1">
        <v>40592.438888888886</v>
      </c>
      <c r="B46" s="1">
        <v>40594.71875</v>
      </c>
      <c r="C46">
        <v>9.4931999999999999</v>
      </c>
      <c r="D46">
        <v>12.5372</v>
      </c>
      <c r="E46">
        <f t="shared" si="0"/>
        <v>820.21248000000003</v>
      </c>
      <c r="F46" s="3">
        <v>40592</v>
      </c>
      <c r="G46" t="s">
        <v>267</v>
      </c>
      <c r="H46" s="3">
        <v>40594</v>
      </c>
      <c r="I46" t="s">
        <v>268</v>
      </c>
      <c r="J46" t="s">
        <v>269</v>
      </c>
      <c r="K46" t="s">
        <v>270</v>
      </c>
      <c r="L46" t="s">
        <v>271</v>
      </c>
      <c r="M46" t="s">
        <v>272</v>
      </c>
      <c r="N46">
        <f t="shared" si="1"/>
        <v>91.212480000000028</v>
      </c>
    </row>
    <row r="47" spans="1:14" x14ac:dyDescent="0.25">
      <c r="A47" s="1">
        <v>40594.71875</v>
      </c>
      <c r="B47" s="1">
        <v>40595.417361111111</v>
      </c>
      <c r="C47">
        <v>2.3797999999999999</v>
      </c>
      <c r="D47">
        <v>4.28</v>
      </c>
      <c r="E47">
        <f t="shared" si="0"/>
        <v>205.61471999999998</v>
      </c>
      <c r="F47" s="3">
        <v>40594</v>
      </c>
      <c r="G47" t="s">
        <v>273</v>
      </c>
      <c r="H47" s="3">
        <v>40595</v>
      </c>
      <c r="I47" t="s">
        <v>274</v>
      </c>
      <c r="J47" t="s">
        <v>275</v>
      </c>
      <c r="K47" t="s">
        <v>276</v>
      </c>
      <c r="L47" t="s">
        <v>277</v>
      </c>
      <c r="M47" t="s">
        <v>278</v>
      </c>
      <c r="N47">
        <f t="shared" si="1"/>
        <v>27.614719999999977</v>
      </c>
    </row>
    <row r="48" spans="1:14" x14ac:dyDescent="0.25">
      <c r="A48" s="1">
        <v>40595.417361111111</v>
      </c>
      <c r="B48" s="1">
        <v>40596.529861111114</v>
      </c>
      <c r="C48">
        <v>2.3799000000000001</v>
      </c>
      <c r="D48">
        <v>2.9611000000000001</v>
      </c>
      <c r="E48">
        <f t="shared" si="0"/>
        <v>205.62336000000005</v>
      </c>
      <c r="F48" s="3">
        <v>40595</v>
      </c>
      <c r="G48" t="s">
        <v>279</v>
      </c>
      <c r="H48" s="3">
        <v>40596</v>
      </c>
      <c r="I48" t="s">
        <v>234</v>
      </c>
      <c r="J48" t="s">
        <v>280</v>
      </c>
      <c r="K48" t="s">
        <v>281</v>
      </c>
      <c r="L48" t="s">
        <v>282</v>
      </c>
      <c r="M48" t="s">
        <v>283</v>
      </c>
      <c r="N48">
        <f t="shared" si="1"/>
        <v>25.623360000000048</v>
      </c>
    </row>
    <row r="49" spans="1:14" x14ac:dyDescent="0.25">
      <c r="A49" s="1">
        <v>40596.529861111114</v>
      </c>
      <c r="B49" s="1">
        <v>40603.318055555559</v>
      </c>
      <c r="C49">
        <v>9.6140000000000008</v>
      </c>
      <c r="D49">
        <v>2.9611000000000001</v>
      </c>
      <c r="E49">
        <f t="shared" si="0"/>
        <v>830.64960000000008</v>
      </c>
      <c r="F49" s="3">
        <v>40596</v>
      </c>
      <c r="G49" t="s">
        <v>284</v>
      </c>
      <c r="H49" s="3">
        <v>40603</v>
      </c>
      <c r="I49" t="s">
        <v>285</v>
      </c>
      <c r="J49" t="s">
        <v>286</v>
      </c>
      <c r="K49" t="s">
        <v>287</v>
      </c>
      <c r="L49" t="s">
        <v>288</v>
      </c>
      <c r="M49" t="s">
        <v>289</v>
      </c>
      <c r="N49">
        <f t="shared" si="1"/>
        <v>25.649600000000078</v>
      </c>
    </row>
    <row r="50" spans="1:14" x14ac:dyDescent="0.25">
      <c r="A50" s="1">
        <v>40603.318055555559</v>
      </c>
      <c r="B50" s="1">
        <v>40606.245138888888</v>
      </c>
      <c r="C50">
        <v>4.7146999999999997</v>
      </c>
      <c r="D50">
        <v>2.6473</v>
      </c>
      <c r="E50">
        <f t="shared" si="0"/>
        <v>407.35008000000005</v>
      </c>
      <c r="F50" s="3">
        <v>40603</v>
      </c>
      <c r="G50" t="s">
        <v>290</v>
      </c>
      <c r="H50" s="3">
        <v>40606</v>
      </c>
      <c r="I50" t="s">
        <v>291</v>
      </c>
      <c r="J50" t="s">
        <v>292</v>
      </c>
      <c r="K50" t="s">
        <v>293</v>
      </c>
      <c r="L50" t="s">
        <v>294</v>
      </c>
      <c r="M50" t="s">
        <v>295</v>
      </c>
      <c r="N50">
        <f t="shared" si="1"/>
        <v>21.350080000000048</v>
      </c>
    </row>
    <row r="51" spans="1:14" x14ac:dyDescent="0.25">
      <c r="A51" s="1">
        <v>40606.245138888888</v>
      </c>
      <c r="B51" s="1">
        <v>40607.429166666669</v>
      </c>
      <c r="C51">
        <v>16.639099999999999</v>
      </c>
      <c r="D51">
        <v>36.214700000000001</v>
      </c>
      <c r="E51">
        <f t="shared" si="0"/>
        <v>1437.61824</v>
      </c>
      <c r="F51" s="3">
        <v>40606</v>
      </c>
      <c r="G51" t="s">
        <v>296</v>
      </c>
      <c r="H51" s="3">
        <v>40607</v>
      </c>
      <c r="I51" t="s">
        <v>297</v>
      </c>
      <c r="J51" t="s">
        <v>298</v>
      </c>
      <c r="K51" t="s">
        <v>299</v>
      </c>
      <c r="L51" t="s">
        <v>300</v>
      </c>
      <c r="M51" t="s">
        <v>301</v>
      </c>
      <c r="N51">
        <f t="shared" si="1"/>
        <v>56.618240000000014</v>
      </c>
    </row>
    <row r="52" spans="1:14" x14ac:dyDescent="0.25">
      <c r="A52" s="1">
        <v>40607.429166666669</v>
      </c>
      <c r="B52" s="1">
        <v>40610.665972222225</v>
      </c>
      <c r="C52">
        <v>12.5007</v>
      </c>
      <c r="D52">
        <v>14.046200000000001</v>
      </c>
      <c r="E52">
        <f t="shared" si="0"/>
        <v>1080.0604799999999</v>
      </c>
      <c r="F52" s="3">
        <v>40607</v>
      </c>
      <c r="G52" t="s">
        <v>302</v>
      </c>
      <c r="H52" s="3">
        <v>40610</v>
      </c>
      <c r="I52" t="s">
        <v>303</v>
      </c>
      <c r="J52" t="s">
        <v>304</v>
      </c>
      <c r="K52" t="s">
        <v>305</v>
      </c>
      <c r="L52" t="s">
        <v>306</v>
      </c>
      <c r="M52" t="s">
        <v>307</v>
      </c>
      <c r="N52">
        <f t="shared" si="1"/>
        <v>90.06047999999987</v>
      </c>
    </row>
    <row r="53" spans="1:14" x14ac:dyDescent="0.25">
      <c r="A53" s="1">
        <v>40610.665972222225</v>
      </c>
      <c r="B53" s="1">
        <v>40612.591666666667</v>
      </c>
      <c r="C53">
        <v>30.476600000000001</v>
      </c>
      <c r="D53">
        <v>44.838799999999999</v>
      </c>
      <c r="E53">
        <f t="shared" si="0"/>
        <v>2633.1782399999997</v>
      </c>
      <c r="F53" s="3">
        <v>40610</v>
      </c>
      <c r="G53" t="s">
        <v>308</v>
      </c>
      <c r="H53" s="3">
        <v>40612</v>
      </c>
      <c r="I53" t="s">
        <v>309</v>
      </c>
      <c r="J53" t="s">
        <v>310</v>
      </c>
      <c r="K53" t="s">
        <v>311</v>
      </c>
      <c r="L53" t="s">
        <v>312</v>
      </c>
      <c r="M53" t="s">
        <v>313</v>
      </c>
      <c r="N53">
        <f t="shared" si="1"/>
        <v>106.17823999999973</v>
      </c>
    </row>
    <row r="54" spans="1:14" x14ac:dyDescent="0.25">
      <c r="A54" s="1">
        <v>40612.591666666667</v>
      </c>
      <c r="B54" s="1">
        <v>40614.462500000001</v>
      </c>
      <c r="C54">
        <v>13.0017</v>
      </c>
      <c r="D54">
        <v>15.656700000000001</v>
      </c>
      <c r="E54">
        <f t="shared" si="0"/>
        <v>1123.3468799999998</v>
      </c>
      <c r="F54" s="3">
        <v>40612</v>
      </c>
      <c r="G54" t="s">
        <v>314</v>
      </c>
      <c r="H54" s="3">
        <v>40614</v>
      </c>
      <c r="I54" t="s">
        <v>315</v>
      </c>
      <c r="J54" t="s">
        <v>316</v>
      </c>
      <c r="K54" t="s">
        <v>317</v>
      </c>
      <c r="L54" t="s">
        <v>318</v>
      </c>
      <c r="M54" t="s">
        <v>319</v>
      </c>
      <c r="N54">
        <f t="shared" si="1"/>
        <v>92.346879999999828</v>
      </c>
    </row>
    <row r="55" spans="1:14" x14ac:dyDescent="0.25">
      <c r="A55" s="1">
        <v>40614.462500000001</v>
      </c>
      <c r="B55" s="1">
        <v>40617.979861111111</v>
      </c>
      <c r="C55">
        <v>11.7597</v>
      </c>
      <c r="D55">
        <v>8.9139999999999997</v>
      </c>
      <c r="E55">
        <f t="shared" si="0"/>
        <v>1016.0380799999999</v>
      </c>
      <c r="F55" s="3">
        <v>40614</v>
      </c>
      <c r="G55" t="s">
        <v>320</v>
      </c>
      <c r="H55" s="3">
        <v>40617</v>
      </c>
      <c r="I55" t="s">
        <v>321</v>
      </c>
      <c r="J55" t="s">
        <v>322</v>
      </c>
      <c r="K55" t="s">
        <v>323</v>
      </c>
      <c r="L55" t="s">
        <v>324</v>
      </c>
      <c r="M55" t="s">
        <v>325</v>
      </c>
      <c r="N55">
        <f t="shared" si="1"/>
        <v>49.038079999999923</v>
      </c>
    </row>
    <row r="56" spans="1:14" x14ac:dyDescent="0.25">
      <c r="A56" s="1">
        <v>40617.979861111111</v>
      </c>
      <c r="B56" s="1">
        <v>40622.254861111112</v>
      </c>
      <c r="C56">
        <v>13.0197</v>
      </c>
      <c r="D56">
        <v>7.7828999999999997</v>
      </c>
      <c r="E56">
        <f t="shared" si="0"/>
        <v>1124.9020800000001</v>
      </c>
      <c r="F56" s="3">
        <v>40618</v>
      </c>
      <c r="G56" t="s">
        <v>326</v>
      </c>
      <c r="H56" s="3">
        <v>40622</v>
      </c>
      <c r="I56" t="s">
        <v>327</v>
      </c>
      <c r="J56" t="s">
        <v>328</v>
      </c>
      <c r="K56" t="s">
        <v>329</v>
      </c>
      <c r="L56" t="s">
        <v>330</v>
      </c>
      <c r="M56" t="s">
        <v>331</v>
      </c>
      <c r="N56">
        <f t="shared" si="1"/>
        <v>30.902080000000069</v>
      </c>
    </row>
    <row r="57" spans="1:14" x14ac:dyDescent="0.25">
      <c r="A57" s="1">
        <v>40622.254861111112</v>
      </c>
      <c r="B57" s="1">
        <v>40624.22152777778</v>
      </c>
      <c r="C57">
        <v>35.478099999999998</v>
      </c>
      <c r="D57">
        <v>93.634200000000007</v>
      </c>
      <c r="E57">
        <f t="shared" si="0"/>
        <v>3065.3078399999995</v>
      </c>
      <c r="F57" s="3">
        <v>40622</v>
      </c>
      <c r="G57" t="s">
        <v>332</v>
      </c>
      <c r="H57" s="3">
        <v>40624</v>
      </c>
      <c r="I57" t="s">
        <v>333</v>
      </c>
      <c r="J57" t="s">
        <v>334</v>
      </c>
      <c r="K57" t="s">
        <v>335</v>
      </c>
      <c r="L57" t="s">
        <v>336</v>
      </c>
      <c r="M57" t="s">
        <v>337</v>
      </c>
      <c r="N57">
        <f t="shared" si="1"/>
        <v>73.307839999999487</v>
      </c>
    </row>
    <row r="58" spans="1:14" x14ac:dyDescent="0.25">
      <c r="A58" s="1">
        <v>40624.22152777778</v>
      </c>
      <c r="B58" s="1">
        <v>40628.168749999997</v>
      </c>
      <c r="C58">
        <v>43.223100000000002</v>
      </c>
      <c r="D58">
        <v>59.956499999999998</v>
      </c>
      <c r="E58">
        <f t="shared" si="0"/>
        <v>3734.4758400000001</v>
      </c>
      <c r="F58" s="3">
        <v>40624</v>
      </c>
      <c r="G58" t="s">
        <v>338</v>
      </c>
      <c r="H58" s="3">
        <v>40628</v>
      </c>
      <c r="I58" t="s">
        <v>339</v>
      </c>
      <c r="J58" t="s">
        <v>340</v>
      </c>
      <c r="K58" t="s">
        <v>341</v>
      </c>
      <c r="L58" t="s">
        <v>342</v>
      </c>
      <c r="M58" t="s">
        <v>343</v>
      </c>
      <c r="N58">
        <f t="shared" si="1"/>
        <v>101.47584000000006</v>
      </c>
    </row>
    <row r="59" spans="1:14" x14ac:dyDescent="0.25">
      <c r="A59" s="1">
        <v>40628.168749999997</v>
      </c>
      <c r="B59" s="1">
        <v>40636.13958333333</v>
      </c>
      <c r="C59">
        <v>12.053900000000001</v>
      </c>
      <c r="D59">
        <v>2.1484000000000001</v>
      </c>
      <c r="E59">
        <f t="shared" si="0"/>
        <v>1041.45696</v>
      </c>
      <c r="F59" s="3">
        <v>40628</v>
      </c>
      <c r="G59" t="s">
        <v>344</v>
      </c>
      <c r="H59" s="3">
        <v>40635</v>
      </c>
      <c r="I59" t="s">
        <v>345</v>
      </c>
      <c r="J59" t="s">
        <v>346</v>
      </c>
      <c r="K59" t="s">
        <v>347</v>
      </c>
      <c r="L59" t="s">
        <v>348</v>
      </c>
      <c r="M59" t="s">
        <v>349</v>
      </c>
      <c r="N59">
        <f t="shared" si="1"/>
        <v>45.456959999999981</v>
      </c>
    </row>
    <row r="60" spans="1:14" x14ac:dyDescent="0.25">
      <c r="A60" s="1">
        <v>40636.13958333333</v>
      </c>
      <c r="B60" s="1">
        <v>40637.574999999997</v>
      </c>
      <c r="C60">
        <v>9.1601999999999997</v>
      </c>
      <c r="D60">
        <v>21.920400000000001</v>
      </c>
      <c r="E60">
        <f t="shared" si="0"/>
        <v>791.44128000000001</v>
      </c>
      <c r="F60" s="3">
        <v>40636</v>
      </c>
      <c r="G60" t="s">
        <v>350</v>
      </c>
      <c r="H60" s="3">
        <v>40637</v>
      </c>
      <c r="I60" t="s">
        <v>351</v>
      </c>
      <c r="J60" t="s">
        <v>352</v>
      </c>
      <c r="K60" t="s">
        <v>353</v>
      </c>
      <c r="L60" t="s">
        <v>354</v>
      </c>
      <c r="M60" t="s">
        <v>355</v>
      </c>
      <c r="N60">
        <f t="shared" si="1"/>
        <v>39.441280000000006</v>
      </c>
    </row>
    <row r="61" spans="1:14" x14ac:dyDescent="0.25">
      <c r="A61" s="1">
        <v>40637.574999999997</v>
      </c>
      <c r="B61" s="1">
        <v>40646.737500000003</v>
      </c>
      <c r="C61">
        <v>23.6251</v>
      </c>
      <c r="D61">
        <v>20.470300000000002</v>
      </c>
      <c r="E61">
        <f t="shared" si="0"/>
        <v>2041.2086400000001</v>
      </c>
      <c r="F61" s="3">
        <v>40637</v>
      </c>
      <c r="G61" t="s">
        <v>356</v>
      </c>
      <c r="H61" s="3">
        <v>40646</v>
      </c>
      <c r="I61" t="s">
        <v>64</v>
      </c>
      <c r="J61" t="s">
        <v>357</v>
      </c>
      <c r="K61" t="s">
        <v>358</v>
      </c>
      <c r="L61" t="s">
        <v>359</v>
      </c>
      <c r="M61" t="s">
        <v>360</v>
      </c>
      <c r="N61">
        <f t="shared" si="1"/>
        <v>30.208640000000059</v>
      </c>
    </row>
    <row r="62" spans="1:14" x14ac:dyDescent="0.25">
      <c r="A62" s="1">
        <v>40646.737500000003</v>
      </c>
      <c r="B62" s="1">
        <v>40648.474305555559</v>
      </c>
      <c r="C62">
        <v>2.2033999999999998</v>
      </c>
      <c r="D62">
        <v>1.52</v>
      </c>
      <c r="E62">
        <f t="shared" si="0"/>
        <v>190.37375999999998</v>
      </c>
      <c r="F62" s="3">
        <v>40646</v>
      </c>
      <c r="G62" t="s">
        <v>361</v>
      </c>
      <c r="H62" s="3">
        <v>40648</v>
      </c>
      <c r="I62" t="s">
        <v>362</v>
      </c>
      <c r="J62" t="s">
        <v>363</v>
      </c>
      <c r="K62" t="s">
        <v>364</v>
      </c>
      <c r="L62" t="s">
        <v>365</v>
      </c>
      <c r="M62" t="s">
        <v>366</v>
      </c>
      <c r="N62">
        <f t="shared" si="1"/>
        <v>23.373759999999976</v>
      </c>
    </row>
    <row r="63" spans="1:14" x14ac:dyDescent="0.25">
      <c r="A63" s="1">
        <v>40648.474305555559</v>
      </c>
      <c r="B63" s="1">
        <v>40649.645833333336</v>
      </c>
      <c r="C63">
        <v>41.914900000000003</v>
      </c>
      <c r="D63">
        <v>119.7921</v>
      </c>
      <c r="E63">
        <f t="shared" si="0"/>
        <v>3621.4473600000001</v>
      </c>
      <c r="F63" s="3">
        <v>40648</v>
      </c>
      <c r="G63" t="s">
        <v>135</v>
      </c>
      <c r="H63" s="3">
        <v>40649</v>
      </c>
      <c r="I63" t="s">
        <v>367</v>
      </c>
      <c r="J63" t="s">
        <v>368</v>
      </c>
      <c r="K63" t="s">
        <v>369</v>
      </c>
      <c r="L63" t="s">
        <v>370</v>
      </c>
      <c r="M63" t="s">
        <v>371</v>
      </c>
      <c r="N63">
        <f t="shared" si="1"/>
        <v>135.44736000000012</v>
      </c>
    </row>
    <row r="64" spans="1:14" x14ac:dyDescent="0.25">
      <c r="A64" s="1">
        <v>40649.645833333336</v>
      </c>
      <c r="B64" s="1">
        <v>40652.087500000001</v>
      </c>
      <c r="C64">
        <v>12.303599999999999</v>
      </c>
      <c r="D64">
        <v>16.075800000000001</v>
      </c>
      <c r="E64">
        <f t="shared" si="0"/>
        <v>1063.0310400000001</v>
      </c>
      <c r="F64" s="3">
        <v>40649</v>
      </c>
      <c r="G64" t="s">
        <v>372</v>
      </c>
      <c r="H64" s="3">
        <v>40651</v>
      </c>
      <c r="I64" t="s">
        <v>373</v>
      </c>
      <c r="J64" t="s">
        <v>374</v>
      </c>
      <c r="K64" t="s">
        <v>375</v>
      </c>
      <c r="L64" t="s">
        <v>376</v>
      </c>
      <c r="M64" t="s">
        <v>377</v>
      </c>
      <c r="N64">
        <f t="shared" si="1"/>
        <v>212.03104000000008</v>
      </c>
    </row>
    <row r="65" spans="1:14" x14ac:dyDescent="0.25">
      <c r="A65" s="1">
        <v>40652.087500000001</v>
      </c>
      <c r="B65" s="1">
        <v>40654.330555555556</v>
      </c>
      <c r="C65">
        <v>37.599400000000003</v>
      </c>
      <c r="D65">
        <v>76.608099999999993</v>
      </c>
      <c r="E65">
        <f t="shared" si="0"/>
        <v>3248.5881600000002</v>
      </c>
      <c r="F65" s="3">
        <v>40652</v>
      </c>
      <c r="G65" t="s">
        <v>378</v>
      </c>
      <c r="H65" s="3">
        <v>40654</v>
      </c>
      <c r="I65" t="s">
        <v>379</v>
      </c>
      <c r="J65" t="s">
        <v>380</v>
      </c>
      <c r="K65" t="s">
        <v>381</v>
      </c>
      <c r="L65" t="s">
        <v>382</v>
      </c>
      <c r="M65" t="s">
        <v>383</v>
      </c>
      <c r="N65">
        <f t="shared" si="1"/>
        <v>90.588160000000244</v>
      </c>
    </row>
    <row r="66" spans="1:14" x14ac:dyDescent="0.25">
      <c r="A66" s="1">
        <v>40654.330555555556</v>
      </c>
      <c r="B66" s="1">
        <v>40656.676388888889</v>
      </c>
      <c r="C66">
        <v>27.082699999999999</v>
      </c>
      <c r="D66">
        <v>80.703400000000002</v>
      </c>
      <c r="E66">
        <f t="shared" si="0"/>
        <v>2339.9452800000004</v>
      </c>
      <c r="F66" s="3">
        <v>40654</v>
      </c>
      <c r="G66" t="s">
        <v>384</v>
      </c>
      <c r="H66" s="3">
        <v>40656</v>
      </c>
      <c r="I66" t="s">
        <v>385</v>
      </c>
      <c r="J66" t="s">
        <v>386</v>
      </c>
      <c r="K66" t="s">
        <v>387</v>
      </c>
      <c r="L66" t="s">
        <v>388</v>
      </c>
      <c r="M66" t="s">
        <v>389</v>
      </c>
      <c r="N66">
        <f t="shared" si="1"/>
        <v>149.94528000000037</v>
      </c>
    </row>
    <row r="67" spans="1:14" x14ac:dyDescent="0.25">
      <c r="A67" s="1">
        <v>40656.676388888889</v>
      </c>
      <c r="B67" s="1">
        <v>40661.723611111112</v>
      </c>
      <c r="C67">
        <v>83.136700000000005</v>
      </c>
      <c r="D67">
        <v>184.52330000000001</v>
      </c>
      <c r="E67">
        <f t="shared" si="0"/>
        <v>7183.0108799999998</v>
      </c>
      <c r="F67" s="3">
        <v>40656</v>
      </c>
      <c r="G67" t="s">
        <v>390</v>
      </c>
      <c r="H67" s="3">
        <v>40661</v>
      </c>
      <c r="I67" t="s">
        <v>391</v>
      </c>
      <c r="J67" t="s">
        <v>392</v>
      </c>
      <c r="K67" t="s">
        <v>393</v>
      </c>
      <c r="L67" t="s">
        <v>394</v>
      </c>
      <c r="M67" t="s">
        <v>395</v>
      </c>
      <c r="N67">
        <f t="shared" si="1"/>
        <v>135.01087999999982</v>
      </c>
    </row>
    <row r="68" spans="1:14" x14ac:dyDescent="0.25">
      <c r="A68" s="1">
        <v>40661.723611111112</v>
      </c>
      <c r="B68" s="1">
        <v>40666.444444444445</v>
      </c>
      <c r="C68">
        <v>12.207700000000001</v>
      </c>
      <c r="D68">
        <v>5.9192999999999998</v>
      </c>
      <c r="E68">
        <f t="shared" ref="E68:E82" si="2">C68*60*60*24/1000</f>
        <v>1054.7452800000003</v>
      </c>
      <c r="F68" s="3">
        <v>40661</v>
      </c>
      <c r="G68" t="s">
        <v>396</v>
      </c>
      <c r="H68" s="3">
        <v>40666</v>
      </c>
      <c r="I68" t="s">
        <v>397</v>
      </c>
      <c r="J68" t="s">
        <v>398</v>
      </c>
      <c r="K68" t="s">
        <v>399</v>
      </c>
      <c r="L68" t="s">
        <v>400</v>
      </c>
      <c r="M68" t="s">
        <v>401</v>
      </c>
      <c r="N68">
        <f t="shared" ref="N68:N82" si="3">E68-L68</f>
        <v>78.745280000000321</v>
      </c>
    </row>
    <row r="69" spans="1:14" x14ac:dyDescent="0.25">
      <c r="A69" s="1">
        <v>40666.444444444445</v>
      </c>
      <c r="B69" s="1">
        <v>40671.646527777775</v>
      </c>
      <c r="C69">
        <v>6.7811000000000003</v>
      </c>
      <c r="D69">
        <v>1.5994999999999999</v>
      </c>
      <c r="E69">
        <f t="shared" si="2"/>
        <v>585.88704000000007</v>
      </c>
      <c r="F69" s="3">
        <v>40666</v>
      </c>
      <c r="G69" t="s">
        <v>402</v>
      </c>
      <c r="H69" s="3">
        <v>40671</v>
      </c>
      <c r="I69" t="s">
        <v>35</v>
      </c>
      <c r="J69" t="s">
        <v>403</v>
      </c>
      <c r="K69" t="s">
        <v>404</v>
      </c>
      <c r="L69" t="s">
        <v>405</v>
      </c>
      <c r="M69" t="s">
        <v>406</v>
      </c>
      <c r="N69">
        <f t="shared" si="3"/>
        <v>49.88704000000007</v>
      </c>
    </row>
    <row r="70" spans="1:14" x14ac:dyDescent="0.25">
      <c r="A70" s="1">
        <v>40671.646527777775</v>
      </c>
      <c r="B70" s="1">
        <v>40674.056944444441</v>
      </c>
      <c r="C70">
        <v>3.7269999999999999</v>
      </c>
      <c r="D70">
        <v>10.793699999999999</v>
      </c>
      <c r="E70">
        <f t="shared" si="2"/>
        <v>322.01280000000003</v>
      </c>
      <c r="F70" s="3">
        <v>40671</v>
      </c>
      <c r="G70" t="s">
        <v>407</v>
      </c>
      <c r="H70" s="3">
        <v>40673</v>
      </c>
      <c r="I70" t="s">
        <v>408</v>
      </c>
      <c r="J70" t="s">
        <v>409</v>
      </c>
      <c r="K70" t="s">
        <v>410</v>
      </c>
      <c r="L70" t="s">
        <v>411</v>
      </c>
      <c r="M70" t="s">
        <v>412</v>
      </c>
      <c r="N70">
        <f t="shared" si="3"/>
        <v>35.012800000000027</v>
      </c>
    </row>
    <row r="71" spans="1:14" x14ac:dyDescent="0.25">
      <c r="A71" s="1">
        <v>40674.056944444441</v>
      </c>
      <c r="B71" s="1">
        <v>40677.154166666667</v>
      </c>
      <c r="C71">
        <v>3.2787000000000002</v>
      </c>
      <c r="D71">
        <v>1.21</v>
      </c>
      <c r="E71">
        <f t="shared" si="2"/>
        <v>283.27967999999998</v>
      </c>
      <c r="F71" s="3">
        <v>40674</v>
      </c>
      <c r="G71" t="s">
        <v>413</v>
      </c>
      <c r="H71" s="3">
        <v>40676</v>
      </c>
      <c r="I71" t="s">
        <v>414</v>
      </c>
      <c r="J71" t="s">
        <v>415</v>
      </c>
      <c r="K71" t="s">
        <v>416</v>
      </c>
      <c r="L71" t="s">
        <v>417</v>
      </c>
      <c r="M71" t="s">
        <v>418</v>
      </c>
      <c r="N71">
        <f t="shared" si="3"/>
        <v>31.279679999999985</v>
      </c>
    </row>
    <row r="72" spans="1:14" x14ac:dyDescent="0.25">
      <c r="A72" s="1">
        <v>40677.154166666667</v>
      </c>
      <c r="B72" s="1">
        <v>40679.95416666667</v>
      </c>
      <c r="C72">
        <v>11.8887</v>
      </c>
      <c r="D72">
        <v>26.606999999999999</v>
      </c>
      <c r="E72">
        <f t="shared" si="2"/>
        <v>1027.1836799999999</v>
      </c>
      <c r="F72" s="3">
        <v>40677</v>
      </c>
      <c r="G72" t="s">
        <v>419</v>
      </c>
      <c r="H72" s="3">
        <v>40679</v>
      </c>
      <c r="I72" t="s">
        <v>420</v>
      </c>
      <c r="J72" t="s">
        <v>421</v>
      </c>
      <c r="K72" t="s">
        <v>422</v>
      </c>
      <c r="L72" t="s">
        <v>423</v>
      </c>
      <c r="M72" t="s">
        <v>424</v>
      </c>
      <c r="N72">
        <f t="shared" si="3"/>
        <v>61.183679999999868</v>
      </c>
    </row>
    <row r="73" spans="1:14" x14ac:dyDescent="0.25">
      <c r="A73" s="1">
        <v>40679.95416666667</v>
      </c>
      <c r="B73" s="1">
        <v>40682.751388888886</v>
      </c>
      <c r="C73">
        <v>4.6292</v>
      </c>
      <c r="D73">
        <v>6.9650999999999996</v>
      </c>
      <c r="E73">
        <f t="shared" si="2"/>
        <v>399.96287999999998</v>
      </c>
      <c r="F73" s="3">
        <v>40680</v>
      </c>
      <c r="G73" t="s">
        <v>425</v>
      </c>
      <c r="H73" s="3">
        <v>40682</v>
      </c>
      <c r="I73" t="s">
        <v>426</v>
      </c>
      <c r="J73" t="s">
        <v>427</v>
      </c>
      <c r="K73" t="s">
        <v>428</v>
      </c>
      <c r="L73" t="s">
        <v>429</v>
      </c>
      <c r="M73" t="s">
        <v>109</v>
      </c>
      <c r="N73">
        <f t="shared" si="3"/>
        <v>42.962879999999984</v>
      </c>
    </row>
    <row r="74" spans="1:14" x14ac:dyDescent="0.25">
      <c r="A74" s="1">
        <v>40682.751388888886</v>
      </c>
      <c r="B74" s="1">
        <v>40684.234722222223</v>
      </c>
      <c r="C74">
        <v>1.6587000000000001</v>
      </c>
      <c r="D74">
        <v>1.21</v>
      </c>
      <c r="E74">
        <f t="shared" si="2"/>
        <v>143.31168000000002</v>
      </c>
      <c r="F74" s="3">
        <v>40682</v>
      </c>
      <c r="G74" t="s">
        <v>430</v>
      </c>
      <c r="H74" s="3">
        <v>40684</v>
      </c>
      <c r="I74" t="s">
        <v>431</v>
      </c>
      <c r="J74" t="s">
        <v>432</v>
      </c>
      <c r="K74" t="s">
        <v>433</v>
      </c>
      <c r="L74" t="s">
        <v>434</v>
      </c>
      <c r="M74" t="s">
        <v>435</v>
      </c>
      <c r="N74">
        <f t="shared" si="3"/>
        <v>18.311680000000024</v>
      </c>
    </row>
    <row r="75" spans="1:14" x14ac:dyDescent="0.25">
      <c r="A75" s="1">
        <v>40684.234722222223</v>
      </c>
      <c r="B75" s="1">
        <v>40685.300694444442</v>
      </c>
      <c r="C75">
        <v>4.8211000000000004</v>
      </c>
      <c r="D75">
        <v>31.619700000000002</v>
      </c>
      <c r="E75">
        <f t="shared" si="2"/>
        <v>416.54304000000002</v>
      </c>
      <c r="F75" s="3">
        <v>40684</v>
      </c>
      <c r="G75" t="s">
        <v>436</v>
      </c>
      <c r="H75" s="3">
        <v>40684</v>
      </c>
      <c r="I75" t="s">
        <v>437</v>
      </c>
      <c r="J75" t="s">
        <v>438</v>
      </c>
      <c r="K75" t="s">
        <v>439</v>
      </c>
      <c r="L75" t="s">
        <v>440</v>
      </c>
      <c r="M75" t="s">
        <v>441</v>
      </c>
      <c r="N75">
        <f t="shared" si="3"/>
        <v>374.54304000000002</v>
      </c>
    </row>
    <row r="76" spans="1:14" x14ac:dyDescent="0.25">
      <c r="A76" s="1">
        <v>40685.300694444442</v>
      </c>
      <c r="B76" s="1">
        <v>40688.057638888888</v>
      </c>
      <c r="C76">
        <v>14.8263</v>
      </c>
      <c r="D76">
        <v>54.150599999999997</v>
      </c>
      <c r="E76">
        <f t="shared" si="2"/>
        <v>1280.9923200000001</v>
      </c>
      <c r="F76" s="3">
        <v>40686</v>
      </c>
      <c r="G76" t="s">
        <v>442</v>
      </c>
      <c r="H76" s="3">
        <v>40687</v>
      </c>
      <c r="I76" t="s">
        <v>443</v>
      </c>
      <c r="J76" t="s">
        <v>444</v>
      </c>
      <c r="K76" t="s">
        <v>445</v>
      </c>
      <c r="L76" t="s">
        <v>446</v>
      </c>
      <c r="M76" t="s">
        <v>447</v>
      </c>
      <c r="N76">
        <f t="shared" si="3"/>
        <v>624.99232000000006</v>
      </c>
    </row>
    <row r="77" spans="1:14" x14ac:dyDescent="0.25">
      <c r="A77" s="1">
        <v>40688.057638888888</v>
      </c>
      <c r="B77" s="1">
        <v>40689.15</v>
      </c>
      <c r="C77">
        <v>37.279800000000002</v>
      </c>
      <c r="D77">
        <v>142.40360000000001</v>
      </c>
      <c r="E77">
        <f t="shared" si="2"/>
        <v>3220.9747199999997</v>
      </c>
      <c r="F77" s="3">
        <v>40688</v>
      </c>
      <c r="G77" t="s">
        <v>448</v>
      </c>
      <c r="H77" s="3">
        <v>40688</v>
      </c>
      <c r="I77" t="s">
        <v>414</v>
      </c>
      <c r="J77" t="s">
        <v>449</v>
      </c>
      <c r="K77" t="s">
        <v>450</v>
      </c>
      <c r="L77" t="s">
        <v>451</v>
      </c>
      <c r="M77" t="s">
        <v>452</v>
      </c>
      <c r="N77">
        <f t="shared" si="3"/>
        <v>162.97471999999971</v>
      </c>
    </row>
    <row r="78" spans="1:14" x14ac:dyDescent="0.25">
      <c r="A78" s="1">
        <v>40689.15</v>
      </c>
      <c r="B78" s="1">
        <v>40702.545138888891</v>
      </c>
      <c r="C78">
        <v>21.353100000000001</v>
      </c>
      <c r="D78">
        <v>14.046200000000001</v>
      </c>
      <c r="E78">
        <f t="shared" si="2"/>
        <v>1844.9078400000001</v>
      </c>
      <c r="F78" s="3">
        <v>40689</v>
      </c>
      <c r="G78" t="s">
        <v>453</v>
      </c>
      <c r="H78" s="3">
        <v>40702</v>
      </c>
      <c r="I78" t="s">
        <v>454</v>
      </c>
      <c r="J78" t="s">
        <v>455</v>
      </c>
      <c r="K78" t="s">
        <v>456</v>
      </c>
      <c r="L78" t="s">
        <v>457</v>
      </c>
      <c r="M78" t="s">
        <v>458</v>
      </c>
      <c r="N78">
        <f t="shared" si="3"/>
        <v>81.907840000000078</v>
      </c>
    </row>
    <row r="79" spans="1:14" x14ac:dyDescent="0.25">
      <c r="A79" s="1">
        <v>40702.545138888891</v>
      </c>
      <c r="B79" s="1">
        <v>40707.197916666664</v>
      </c>
      <c r="C79">
        <v>24.552499999999998</v>
      </c>
      <c r="D79">
        <v>141.33420000000001</v>
      </c>
      <c r="E79">
        <f t="shared" si="2"/>
        <v>2121.3359999999993</v>
      </c>
      <c r="F79" s="3">
        <v>40702</v>
      </c>
      <c r="G79" t="s">
        <v>256</v>
      </c>
      <c r="H79" s="3">
        <v>40706</v>
      </c>
      <c r="I79" t="s">
        <v>459</v>
      </c>
      <c r="J79" t="s">
        <v>460</v>
      </c>
      <c r="K79" t="s">
        <v>461</v>
      </c>
      <c r="L79" t="s">
        <v>443</v>
      </c>
      <c r="M79" t="s">
        <v>462</v>
      </c>
      <c r="N79">
        <f t="shared" si="3"/>
        <v>66.335999999999331</v>
      </c>
    </row>
    <row r="80" spans="1:14" x14ac:dyDescent="0.25">
      <c r="A80" s="1">
        <v>40707.197916666664</v>
      </c>
      <c r="B80" s="1">
        <v>40715.861805555556</v>
      </c>
      <c r="C80">
        <v>15.765700000000001</v>
      </c>
      <c r="D80">
        <v>147.8098</v>
      </c>
      <c r="E80">
        <f t="shared" si="2"/>
        <v>1362.1564799999999</v>
      </c>
      <c r="F80" s="3">
        <v>40707</v>
      </c>
      <c r="G80" t="s">
        <v>463</v>
      </c>
      <c r="H80" s="3">
        <v>40715</v>
      </c>
      <c r="I80" t="s">
        <v>464</v>
      </c>
      <c r="J80" t="s">
        <v>465</v>
      </c>
      <c r="K80" t="s">
        <v>466</v>
      </c>
      <c r="L80" t="s">
        <v>467</v>
      </c>
      <c r="M80" t="s">
        <v>468</v>
      </c>
      <c r="N80">
        <f t="shared" si="3"/>
        <v>128.15647999999987</v>
      </c>
    </row>
    <row r="81" spans="1:14" x14ac:dyDescent="0.25">
      <c r="A81" s="1">
        <v>40715.861805555556</v>
      </c>
      <c r="B81" s="1">
        <v>40717.331944444442</v>
      </c>
      <c r="C81">
        <v>34.696199999999997</v>
      </c>
      <c r="D81">
        <v>154.26490000000001</v>
      </c>
      <c r="E81">
        <f t="shared" si="2"/>
        <v>2997.7516799999999</v>
      </c>
      <c r="F81" s="3">
        <v>40715</v>
      </c>
      <c r="G81" t="s">
        <v>469</v>
      </c>
      <c r="H81" s="3">
        <v>40716</v>
      </c>
      <c r="I81" t="s">
        <v>470</v>
      </c>
      <c r="J81" t="s">
        <v>471</v>
      </c>
      <c r="K81" t="s">
        <v>472</v>
      </c>
      <c r="L81" t="s">
        <v>473</v>
      </c>
      <c r="M81" t="s">
        <v>474</v>
      </c>
      <c r="N81">
        <f t="shared" si="3"/>
        <v>129.75167999999985</v>
      </c>
    </row>
    <row r="82" spans="1:14" x14ac:dyDescent="0.25">
      <c r="A82" s="1">
        <v>40717.331944444442</v>
      </c>
      <c r="B82" s="1">
        <v>40723.23541666667</v>
      </c>
      <c r="C82">
        <v>6.8602999999999996</v>
      </c>
      <c r="D82">
        <v>2.5</v>
      </c>
      <c r="E82">
        <f t="shared" si="2"/>
        <v>592.72991999999988</v>
      </c>
      <c r="F82" s="3">
        <v>40717</v>
      </c>
      <c r="G82" t="s">
        <v>475</v>
      </c>
      <c r="H82" s="3">
        <v>40723</v>
      </c>
      <c r="I82" t="s">
        <v>476</v>
      </c>
      <c r="J82" t="s">
        <v>477</v>
      </c>
      <c r="K82" t="s">
        <v>478</v>
      </c>
      <c r="L82" t="s">
        <v>479</v>
      </c>
      <c r="M82" t="s">
        <v>480</v>
      </c>
      <c r="N82">
        <f t="shared" si="3"/>
        <v>72.729919999999879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out-cod-volumes-2011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Troy D. Rutter</cp:lastModifiedBy>
  <dcterms:created xsi:type="dcterms:W3CDTF">2013-03-27T22:15:11Z</dcterms:created>
  <dcterms:modified xsi:type="dcterms:W3CDTF">2013-03-27T22:27:22Z</dcterms:modified>
</cp:coreProperties>
</file>