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jlubbers_usgs_gov/Documents/Research/Coding/Python_scripts/Diffusion/test_data/"/>
    </mc:Choice>
  </mc:AlternateContent>
  <xr:revisionPtr revIDLastSave="0" documentId="8_{866F7756-2412-42CE-897A-CBD65F2A733E}" xr6:coauthVersionLast="47" xr6:coauthVersionMax="47" xr10:uidLastSave="{00000000-0000-0000-0000-000000000000}"/>
  <bookViews>
    <workbookView xWindow="-120" yWindow="-120" windowWidth="29040" windowHeight="15840" xr2:uid="{8ABD2944-003B-4100-B66A-FE1D679011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<sst xmlns="http://schemas.openxmlformats.org/spreadsheetml/2006/main" count="229" uniqueCount="97">
  <si>
    <t>grain</t>
  </si>
  <si>
    <t>sample</t>
  </si>
  <si>
    <t>spot</t>
  </si>
  <si>
    <t>An</t>
  </si>
  <si>
    <t>Li</t>
  </si>
  <si>
    <t>Mg</t>
  </si>
  <si>
    <t>Al</t>
  </si>
  <si>
    <t>Si</t>
  </si>
  <si>
    <t>Ca</t>
  </si>
  <si>
    <t>Fe</t>
  </si>
  <si>
    <t>Sr</t>
  </si>
  <si>
    <t>Ba</t>
  </si>
  <si>
    <t>La</t>
  </si>
  <si>
    <t>Ce</t>
  </si>
  <si>
    <t>Eu</t>
  </si>
  <si>
    <t>Pb</t>
  </si>
  <si>
    <t>Li_se</t>
  </si>
  <si>
    <t>Mg_se</t>
  </si>
  <si>
    <t>Al_se</t>
  </si>
  <si>
    <t>Si_se</t>
  </si>
  <si>
    <t>Ca_se</t>
  </si>
  <si>
    <t>Fe_se</t>
  </si>
  <si>
    <t>Sr_se</t>
  </si>
  <si>
    <t>Ba_se</t>
  </si>
  <si>
    <t>La_se</t>
  </si>
  <si>
    <t>Ce_se</t>
  </si>
  <si>
    <t>Eu_se</t>
  </si>
  <si>
    <t>Pb_se</t>
  </si>
  <si>
    <t>ns8_1-1</t>
  </si>
  <si>
    <t>CGI_8</t>
  </si>
  <si>
    <t>CGI_ns8_1-1_spot1</t>
  </si>
  <si>
    <t>CGI_ns8_1-1_spot2</t>
  </si>
  <si>
    <t>CGI_ns8_1-1_spot3</t>
  </si>
  <si>
    <t>CGI_ns8_1-1_spot4</t>
  </si>
  <si>
    <t>CGI_ns8_1-1_spot5</t>
  </si>
  <si>
    <t>CGI_ns8_1-1_spot6</t>
  </si>
  <si>
    <t>CGI_ns8_1-1_spot7</t>
  </si>
  <si>
    <t>CGI_ns8_1-1_spot8</t>
  </si>
  <si>
    <t>CGI_ns8_1-1_spot9</t>
  </si>
  <si>
    <t>CGI_ns8_1-1_spot10</t>
  </si>
  <si>
    <t>CGI_ns8_1-1_spot11</t>
  </si>
  <si>
    <t>CGI_ns8_1-1_spot12</t>
  </si>
  <si>
    <t>CGI_ns8_1-1_spot13</t>
  </si>
  <si>
    <t>CGI_ns8_1-1_spot14</t>
  </si>
  <si>
    <t>CGI_ns8_1-1_spot15</t>
  </si>
  <si>
    <t>CGI_ns8_1-1_spot16</t>
  </si>
  <si>
    <t>CGI_ns8_1-1_spot17</t>
  </si>
  <si>
    <t>CGI_ns8_1-1_spot18</t>
  </si>
  <si>
    <t>CGI_ns8_1-1_spot19</t>
  </si>
  <si>
    <t>CGI_ns8_1-1_spot20</t>
  </si>
  <si>
    <t>CGI_ns8_1-1_spot21</t>
  </si>
  <si>
    <t>CGI_ns8_1-1_spot22</t>
  </si>
  <si>
    <t>CGI_ns8_1-1_spot23</t>
  </si>
  <si>
    <t>CGI_ns8_1-1_spot24</t>
  </si>
  <si>
    <t>CGI_ns8_1-1_spot25</t>
  </si>
  <si>
    <t>CGI_ns8_1-1_spot26</t>
  </si>
  <si>
    <t>CGI_ns8_1-1_spot27</t>
  </si>
  <si>
    <t>CGI_ns8_1-1_spot28</t>
  </si>
  <si>
    <t>CGI_ns8_1-1_spot29</t>
  </si>
  <si>
    <t>CGI_ns8_1-1_spot30</t>
  </si>
  <si>
    <t>CGI_ns8_1-1_spot31</t>
  </si>
  <si>
    <t>CGI_ns8_1-1_spot32</t>
  </si>
  <si>
    <t>CGI_ns8_1-1_spot33</t>
  </si>
  <si>
    <t>CGI_ns8_1-1_spot34</t>
  </si>
  <si>
    <t>CGI_ns8_1-1_spot35</t>
  </si>
  <si>
    <t>CGI_ns8_1-1_spot36</t>
  </si>
  <si>
    <t>CGI_ns8_1-1_spot37</t>
  </si>
  <si>
    <t>CGI_ns8_1-1_spot38</t>
  </si>
  <si>
    <t>CGI_ns8_1-1_spot39</t>
  </si>
  <si>
    <t>CGI_ns8_1-1_spot40</t>
  </si>
  <si>
    <t>CGI_ns8_1-1_spot41</t>
  </si>
  <si>
    <t>CGI_ns8_1-1_spot42</t>
  </si>
  <si>
    <t>CGI_ns8_1-1_spot43</t>
  </si>
  <si>
    <t>CGI_ns8_1-1_spot44</t>
  </si>
  <si>
    <t>CGI_ns8_1-1_spot45</t>
  </si>
  <si>
    <t>CGI_ns8_1-1_spot46</t>
  </si>
  <si>
    <t>CGI_ns8_1-1_spot47</t>
  </si>
  <si>
    <t>CGI_ns8_1-1_spot48</t>
  </si>
  <si>
    <t>CGI_ns8_1-1_spot49</t>
  </si>
  <si>
    <t>CGI_ns8_1-1_spot50</t>
  </si>
  <si>
    <t>CGI_ns8_1-1_spot51</t>
  </si>
  <si>
    <t>CGI_ns8_1-1_spot52</t>
  </si>
  <si>
    <t>CGI_ns8_1-1_spot53</t>
  </si>
  <si>
    <t>CGI_ns8_1-1_spot54</t>
  </si>
  <si>
    <t>CGI_ns8_1-1_spot55</t>
  </si>
  <si>
    <t>CGI_ns8_1-1_spot56</t>
  </si>
  <si>
    <t>CGI_ns8_1-1_spot57</t>
  </si>
  <si>
    <t>CGI_ns8_1-1_spot58</t>
  </si>
  <si>
    <t>CGI_ns8_1-1_spot59</t>
  </si>
  <si>
    <t>CGI_ns8_1-1_spot60</t>
  </si>
  <si>
    <t>CGI_ns8_1-1_spot61</t>
  </si>
  <si>
    <t>CGI_ns8_1-1_spot62</t>
  </si>
  <si>
    <t>CGI_ns8_1-1_spot63</t>
  </si>
  <si>
    <t>CGI_ns8_1-1_spot64</t>
  </si>
  <si>
    <t>CGI_ns8_1-1_spot65</t>
  </si>
  <si>
    <t>CGI_ns8_1-1_spot66</t>
  </si>
  <si>
    <t>CGI_ns8_1-1_spot67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</si>
</sst>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/>
    <xf numFmtId="2" fontId="4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5623-B095-4D96-9F3A-A85E3D469C12}">
  <dimension ref="A1:AF68"/>
  <sheetViews>
    <sheetView tabSelected="1" workbookViewId="0">
      <selection activeCell="I16" sqref="I16"/>
    </sheetView>
  </sheetViews>
  <sheetFormatPr defaultRowHeight="15" x14ac:dyDescent="0.25"/>
  <cols>
    <col min="1" max="1" width="8.42578125" bestFit="1" customWidth="1"/>
    <col min="2" max="2" width="7.85546875" bestFit="1" customWidth="1"/>
    <col min="3" max="3" width="20.5703125" bestFit="1" customWidth="1"/>
    <col min="4" max="5" width="6.140625" bestFit="1" customWidth="1"/>
    <col min="6" max="6" width="7.28515625" bestFit="1" customWidth="1"/>
    <col min="7" max="8" width="10.7109375" bestFit="1" customWidth="1"/>
    <col min="9" max="9" width="9.5703125" bestFit="1" customWidth="1"/>
    <col min="10" max="10" width="8.42578125" bestFit="1" customWidth="1"/>
    <col min="11" max="12" width="7.28515625" bestFit="1" customWidth="1"/>
    <col min="13" max="14" width="6.140625" bestFit="1" customWidth="1"/>
    <col min="15" max="15" width="5" bestFit="1" customWidth="1"/>
    <col min="16" max="16" width="6.140625" bestFit="1" customWidth="1"/>
    <col min="17" max="17" width="5.7109375" bestFit="1" customWidth="1"/>
    <col min="18" max="18" width="7.28515625" bestFit="1" customWidth="1"/>
    <col min="19" max="21" width="8.42578125" bestFit="1" customWidth="1"/>
    <col min="22" max="22" width="6.28515625" bestFit="1" customWidth="1"/>
    <col min="23" max="23" width="6.140625" bestFit="1" customWidth="1"/>
    <col min="24" max="24" width="6.5703125" bestFit="1" customWidth="1"/>
    <col min="25" max="25" width="6.28515625" bestFit="1" customWidth="1"/>
    <col min="26" max="26" width="6.42578125" bestFit="1" customWidth="1"/>
    <col min="27" max="27" width="6.5703125" bestFit="1" customWidth="1"/>
    <col min="28" max="28" width="6.7109375" bestFit="1" customWidth="1"/>
  </cols>
  <sheetData>
    <row r="1" spans="1:32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/>
      <c r="AD1" s="2"/>
      <c r="AE1" s="2"/>
      <c r="AF1" s="2"/>
    </row>
    <row r="2" spans="1:32" ht="15.75" x14ac:dyDescent="0.25">
      <c r="A2" s="5" t="s">
        <v>28</v>
      </c>
      <c r="B2" s="5" t="s">
        <v>29</v>
      </c>
      <c r="C2" s="6" t="s">
        <v>30</v>
      </c>
      <c r="D2" s="6">
        <f t="shared" ref="D2:D65" si="0">156.02*(I2/H2) + 7.1315</f>
        <v>35.172540043674829</v>
      </c>
      <c r="E2" s="7">
        <v>20.6</v>
      </c>
      <c r="F2" s="6">
        <v>39.21</v>
      </c>
      <c r="G2" s="6">
        <v>139994.74</v>
      </c>
      <c r="H2" s="6">
        <v>278476.19</v>
      </c>
      <c r="I2" s="6">
        <v>50049.75</v>
      </c>
      <c r="J2" s="6">
        <v>1403.6</v>
      </c>
      <c r="K2" s="6">
        <v>686.8</v>
      </c>
      <c r="L2" s="6">
        <v>74.37</v>
      </c>
      <c r="M2" s="6">
        <v>6.23</v>
      </c>
      <c r="N2" s="6">
        <v>9.2200000000000006</v>
      </c>
      <c r="O2" s="6">
        <v>1.62</v>
      </c>
      <c r="P2" s="6">
        <v>15.83</v>
      </c>
      <c r="Q2" s="6">
        <v>2.34</v>
      </c>
      <c r="R2" s="6">
        <v>1.36</v>
      </c>
      <c r="S2" s="6">
        <v>4943.07</v>
      </c>
      <c r="T2" s="6">
        <v>3456.54</v>
      </c>
      <c r="U2" s="6">
        <v>1339.79</v>
      </c>
      <c r="V2" s="6">
        <v>40.93</v>
      </c>
      <c r="W2" s="6">
        <v>24.95</v>
      </c>
      <c r="X2" s="6">
        <v>2.0099999999999998</v>
      </c>
      <c r="Y2" s="6">
        <v>0.2</v>
      </c>
      <c r="Z2" s="6">
        <v>0.26</v>
      </c>
      <c r="AA2" s="6">
        <v>7.0000000000000007E-2</v>
      </c>
      <c r="AB2" s="6">
        <v>1.52</v>
      </c>
      <c r="AC2" s="6"/>
      <c r="AD2" s="6"/>
      <c r="AE2" s="6"/>
      <c r="AF2" s="6"/>
    </row>
    <row r="3" spans="1:32" ht="15.75" x14ac:dyDescent="0.25">
      <c r="A3" s="5" t="s">
        <v>28</v>
      </c>
      <c r="B3" s="5" t="s">
        <v>29</v>
      </c>
      <c r="C3" s="6" t="s">
        <v>31</v>
      </c>
      <c r="D3" s="6">
        <f t="shared" si="0"/>
        <v>36.425381271482038</v>
      </c>
      <c r="E3" s="7">
        <v>19.88</v>
      </c>
      <c r="F3" s="6">
        <v>41.93</v>
      </c>
      <c r="G3" s="6">
        <v>142959.37</v>
      </c>
      <c r="H3" s="6">
        <v>277074.46000000002</v>
      </c>
      <c r="I3" s="6">
        <v>52022.73</v>
      </c>
      <c r="J3" s="6">
        <v>1497.85</v>
      </c>
      <c r="K3" s="6">
        <v>711.11</v>
      </c>
      <c r="L3" s="6">
        <v>77.67</v>
      </c>
      <c r="M3" s="6">
        <v>6.43</v>
      </c>
      <c r="N3" s="6">
        <v>9.06</v>
      </c>
      <c r="O3" s="6">
        <v>1.75</v>
      </c>
      <c r="P3" s="6">
        <v>18.73</v>
      </c>
      <c r="Q3" s="6">
        <v>2.2999999999999998</v>
      </c>
      <c r="R3" s="6">
        <v>1.47</v>
      </c>
      <c r="S3" s="6">
        <v>5230.75</v>
      </c>
      <c r="T3" s="6">
        <v>3439.14</v>
      </c>
      <c r="U3" s="6">
        <v>1607.24</v>
      </c>
      <c r="V3" s="6">
        <v>46.39</v>
      </c>
      <c r="W3" s="6">
        <v>26.71</v>
      </c>
      <c r="X3" s="6">
        <v>2.27</v>
      </c>
      <c r="Y3" s="6">
        <v>0.22</v>
      </c>
      <c r="Z3" s="6">
        <v>0.26</v>
      </c>
      <c r="AA3" s="6">
        <v>0.08</v>
      </c>
      <c r="AB3" s="6">
        <v>1.79</v>
      </c>
      <c r="AC3" s="6"/>
      <c r="AD3" s="6"/>
      <c r="AE3" s="6"/>
      <c r="AF3" s="6"/>
    </row>
    <row r="4" spans="1:32" ht="15.75" x14ac:dyDescent="0.25">
      <c r="A4" s="5" t="s">
        <v>28</v>
      </c>
      <c r="B4" s="5" t="s">
        <v>29</v>
      </c>
      <c r="C4" s="6" t="s">
        <v>32</v>
      </c>
      <c r="D4" s="6">
        <f t="shared" si="0"/>
        <v>34.751211573048955</v>
      </c>
      <c r="E4" s="7">
        <v>22.58</v>
      </c>
      <c r="F4" s="6">
        <v>42.53</v>
      </c>
      <c r="G4" s="6">
        <v>137427.62</v>
      </c>
      <c r="H4" s="6">
        <v>278947.58</v>
      </c>
      <c r="I4" s="6">
        <v>49381.18</v>
      </c>
      <c r="J4" s="6">
        <v>1481.9</v>
      </c>
      <c r="K4" s="6">
        <v>643.09</v>
      </c>
      <c r="L4" s="6">
        <v>80.02</v>
      </c>
      <c r="M4" s="6">
        <v>5.92</v>
      </c>
      <c r="N4" s="6">
        <v>8.9600000000000009</v>
      </c>
      <c r="O4" s="6">
        <v>1.76</v>
      </c>
      <c r="P4" s="6">
        <v>17.72</v>
      </c>
      <c r="Q4" s="6">
        <v>2.61</v>
      </c>
      <c r="R4" s="6">
        <v>1.41</v>
      </c>
      <c r="S4" s="6">
        <v>5086.74</v>
      </c>
      <c r="T4" s="6">
        <v>3462.39</v>
      </c>
      <c r="U4" s="6">
        <v>1430.1</v>
      </c>
      <c r="V4" s="6">
        <v>46.77</v>
      </c>
      <c r="W4" s="6">
        <v>27.73</v>
      </c>
      <c r="X4" s="6">
        <v>2.33</v>
      </c>
      <c r="Y4" s="6">
        <v>0.19</v>
      </c>
      <c r="Z4" s="6">
        <v>0.28000000000000003</v>
      </c>
      <c r="AA4" s="6">
        <v>0.08</v>
      </c>
      <c r="AB4" s="6">
        <v>1.7</v>
      </c>
      <c r="AC4" s="6"/>
      <c r="AD4" s="6"/>
      <c r="AE4" s="6"/>
      <c r="AF4" s="6"/>
    </row>
    <row r="5" spans="1:32" ht="15.75" x14ac:dyDescent="0.25">
      <c r="A5" s="5" t="s">
        <v>28</v>
      </c>
      <c r="B5" s="5" t="s">
        <v>29</v>
      </c>
      <c r="C5" s="6" t="s">
        <v>33</v>
      </c>
      <c r="D5" s="6">
        <f t="shared" si="0"/>
        <v>34.428865517035952</v>
      </c>
      <c r="E5" s="7">
        <v>22.62</v>
      </c>
      <c r="F5" s="6">
        <v>44.78</v>
      </c>
      <c r="G5" s="6">
        <v>138374.34</v>
      </c>
      <c r="H5" s="6">
        <v>279308.24</v>
      </c>
      <c r="I5" s="6">
        <v>48867.96</v>
      </c>
      <c r="J5" s="6">
        <v>1543.23</v>
      </c>
      <c r="K5" s="6">
        <v>597.45000000000005</v>
      </c>
      <c r="L5" s="6">
        <v>80.97</v>
      </c>
      <c r="M5" s="6">
        <v>6.24</v>
      </c>
      <c r="N5" s="6">
        <v>9.41</v>
      </c>
      <c r="O5" s="6">
        <v>1.75</v>
      </c>
      <c r="P5" s="6">
        <v>17.690000000000001</v>
      </c>
      <c r="Q5" s="6">
        <v>2.6</v>
      </c>
      <c r="R5" s="6">
        <v>1.57</v>
      </c>
      <c r="S5" s="6">
        <v>5166.66</v>
      </c>
      <c r="T5" s="6">
        <v>3466.86</v>
      </c>
      <c r="U5" s="6">
        <v>1456.13</v>
      </c>
      <c r="V5" s="6">
        <v>47.74</v>
      </c>
      <c r="W5" s="6">
        <v>25.45</v>
      </c>
      <c r="X5" s="6">
        <v>2.4900000000000002</v>
      </c>
      <c r="Y5" s="6">
        <v>0.22</v>
      </c>
      <c r="Z5" s="6">
        <v>0.28000000000000003</v>
      </c>
      <c r="AA5" s="6">
        <v>0.08</v>
      </c>
      <c r="AB5" s="6">
        <v>1.69</v>
      </c>
      <c r="AC5" s="6"/>
      <c r="AD5" s="6"/>
      <c r="AE5" s="6"/>
      <c r="AF5" s="6"/>
    </row>
    <row r="6" spans="1:32" ht="15.75" x14ac:dyDescent="0.25">
      <c r="A6" s="5" t="s">
        <v>28</v>
      </c>
      <c r="B6" s="5" t="s">
        <v>29</v>
      </c>
      <c r="C6" s="6" t="s">
        <v>34</v>
      </c>
      <c r="D6" s="6">
        <f t="shared" si="0"/>
        <v>32.489151181550447</v>
      </c>
      <c r="E6" s="7">
        <v>22.27</v>
      </c>
      <c r="F6" s="6">
        <v>44.23</v>
      </c>
      <c r="G6" s="6">
        <v>129878.16</v>
      </c>
      <c r="H6" s="6">
        <v>281478.46000000002</v>
      </c>
      <c r="I6" s="6">
        <v>45748.19</v>
      </c>
      <c r="J6" s="6">
        <v>1499.55</v>
      </c>
      <c r="K6" s="6">
        <v>578.63</v>
      </c>
      <c r="L6" s="6">
        <v>82.9</v>
      </c>
      <c r="M6" s="6">
        <v>6.96</v>
      </c>
      <c r="N6" s="6">
        <v>9.6</v>
      </c>
      <c r="O6" s="6">
        <v>1.6</v>
      </c>
      <c r="P6" s="6">
        <v>16.48</v>
      </c>
      <c r="Q6" s="6">
        <v>2.62</v>
      </c>
      <c r="R6" s="6">
        <v>1.58</v>
      </c>
      <c r="S6" s="6">
        <v>5267.56</v>
      </c>
      <c r="T6" s="6">
        <v>3493.8</v>
      </c>
      <c r="U6" s="6">
        <v>1444.47</v>
      </c>
      <c r="V6" s="6">
        <v>56.02</v>
      </c>
      <c r="W6" s="6">
        <v>24.88</v>
      </c>
      <c r="X6" s="6">
        <v>2.57</v>
      </c>
      <c r="Y6" s="6">
        <v>0.26</v>
      </c>
      <c r="Z6" s="6">
        <v>0.31</v>
      </c>
      <c r="AA6" s="6">
        <v>7.0000000000000007E-2</v>
      </c>
      <c r="AB6" s="6">
        <v>1.6</v>
      </c>
      <c r="AC6" s="6"/>
      <c r="AD6" s="6"/>
      <c r="AE6" s="6"/>
      <c r="AF6" s="6"/>
    </row>
    <row r="7" spans="1:32" ht="15.75" x14ac:dyDescent="0.25">
      <c r="A7" s="5" t="s">
        <v>28</v>
      </c>
      <c r="B7" s="5" t="s">
        <v>29</v>
      </c>
      <c r="C7" s="6" t="s">
        <v>35</v>
      </c>
      <c r="D7" s="6">
        <f t="shared" si="0"/>
        <v>30.68195574713631</v>
      </c>
      <c r="E7" s="7">
        <v>21.64</v>
      </c>
      <c r="F7" s="6">
        <v>44.32</v>
      </c>
      <c r="G7" s="6">
        <v>131753.59</v>
      </c>
      <c r="H7" s="6">
        <v>283500.40999999997</v>
      </c>
      <c r="I7" s="6">
        <v>42793</v>
      </c>
      <c r="J7" s="6">
        <v>1506.29</v>
      </c>
      <c r="K7" s="6">
        <v>632.47</v>
      </c>
      <c r="L7" s="6">
        <v>85.17</v>
      </c>
      <c r="M7" s="6">
        <v>7.71</v>
      </c>
      <c r="N7" s="6">
        <v>9.92</v>
      </c>
      <c r="O7" s="6">
        <v>1.57</v>
      </c>
      <c r="P7" s="6">
        <v>17.39</v>
      </c>
      <c r="Q7" s="6">
        <v>2.5299999999999998</v>
      </c>
      <c r="R7" s="6">
        <v>1.67</v>
      </c>
      <c r="S7" s="6">
        <v>5331</v>
      </c>
      <c r="T7" s="6">
        <v>3518.9</v>
      </c>
      <c r="U7" s="6">
        <v>1456.53</v>
      </c>
      <c r="V7" s="6">
        <v>51.14</v>
      </c>
      <c r="W7" s="6">
        <v>26.42</v>
      </c>
      <c r="X7" s="6">
        <v>2.78</v>
      </c>
      <c r="Y7" s="6">
        <v>0.31</v>
      </c>
      <c r="Z7" s="6">
        <v>0.36</v>
      </c>
      <c r="AA7" s="6">
        <v>0.08</v>
      </c>
      <c r="AB7" s="6">
        <v>1.67</v>
      </c>
      <c r="AC7" s="6"/>
      <c r="AD7" s="6"/>
      <c r="AE7" s="6"/>
      <c r="AF7" s="6"/>
    </row>
    <row r="8" spans="1:32" ht="15.75" x14ac:dyDescent="0.25">
      <c r="A8" s="5" t="s">
        <v>28</v>
      </c>
      <c r="B8" s="5" t="s">
        <v>29</v>
      </c>
      <c r="C8" s="6" t="s">
        <v>36</v>
      </c>
      <c r="D8" s="6">
        <f t="shared" si="0"/>
        <v>33.109086977360072</v>
      </c>
      <c r="E8" s="7">
        <v>22.59</v>
      </c>
      <c r="F8" s="6">
        <v>46.02</v>
      </c>
      <c r="G8" s="6">
        <v>133437.42000000001</v>
      </c>
      <c r="H8" s="6">
        <v>280784.84999999998</v>
      </c>
      <c r="I8" s="6">
        <v>46751.14</v>
      </c>
      <c r="J8" s="6">
        <v>1652.4</v>
      </c>
      <c r="K8" s="6">
        <v>604.38</v>
      </c>
      <c r="L8" s="6">
        <v>84.42</v>
      </c>
      <c r="M8" s="6">
        <v>10.4</v>
      </c>
      <c r="N8" s="6">
        <v>16.25</v>
      </c>
      <c r="O8" s="6">
        <v>1.69</v>
      </c>
      <c r="P8" s="6">
        <v>17</v>
      </c>
      <c r="Q8" s="6">
        <v>2.78</v>
      </c>
      <c r="R8" s="6">
        <v>1.81</v>
      </c>
      <c r="S8" s="6">
        <v>5437.92</v>
      </c>
      <c r="T8" s="6">
        <v>3485.19</v>
      </c>
      <c r="U8" s="6">
        <v>1515.91</v>
      </c>
      <c r="V8" s="6">
        <v>56.01</v>
      </c>
      <c r="W8" s="6">
        <v>24.75</v>
      </c>
      <c r="X8" s="6">
        <v>2.52</v>
      </c>
      <c r="Y8" s="6">
        <v>0.42</v>
      </c>
      <c r="Z8" s="6">
        <v>0.69</v>
      </c>
      <c r="AA8" s="6">
        <v>7.0000000000000007E-2</v>
      </c>
      <c r="AB8" s="6">
        <v>1.65</v>
      </c>
      <c r="AC8" s="6"/>
      <c r="AD8" s="6"/>
      <c r="AE8" s="6"/>
      <c r="AF8" s="6"/>
    </row>
    <row r="9" spans="1:32" ht="15.75" x14ac:dyDescent="0.25">
      <c r="A9" s="5" t="s">
        <v>28</v>
      </c>
      <c r="B9" s="5" t="s">
        <v>29</v>
      </c>
      <c r="C9" s="6" t="s">
        <v>37</v>
      </c>
      <c r="D9" s="6">
        <f t="shared" si="0"/>
        <v>36.512097334548358</v>
      </c>
      <c r="E9" s="7">
        <v>22.81</v>
      </c>
      <c r="F9" s="6">
        <v>48.91</v>
      </c>
      <c r="G9" s="6">
        <v>136909.10999999999</v>
      </c>
      <c r="H9" s="6">
        <v>276977.45</v>
      </c>
      <c r="I9" s="6">
        <v>52158.46</v>
      </c>
      <c r="J9" s="6">
        <v>1636.46</v>
      </c>
      <c r="K9" s="6">
        <v>641.42999999999995</v>
      </c>
      <c r="L9" s="6">
        <v>80.34</v>
      </c>
      <c r="M9" s="6">
        <v>11.63</v>
      </c>
      <c r="N9" s="6">
        <v>14.97</v>
      </c>
      <c r="O9" s="6">
        <v>1.75</v>
      </c>
      <c r="P9" s="6">
        <v>17.41</v>
      </c>
      <c r="Q9" s="6">
        <v>2.7</v>
      </c>
      <c r="R9" s="6">
        <v>1.87</v>
      </c>
      <c r="S9" s="6">
        <v>5282.41</v>
      </c>
      <c r="T9" s="6">
        <v>3437.93</v>
      </c>
      <c r="U9" s="6">
        <v>1718.28</v>
      </c>
      <c r="V9" s="6">
        <v>70.680000000000007</v>
      </c>
      <c r="W9" s="6">
        <v>27.55</v>
      </c>
      <c r="X9" s="6">
        <v>2.6</v>
      </c>
      <c r="Y9" s="6">
        <v>0.4</v>
      </c>
      <c r="Z9" s="6">
        <v>0.49</v>
      </c>
      <c r="AA9" s="6">
        <v>0.08</v>
      </c>
      <c r="AB9" s="6">
        <v>1.69</v>
      </c>
      <c r="AC9" s="6"/>
      <c r="AD9" s="6"/>
      <c r="AE9" s="6"/>
      <c r="AF9" s="6"/>
    </row>
    <row r="10" spans="1:32" ht="15.75" x14ac:dyDescent="0.25">
      <c r="A10" s="5" t="s">
        <v>28</v>
      </c>
      <c r="B10" s="5" t="s">
        <v>29</v>
      </c>
      <c r="C10" s="6" t="s">
        <v>38</v>
      </c>
      <c r="D10" s="6">
        <f t="shared" si="0"/>
        <v>35.154805729708251</v>
      </c>
      <c r="E10" s="7">
        <v>24.38</v>
      </c>
      <c r="F10" s="6">
        <v>49.2</v>
      </c>
      <c r="G10" s="6">
        <v>138871.26999999999</v>
      </c>
      <c r="H10" s="6">
        <v>278496.03000000003</v>
      </c>
      <c r="I10" s="6">
        <v>50021.66</v>
      </c>
      <c r="J10" s="6">
        <v>1655.84</v>
      </c>
      <c r="K10" s="6">
        <v>591.87</v>
      </c>
      <c r="L10" s="6">
        <v>83.89</v>
      </c>
      <c r="M10" s="6">
        <v>11.76</v>
      </c>
      <c r="N10" s="6">
        <v>15.12</v>
      </c>
      <c r="O10" s="6">
        <v>1.73</v>
      </c>
      <c r="P10" s="6">
        <v>16.52</v>
      </c>
      <c r="Q10" s="6">
        <v>2.85</v>
      </c>
      <c r="R10" s="6">
        <v>1.99</v>
      </c>
      <c r="S10" s="6">
        <v>5278.05</v>
      </c>
      <c r="T10" s="6">
        <v>3456.78</v>
      </c>
      <c r="U10" s="6">
        <v>1517.51</v>
      </c>
      <c r="V10" s="6">
        <v>61.31</v>
      </c>
      <c r="W10" s="6">
        <v>24.74</v>
      </c>
      <c r="X10" s="6">
        <v>3.11</v>
      </c>
      <c r="Y10" s="6">
        <v>0.41</v>
      </c>
      <c r="Z10" s="6">
        <v>0.48</v>
      </c>
      <c r="AA10" s="6">
        <v>0.08</v>
      </c>
      <c r="AB10" s="6">
        <v>1.61</v>
      </c>
      <c r="AC10" s="6"/>
      <c r="AD10" s="6"/>
      <c r="AE10" s="6"/>
      <c r="AF10" s="6"/>
    </row>
    <row r="11" spans="1:32" ht="15.75" x14ac:dyDescent="0.25">
      <c r="A11" s="5" t="s">
        <v>28</v>
      </c>
      <c r="B11" s="5" t="s">
        <v>29</v>
      </c>
      <c r="C11" s="6" t="s">
        <v>39</v>
      </c>
      <c r="D11" s="6">
        <f t="shared" si="0"/>
        <v>37.03539787315087</v>
      </c>
      <c r="E11" s="7">
        <v>22.51</v>
      </c>
      <c r="F11" s="6">
        <v>49.83</v>
      </c>
      <c r="G11" s="6">
        <v>138159.34</v>
      </c>
      <c r="H11" s="6">
        <v>276391.96000000002</v>
      </c>
      <c r="I11" s="6">
        <v>52975.24</v>
      </c>
      <c r="J11" s="6">
        <v>1653.46</v>
      </c>
      <c r="K11" s="6">
        <v>586.58000000000004</v>
      </c>
      <c r="L11" s="6">
        <v>84.52</v>
      </c>
      <c r="M11" s="6">
        <v>12.88</v>
      </c>
      <c r="N11" s="6">
        <v>16.45</v>
      </c>
      <c r="O11" s="6">
        <v>1.81</v>
      </c>
      <c r="P11" s="6">
        <v>16.38</v>
      </c>
      <c r="Q11" s="6">
        <v>2.6</v>
      </c>
      <c r="R11" s="6">
        <v>1.96</v>
      </c>
      <c r="S11" s="6">
        <v>5086.33</v>
      </c>
      <c r="T11" s="6">
        <v>3430.67</v>
      </c>
      <c r="U11" s="6">
        <v>1972.82</v>
      </c>
      <c r="V11" s="6">
        <v>52.98</v>
      </c>
      <c r="W11" s="6">
        <v>26.15</v>
      </c>
      <c r="X11" s="6">
        <v>2.37</v>
      </c>
      <c r="Y11" s="6">
        <v>0.41</v>
      </c>
      <c r="Z11" s="6">
        <v>0.48</v>
      </c>
      <c r="AA11" s="6">
        <v>7.0000000000000007E-2</v>
      </c>
      <c r="AB11" s="6">
        <v>1.56</v>
      </c>
      <c r="AC11" s="6"/>
      <c r="AD11" s="6"/>
      <c r="AE11" s="6"/>
      <c r="AF11" s="6"/>
    </row>
    <row r="12" spans="1:32" ht="15.75" x14ac:dyDescent="0.25">
      <c r="A12" s="5" t="s">
        <v>28</v>
      </c>
      <c r="B12" s="5" t="s">
        <v>29</v>
      </c>
      <c r="C12" s="6" t="s">
        <v>40</v>
      </c>
      <c r="D12" s="6">
        <f t="shared" si="0"/>
        <v>37.854654871751684</v>
      </c>
      <c r="E12" s="7">
        <v>23.01</v>
      </c>
      <c r="F12" s="6">
        <v>51.63</v>
      </c>
      <c r="G12" s="6">
        <v>139649.42000000001</v>
      </c>
      <c r="H12" s="6">
        <v>275475.34999999998</v>
      </c>
      <c r="I12" s="6">
        <v>54246.07</v>
      </c>
      <c r="J12" s="6">
        <v>1612.52</v>
      </c>
      <c r="K12" s="6">
        <v>593.55999999999995</v>
      </c>
      <c r="L12" s="6">
        <v>84.58</v>
      </c>
      <c r="M12" s="6">
        <v>12.4</v>
      </c>
      <c r="N12" s="6">
        <v>16.53</v>
      </c>
      <c r="O12" s="6">
        <v>1.88</v>
      </c>
      <c r="P12" s="6">
        <v>17.11</v>
      </c>
      <c r="Q12" s="6">
        <v>2.64</v>
      </c>
      <c r="R12" s="6">
        <v>1.77</v>
      </c>
      <c r="S12" s="6">
        <v>5052.92</v>
      </c>
      <c r="T12" s="6">
        <v>3419.29</v>
      </c>
      <c r="U12" s="6">
        <v>1703.33</v>
      </c>
      <c r="V12" s="6">
        <v>57.46</v>
      </c>
      <c r="W12" s="6">
        <v>24.62</v>
      </c>
      <c r="X12" s="6">
        <v>2.63</v>
      </c>
      <c r="Y12" s="6">
        <v>0.42</v>
      </c>
      <c r="Z12" s="6">
        <v>0.48</v>
      </c>
      <c r="AA12" s="6">
        <v>0.08</v>
      </c>
      <c r="AB12" s="6">
        <v>1.66</v>
      </c>
      <c r="AC12" s="6"/>
      <c r="AD12" s="6"/>
      <c r="AE12" s="6"/>
      <c r="AF12" s="6"/>
    </row>
    <row r="13" spans="1:32" ht="15.75" x14ac:dyDescent="0.25">
      <c r="A13" s="5" t="s">
        <v>28</v>
      </c>
      <c r="B13" s="5" t="s">
        <v>29</v>
      </c>
      <c r="C13" s="6" t="s">
        <v>41</v>
      </c>
      <c r="D13" s="6">
        <f t="shared" si="0"/>
        <v>39.030988330904947</v>
      </c>
      <c r="E13" s="7">
        <v>22.16</v>
      </c>
      <c r="F13" s="6">
        <v>54.87</v>
      </c>
      <c r="G13" s="6">
        <v>140995.1</v>
      </c>
      <c r="H13" s="6">
        <v>274159.21999999997</v>
      </c>
      <c r="I13" s="6">
        <v>56053.96</v>
      </c>
      <c r="J13" s="6">
        <v>1652.92</v>
      </c>
      <c r="K13" s="6">
        <v>603.19000000000005</v>
      </c>
      <c r="L13" s="6">
        <v>86.91</v>
      </c>
      <c r="M13" s="6">
        <v>11.95</v>
      </c>
      <c r="N13" s="6">
        <v>15.79</v>
      </c>
      <c r="O13" s="6">
        <v>1.76</v>
      </c>
      <c r="P13" s="6">
        <v>17</v>
      </c>
      <c r="Q13" s="6">
        <v>2.57</v>
      </c>
      <c r="R13" s="6">
        <v>2.2400000000000002</v>
      </c>
      <c r="S13" s="6">
        <v>5225.07</v>
      </c>
      <c r="T13" s="6">
        <v>3402.95</v>
      </c>
      <c r="U13" s="6">
        <v>1718.45</v>
      </c>
      <c r="V13" s="6">
        <v>58.9</v>
      </c>
      <c r="W13" s="6">
        <v>26.06</v>
      </c>
      <c r="X13" s="6">
        <v>2.67</v>
      </c>
      <c r="Y13" s="6">
        <v>0.4</v>
      </c>
      <c r="Z13" s="6">
        <v>0.43</v>
      </c>
      <c r="AA13" s="6">
        <v>0.08</v>
      </c>
      <c r="AB13" s="6">
        <v>1.63</v>
      </c>
      <c r="AC13" s="6"/>
      <c r="AD13" s="6"/>
      <c r="AE13" s="6"/>
      <c r="AF13" s="6"/>
    </row>
    <row r="14" spans="1:32" ht="15.75" x14ac:dyDescent="0.25">
      <c r="A14" s="5" t="s">
        <v>28</v>
      </c>
      <c r="B14" s="5" t="s">
        <v>29</v>
      </c>
      <c r="C14" s="6" t="s">
        <v>42</v>
      </c>
      <c r="D14" s="6">
        <f t="shared" si="0"/>
        <v>38.414947177275543</v>
      </c>
      <c r="E14" s="7">
        <v>23.65</v>
      </c>
      <c r="F14" s="6">
        <v>52.52</v>
      </c>
      <c r="G14" s="6">
        <v>145173.94</v>
      </c>
      <c r="H14" s="6">
        <v>274848.46999999997</v>
      </c>
      <c r="I14" s="6">
        <v>55109.65</v>
      </c>
      <c r="J14" s="6">
        <v>1657.88</v>
      </c>
      <c r="K14" s="6">
        <v>656.23</v>
      </c>
      <c r="L14" s="6">
        <v>89.53</v>
      </c>
      <c r="M14" s="6">
        <v>11.66</v>
      </c>
      <c r="N14" s="6">
        <v>15.67</v>
      </c>
      <c r="O14" s="6">
        <v>1.78</v>
      </c>
      <c r="P14" s="6">
        <v>17.940000000000001</v>
      </c>
      <c r="Q14" s="6">
        <v>2.73</v>
      </c>
      <c r="R14" s="6">
        <v>1.83</v>
      </c>
      <c r="S14" s="6">
        <v>5401.92</v>
      </c>
      <c r="T14" s="6">
        <v>3411.51</v>
      </c>
      <c r="U14" s="6">
        <v>1661.49</v>
      </c>
      <c r="V14" s="6">
        <v>52.54</v>
      </c>
      <c r="W14" s="6">
        <v>27.88</v>
      </c>
      <c r="X14" s="6">
        <v>2.67</v>
      </c>
      <c r="Y14" s="6">
        <v>0.4</v>
      </c>
      <c r="Z14" s="6">
        <v>0.44</v>
      </c>
      <c r="AA14" s="6">
        <v>7.0000000000000007E-2</v>
      </c>
      <c r="AB14" s="6">
        <v>1.75</v>
      </c>
      <c r="AC14" s="6"/>
      <c r="AD14" s="6"/>
      <c r="AE14" s="6"/>
      <c r="AF14" s="6"/>
    </row>
    <row r="15" spans="1:32" ht="15.75" x14ac:dyDescent="0.25">
      <c r="A15" s="5" t="s">
        <v>28</v>
      </c>
      <c r="B15" s="5" t="s">
        <v>29</v>
      </c>
      <c r="C15" s="6" t="s">
        <v>43</v>
      </c>
      <c r="D15" s="6">
        <f t="shared" si="0"/>
        <v>37.414848450335192</v>
      </c>
      <c r="E15" s="7">
        <v>21.9</v>
      </c>
      <c r="F15" s="6">
        <v>52.12</v>
      </c>
      <c r="G15" s="6">
        <v>138850.22</v>
      </c>
      <c r="H15" s="6">
        <v>275967.42</v>
      </c>
      <c r="I15" s="6">
        <v>53565.04</v>
      </c>
      <c r="J15" s="6">
        <v>1640.69</v>
      </c>
      <c r="K15" s="6">
        <v>634.54999999999995</v>
      </c>
      <c r="L15" s="6">
        <v>89.2</v>
      </c>
      <c r="M15" s="6">
        <v>10.82</v>
      </c>
      <c r="N15" s="6">
        <v>15.26</v>
      </c>
      <c r="O15" s="6">
        <v>1.78</v>
      </c>
      <c r="P15" s="6">
        <v>16.239999999999998</v>
      </c>
      <c r="Q15" s="6">
        <v>2.52</v>
      </c>
      <c r="R15" s="6">
        <v>1.86</v>
      </c>
      <c r="S15" s="6">
        <v>5250.9</v>
      </c>
      <c r="T15" s="6">
        <v>3425.4</v>
      </c>
      <c r="U15" s="6">
        <v>1614.55</v>
      </c>
      <c r="V15" s="6">
        <v>63.3</v>
      </c>
      <c r="W15" s="6">
        <v>27.83</v>
      </c>
      <c r="X15" s="6">
        <v>3.05</v>
      </c>
      <c r="Y15" s="6">
        <v>0.39</v>
      </c>
      <c r="Z15" s="6">
        <v>0.47</v>
      </c>
      <c r="AA15" s="6">
        <v>7.0000000000000007E-2</v>
      </c>
      <c r="AB15" s="6">
        <v>1.57</v>
      </c>
      <c r="AC15" s="6"/>
      <c r="AD15" s="6"/>
      <c r="AE15" s="6"/>
      <c r="AF15" s="6"/>
    </row>
    <row r="16" spans="1:32" ht="15.75" x14ac:dyDescent="0.25">
      <c r="A16" s="5" t="s">
        <v>28</v>
      </c>
      <c r="B16" s="5" t="s">
        <v>29</v>
      </c>
      <c r="C16" s="6" t="s">
        <v>44</v>
      </c>
      <c r="D16" s="6">
        <f t="shared" si="0"/>
        <v>37.863586331003162</v>
      </c>
      <c r="E16" s="7">
        <v>22.26</v>
      </c>
      <c r="F16" s="6">
        <v>54.8</v>
      </c>
      <c r="G16" s="6">
        <v>145477.21</v>
      </c>
      <c r="H16" s="6">
        <v>275465.34999999998</v>
      </c>
      <c r="I16" s="6">
        <v>54259.87</v>
      </c>
      <c r="J16" s="6">
        <v>1657.32</v>
      </c>
      <c r="K16" s="6">
        <v>614.84</v>
      </c>
      <c r="L16" s="6">
        <v>93.39</v>
      </c>
      <c r="M16" s="6">
        <v>11.13</v>
      </c>
      <c r="N16" s="6">
        <v>14.92</v>
      </c>
      <c r="O16" s="6">
        <v>1.82</v>
      </c>
      <c r="P16" s="6">
        <v>17</v>
      </c>
      <c r="Q16" s="6">
        <v>2.56</v>
      </c>
      <c r="R16" s="6">
        <v>2.0099999999999998</v>
      </c>
      <c r="S16" s="6">
        <v>5388.45</v>
      </c>
      <c r="T16" s="6">
        <v>3419.16</v>
      </c>
      <c r="U16" s="6">
        <v>1593.84</v>
      </c>
      <c r="V16" s="6">
        <v>58.84</v>
      </c>
      <c r="W16" s="6">
        <v>26.32</v>
      </c>
      <c r="X16" s="6">
        <v>2.88</v>
      </c>
      <c r="Y16" s="6">
        <v>0.36</v>
      </c>
      <c r="Z16" s="6">
        <v>0.45</v>
      </c>
      <c r="AA16" s="6">
        <v>0.08</v>
      </c>
      <c r="AB16" s="6">
        <v>1.66</v>
      </c>
      <c r="AC16" s="6"/>
      <c r="AD16" s="6"/>
      <c r="AE16" s="6"/>
      <c r="AF16" s="6"/>
    </row>
    <row r="17" spans="1:32" ht="15.75" x14ac:dyDescent="0.25">
      <c r="A17" s="5" t="s">
        <v>28</v>
      </c>
      <c r="B17" s="5" t="s">
        <v>29</v>
      </c>
      <c r="C17" s="6" t="s">
        <v>45</v>
      </c>
      <c r="D17" s="6">
        <f t="shared" si="0"/>
        <v>36.319940171744946</v>
      </c>
      <c r="E17" s="7">
        <v>19.25</v>
      </c>
      <c r="F17" s="6">
        <v>51.7</v>
      </c>
      <c r="G17" s="6">
        <v>137995.51</v>
      </c>
      <c r="H17" s="6">
        <v>277192.44</v>
      </c>
      <c r="I17" s="6">
        <v>51857.55</v>
      </c>
      <c r="J17" s="6">
        <v>1556.12</v>
      </c>
      <c r="K17" s="6">
        <v>629.16999999999996</v>
      </c>
      <c r="L17" s="6">
        <v>94.42</v>
      </c>
      <c r="M17" s="6">
        <v>10.14</v>
      </c>
      <c r="N17" s="6">
        <v>13.86</v>
      </c>
      <c r="O17" s="6">
        <v>1.79</v>
      </c>
      <c r="P17" s="6">
        <v>15.76</v>
      </c>
      <c r="Q17" s="6">
        <v>2.29</v>
      </c>
      <c r="R17" s="6">
        <v>1.83</v>
      </c>
      <c r="S17" s="6">
        <v>5067.47</v>
      </c>
      <c r="T17" s="6">
        <v>3440.6</v>
      </c>
      <c r="U17" s="6">
        <v>1463.99</v>
      </c>
      <c r="V17" s="6">
        <v>49.33</v>
      </c>
      <c r="W17" s="6">
        <v>27.33</v>
      </c>
      <c r="X17" s="6">
        <v>2.93</v>
      </c>
      <c r="Y17" s="6">
        <v>0.32</v>
      </c>
      <c r="Z17" s="6">
        <v>0.48</v>
      </c>
      <c r="AA17" s="6">
        <v>0.08</v>
      </c>
      <c r="AB17" s="6">
        <v>1.51</v>
      </c>
      <c r="AC17" s="6"/>
      <c r="AD17" s="6"/>
      <c r="AE17" s="6"/>
      <c r="AF17" s="6"/>
    </row>
    <row r="18" spans="1:32" ht="15.75" x14ac:dyDescent="0.25">
      <c r="A18" s="5" t="s">
        <v>28</v>
      </c>
      <c r="B18" s="5" t="s">
        <v>29</v>
      </c>
      <c r="C18" s="6" t="s">
        <v>46</v>
      </c>
      <c r="D18" s="6">
        <f t="shared" si="0"/>
        <v>37.062175775251305</v>
      </c>
      <c r="E18" s="7">
        <v>20.29</v>
      </c>
      <c r="F18" s="6">
        <v>53.31</v>
      </c>
      <c r="G18" s="6">
        <v>139039.75</v>
      </c>
      <c r="H18" s="6">
        <v>276362</v>
      </c>
      <c r="I18" s="6">
        <v>53016.93</v>
      </c>
      <c r="J18" s="6">
        <v>1597.23</v>
      </c>
      <c r="K18" s="6">
        <v>610.80999999999995</v>
      </c>
      <c r="L18" s="6">
        <v>97.18</v>
      </c>
      <c r="M18" s="6">
        <v>9.68</v>
      </c>
      <c r="N18" s="6">
        <v>12.92</v>
      </c>
      <c r="O18" s="6">
        <v>1.88</v>
      </c>
      <c r="P18" s="6">
        <v>16.28</v>
      </c>
      <c r="Q18" s="6">
        <v>2.36</v>
      </c>
      <c r="R18" s="6">
        <v>2.11</v>
      </c>
      <c r="S18" s="6">
        <v>5349.02</v>
      </c>
      <c r="T18" s="6">
        <v>3430.29</v>
      </c>
      <c r="U18" s="6">
        <v>1539.31</v>
      </c>
      <c r="V18" s="6">
        <v>52.09</v>
      </c>
      <c r="W18" s="6">
        <v>27.51</v>
      </c>
      <c r="X18" s="6">
        <v>3.06</v>
      </c>
      <c r="Y18" s="6">
        <v>0.33</v>
      </c>
      <c r="Z18" s="6">
        <v>0.41</v>
      </c>
      <c r="AA18" s="6">
        <v>0.08</v>
      </c>
      <c r="AB18" s="6">
        <v>1.58</v>
      </c>
      <c r="AC18" s="6"/>
      <c r="AD18" s="6"/>
      <c r="AE18" s="6"/>
      <c r="AF18" s="6"/>
    </row>
    <row r="19" spans="1:32" ht="15.75" x14ac:dyDescent="0.25">
      <c r="A19" s="5" t="s">
        <v>28</v>
      </c>
      <c r="B19" s="5" t="s">
        <v>29</v>
      </c>
      <c r="C19" s="6" t="s">
        <v>47</v>
      </c>
      <c r="D19" s="6">
        <f t="shared" si="0"/>
        <v>36.745439583697198</v>
      </c>
      <c r="E19" s="7">
        <v>22.08</v>
      </c>
      <c r="F19" s="6">
        <v>54.35</v>
      </c>
      <c r="G19" s="6">
        <v>139663.53</v>
      </c>
      <c r="H19" s="6">
        <v>276716.37</v>
      </c>
      <c r="I19" s="6">
        <v>52523.15</v>
      </c>
      <c r="J19" s="6">
        <v>1577.45</v>
      </c>
      <c r="K19" s="6">
        <v>564.46</v>
      </c>
      <c r="L19" s="6">
        <v>97.79</v>
      </c>
      <c r="M19" s="6">
        <v>8.83</v>
      </c>
      <c r="N19" s="6">
        <v>12.65</v>
      </c>
      <c r="O19" s="6">
        <v>1.76</v>
      </c>
      <c r="P19" s="6">
        <v>16.329999999999998</v>
      </c>
      <c r="Q19" s="6">
        <v>2.5299999999999998</v>
      </c>
      <c r="R19" s="6">
        <v>1.94</v>
      </c>
      <c r="S19" s="6">
        <v>5435.7</v>
      </c>
      <c r="T19" s="6">
        <v>3434.69</v>
      </c>
      <c r="U19" s="6">
        <v>1525.3</v>
      </c>
      <c r="V19" s="6">
        <v>50.97</v>
      </c>
      <c r="W19" s="6">
        <v>24.3</v>
      </c>
      <c r="X19" s="6">
        <v>2.87</v>
      </c>
      <c r="Y19" s="6">
        <v>0.31</v>
      </c>
      <c r="Z19" s="6">
        <v>0.38</v>
      </c>
      <c r="AA19" s="6">
        <v>0.08</v>
      </c>
      <c r="AB19" s="6">
        <v>1.57</v>
      </c>
      <c r="AC19" s="6"/>
      <c r="AD19" s="6"/>
      <c r="AE19" s="6"/>
      <c r="AF19" s="6"/>
    </row>
    <row r="20" spans="1:32" ht="15.75" x14ac:dyDescent="0.25">
      <c r="A20" s="5" t="s">
        <v>28</v>
      </c>
      <c r="B20" s="5" t="s">
        <v>29</v>
      </c>
      <c r="C20" s="6" t="s">
        <v>48</v>
      </c>
      <c r="D20" s="6">
        <f t="shared" si="0"/>
        <v>37.174247143472407</v>
      </c>
      <c r="E20" s="7">
        <v>22.05</v>
      </c>
      <c r="F20" s="6">
        <v>55.46</v>
      </c>
      <c r="G20" s="6">
        <v>140617.1</v>
      </c>
      <c r="H20" s="6">
        <v>276236.61</v>
      </c>
      <c r="I20" s="6">
        <v>53191.3</v>
      </c>
      <c r="J20" s="6">
        <v>1676.5</v>
      </c>
      <c r="K20" s="6">
        <v>615.24</v>
      </c>
      <c r="L20" s="6">
        <v>99.9</v>
      </c>
      <c r="M20" s="6">
        <v>8.5</v>
      </c>
      <c r="N20" s="6">
        <v>11.74</v>
      </c>
      <c r="O20" s="6">
        <v>1.71</v>
      </c>
      <c r="P20" s="6">
        <v>15.82</v>
      </c>
      <c r="Q20" s="6">
        <v>2.62</v>
      </c>
      <c r="R20" s="6">
        <v>2.2999999999999998</v>
      </c>
      <c r="S20" s="6">
        <v>5639.05</v>
      </c>
      <c r="T20" s="6">
        <v>3428.74</v>
      </c>
      <c r="U20" s="6">
        <v>1704.31</v>
      </c>
      <c r="V20" s="6">
        <v>58.44</v>
      </c>
      <c r="W20" s="6">
        <v>27.99</v>
      </c>
      <c r="X20" s="6">
        <v>3.25</v>
      </c>
      <c r="Y20" s="6">
        <v>0.3</v>
      </c>
      <c r="Z20" s="6">
        <v>0.41</v>
      </c>
      <c r="AA20" s="6">
        <v>7.0000000000000007E-2</v>
      </c>
      <c r="AB20" s="6">
        <v>1.55</v>
      </c>
      <c r="AC20" s="6"/>
      <c r="AD20" s="6"/>
      <c r="AE20" s="6"/>
      <c r="AF20" s="6"/>
    </row>
    <row r="21" spans="1:32" ht="15.75" x14ac:dyDescent="0.25">
      <c r="A21" s="5" t="s">
        <v>28</v>
      </c>
      <c r="B21" s="5" t="s">
        <v>29</v>
      </c>
      <c r="C21" s="6" t="s">
        <v>49</v>
      </c>
      <c r="D21" s="6">
        <f t="shared" si="0"/>
        <v>40.513263707849674</v>
      </c>
      <c r="E21" s="7">
        <v>22.45</v>
      </c>
      <c r="F21" s="6">
        <v>60.47</v>
      </c>
      <c r="G21" s="6">
        <v>145960.73000000001</v>
      </c>
      <c r="H21" s="6">
        <v>272500.8</v>
      </c>
      <c r="I21" s="6">
        <v>58303.79</v>
      </c>
      <c r="J21" s="6">
        <v>1656.78</v>
      </c>
      <c r="K21" s="6">
        <v>670.33</v>
      </c>
      <c r="L21" s="6">
        <v>93.1</v>
      </c>
      <c r="M21" s="6">
        <v>11.27</v>
      </c>
      <c r="N21" s="6">
        <v>15.45</v>
      </c>
      <c r="O21" s="6">
        <v>1.9</v>
      </c>
      <c r="P21" s="6">
        <v>15.99</v>
      </c>
      <c r="Q21" s="6">
        <v>2.64</v>
      </c>
      <c r="R21" s="6">
        <v>2.16</v>
      </c>
      <c r="S21" s="6">
        <v>5355.6</v>
      </c>
      <c r="T21" s="6">
        <v>3382.37</v>
      </c>
      <c r="U21" s="6">
        <v>1728.15</v>
      </c>
      <c r="V21" s="6">
        <v>52.92</v>
      </c>
      <c r="W21" s="6">
        <v>28.07</v>
      </c>
      <c r="X21" s="6">
        <v>3.05</v>
      </c>
      <c r="Y21" s="6">
        <v>0.4</v>
      </c>
      <c r="Z21" s="6">
        <v>0.48</v>
      </c>
      <c r="AA21" s="6">
        <v>7.0000000000000007E-2</v>
      </c>
      <c r="AB21" s="6">
        <v>1.57</v>
      </c>
      <c r="AC21" s="6"/>
      <c r="AD21" s="6"/>
      <c r="AE21" s="6"/>
      <c r="AF21" s="6"/>
    </row>
    <row r="22" spans="1:32" ht="15.75" x14ac:dyDescent="0.25">
      <c r="A22" s="5" t="s">
        <v>28</v>
      </c>
      <c r="B22" s="5" t="s">
        <v>29</v>
      </c>
      <c r="C22" s="6" t="s">
        <v>50</v>
      </c>
      <c r="D22" s="6">
        <f t="shared" si="0"/>
        <v>43.190430700857689</v>
      </c>
      <c r="E22" s="7">
        <v>21.96</v>
      </c>
      <c r="F22" s="6">
        <v>63.01</v>
      </c>
      <c r="G22" s="6">
        <v>145778.4</v>
      </c>
      <c r="H22" s="6">
        <v>269505.5</v>
      </c>
      <c r="I22" s="6">
        <v>62287.4</v>
      </c>
      <c r="J22" s="6">
        <v>1695.77</v>
      </c>
      <c r="K22" s="6">
        <v>599.80999999999995</v>
      </c>
      <c r="L22" s="6">
        <v>86.33</v>
      </c>
      <c r="M22" s="6">
        <v>14.35</v>
      </c>
      <c r="N22" s="6">
        <v>19.510000000000002</v>
      </c>
      <c r="O22" s="6">
        <v>1.81</v>
      </c>
      <c r="P22" s="6">
        <v>16.2</v>
      </c>
      <c r="Q22" s="6">
        <v>2.57</v>
      </c>
      <c r="R22" s="6">
        <v>2.77</v>
      </c>
      <c r="S22" s="6">
        <v>5662.58</v>
      </c>
      <c r="T22" s="6">
        <v>3345.19</v>
      </c>
      <c r="U22" s="6">
        <v>1835.88</v>
      </c>
      <c r="V22" s="6">
        <v>62.23</v>
      </c>
      <c r="W22" s="6">
        <v>25.61</v>
      </c>
      <c r="X22" s="6">
        <v>2.89</v>
      </c>
      <c r="Y22" s="6">
        <v>0.47</v>
      </c>
      <c r="Z22" s="6">
        <v>0.59</v>
      </c>
      <c r="AA22" s="6">
        <v>7.0000000000000007E-2</v>
      </c>
      <c r="AB22" s="6">
        <v>1.56</v>
      </c>
      <c r="AC22" s="6"/>
      <c r="AD22" s="6"/>
      <c r="AE22" s="6"/>
      <c r="AF22" s="6"/>
    </row>
    <row r="23" spans="1:32" ht="15.75" x14ac:dyDescent="0.25">
      <c r="A23" s="5" t="s">
        <v>28</v>
      </c>
      <c r="B23" s="5" t="s">
        <v>29</v>
      </c>
      <c r="C23" s="6" t="s">
        <v>51</v>
      </c>
      <c r="D23" s="6">
        <f t="shared" si="0"/>
        <v>43.822791132050511</v>
      </c>
      <c r="E23" s="7">
        <v>20.82</v>
      </c>
      <c r="F23" s="6">
        <v>58.87</v>
      </c>
      <c r="G23" s="6">
        <v>150892.32999999999</v>
      </c>
      <c r="H23" s="6">
        <v>268797.99</v>
      </c>
      <c r="I23" s="6">
        <v>63213.34</v>
      </c>
      <c r="J23" s="6">
        <v>1658.2</v>
      </c>
      <c r="K23" s="6">
        <v>636.54</v>
      </c>
      <c r="L23" s="6">
        <v>89.04</v>
      </c>
      <c r="M23" s="6">
        <v>15.7</v>
      </c>
      <c r="N23" s="6">
        <v>21.16</v>
      </c>
      <c r="O23" s="6">
        <v>1.95</v>
      </c>
      <c r="P23" s="6">
        <v>16.57</v>
      </c>
      <c r="Q23" s="6">
        <v>2.41</v>
      </c>
      <c r="R23" s="6">
        <v>2.21</v>
      </c>
      <c r="S23" s="6">
        <v>5621.38</v>
      </c>
      <c r="T23" s="6">
        <v>3336.41</v>
      </c>
      <c r="U23" s="6">
        <v>1829.87</v>
      </c>
      <c r="V23" s="6">
        <v>53.43</v>
      </c>
      <c r="W23" s="6">
        <v>27.44</v>
      </c>
      <c r="X23" s="6">
        <v>2.62</v>
      </c>
      <c r="Y23" s="6">
        <v>0.56000000000000005</v>
      </c>
      <c r="Z23" s="6">
        <v>0.6</v>
      </c>
      <c r="AA23" s="6">
        <v>0.08</v>
      </c>
      <c r="AB23" s="6">
        <v>1.61</v>
      </c>
      <c r="AC23" s="6"/>
      <c r="AD23" s="6"/>
      <c r="AE23" s="6"/>
      <c r="AF23" s="6"/>
    </row>
    <row r="24" spans="1:32" ht="15.75" x14ac:dyDescent="0.25">
      <c r="A24" s="5" t="s">
        <v>28</v>
      </c>
      <c r="B24" s="5" t="s">
        <v>29</v>
      </c>
      <c r="C24" s="6" t="s">
        <v>52</v>
      </c>
      <c r="D24" s="6">
        <f t="shared" si="0"/>
        <v>39.821765588292976</v>
      </c>
      <c r="E24" s="7">
        <v>20.8</v>
      </c>
      <c r="F24" s="6">
        <v>59.09</v>
      </c>
      <c r="G24" s="6">
        <v>145050.32</v>
      </c>
      <c r="H24" s="6">
        <v>273274.46999999997</v>
      </c>
      <c r="I24" s="6">
        <v>57258.14</v>
      </c>
      <c r="J24" s="6">
        <v>1642.06</v>
      </c>
      <c r="K24" s="6">
        <v>595.57000000000005</v>
      </c>
      <c r="L24" s="6">
        <v>91.82</v>
      </c>
      <c r="M24" s="6">
        <v>14.7</v>
      </c>
      <c r="N24" s="6">
        <v>19.45</v>
      </c>
      <c r="O24" s="6">
        <v>1.7</v>
      </c>
      <c r="P24" s="6">
        <v>16.559999999999999</v>
      </c>
      <c r="Q24" s="6">
        <v>2.39</v>
      </c>
      <c r="R24" s="6">
        <v>2.13</v>
      </c>
      <c r="S24" s="6">
        <v>5453.5</v>
      </c>
      <c r="T24" s="6">
        <v>3391.97</v>
      </c>
      <c r="U24" s="6">
        <v>1758.18</v>
      </c>
      <c r="V24" s="6">
        <v>52.66</v>
      </c>
      <c r="W24" s="6">
        <v>26.29</v>
      </c>
      <c r="X24" s="6">
        <v>2.83</v>
      </c>
      <c r="Y24" s="6">
        <v>0.53</v>
      </c>
      <c r="Z24" s="6">
        <v>0.64</v>
      </c>
      <c r="AA24" s="6">
        <v>0.08</v>
      </c>
      <c r="AB24" s="6">
        <v>1.59</v>
      </c>
      <c r="AC24" s="6"/>
      <c r="AD24" s="6"/>
      <c r="AE24" s="6"/>
      <c r="AF24" s="6"/>
    </row>
    <row r="25" spans="1:32" ht="15.75" x14ac:dyDescent="0.25">
      <c r="A25" s="5" t="s">
        <v>28</v>
      </c>
      <c r="B25" s="5" t="s">
        <v>29</v>
      </c>
      <c r="C25" s="6" t="s">
        <v>53</v>
      </c>
      <c r="D25" s="6">
        <f t="shared" si="0"/>
        <v>38.350820502507972</v>
      </c>
      <c r="E25" s="7">
        <v>21.27</v>
      </c>
      <c r="F25" s="6">
        <v>57.16</v>
      </c>
      <c r="G25" s="6">
        <v>141991.32999999999</v>
      </c>
      <c r="H25" s="6">
        <v>274920.21999999997</v>
      </c>
      <c r="I25" s="6">
        <v>55011.040000000001</v>
      </c>
      <c r="J25" s="6">
        <v>1605.22</v>
      </c>
      <c r="K25" s="6">
        <v>594.25</v>
      </c>
      <c r="L25" s="6">
        <v>100.23</v>
      </c>
      <c r="M25" s="6">
        <v>13.61</v>
      </c>
      <c r="N25" s="6">
        <v>17.989999999999998</v>
      </c>
      <c r="O25" s="6">
        <v>1.81</v>
      </c>
      <c r="P25" s="6">
        <v>15.38</v>
      </c>
      <c r="Q25" s="6">
        <v>2.5</v>
      </c>
      <c r="R25" s="6">
        <v>2.15</v>
      </c>
      <c r="S25" s="6">
        <v>5708.38</v>
      </c>
      <c r="T25" s="6">
        <v>3412.4</v>
      </c>
      <c r="U25" s="6">
        <v>1698.26</v>
      </c>
      <c r="V25" s="6">
        <v>52.06</v>
      </c>
      <c r="W25" s="6">
        <v>26.75</v>
      </c>
      <c r="X25" s="6">
        <v>3.22</v>
      </c>
      <c r="Y25" s="6">
        <v>0.46</v>
      </c>
      <c r="Z25" s="6">
        <v>0.5</v>
      </c>
      <c r="AA25" s="6">
        <v>7.0000000000000007E-2</v>
      </c>
      <c r="AB25" s="6">
        <v>1.5</v>
      </c>
      <c r="AC25" s="6"/>
      <c r="AD25" s="6"/>
      <c r="AE25" s="6"/>
      <c r="AF25" s="6"/>
    </row>
    <row r="26" spans="1:32" ht="15.75" x14ac:dyDescent="0.25">
      <c r="A26" s="5" t="s">
        <v>28</v>
      </c>
      <c r="B26" s="5" t="s">
        <v>29</v>
      </c>
      <c r="C26" s="6" t="s">
        <v>54</v>
      </c>
      <c r="D26" s="6">
        <f t="shared" si="0"/>
        <v>37.27945646585583</v>
      </c>
      <c r="E26" s="7">
        <v>22.34</v>
      </c>
      <c r="F26" s="6">
        <v>56.93</v>
      </c>
      <c r="G26" s="6">
        <v>139301.06</v>
      </c>
      <c r="H26" s="6">
        <v>276118.90000000002</v>
      </c>
      <c r="I26" s="6">
        <v>53354.83</v>
      </c>
      <c r="J26" s="6">
        <v>1609.12</v>
      </c>
      <c r="K26" s="6">
        <v>575.02</v>
      </c>
      <c r="L26" s="6">
        <v>94.94</v>
      </c>
      <c r="M26" s="6">
        <v>10.91</v>
      </c>
      <c r="N26" s="6">
        <v>15.64</v>
      </c>
      <c r="O26" s="6">
        <v>1.71</v>
      </c>
      <c r="P26" s="6">
        <v>16.329999999999998</v>
      </c>
      <c r="Q26" s="6">
        <v>2.73</v>
      </c>
      <c r="R26" s="6">
        <v>2.16</v>
      </c>
      <c r="S26" s="6">
        <v>5558.87</v>
      </c>
      <c r="T26" s="6">
        <v>3427.28</v>
      </c>
      <c r="U26" s="6">
        <v>1702.22</v>
      </c>
      <c r="V26" s="6">
        <v>59.28</v>
      </c>
      <c r="W26" s="6">
        <v>25.89</v>
      </c>
      <c r="X26" s="6">
        <v>3.14</v>
      </c>
      <c r="Y26" s="6">
        <v>0.38</v>
      </c>
      <c r="Z26" s="6">
        <v>0.56000000000000005</v>
      </c>
      <c r="AA26" s="6">
        <v>7.0000000000000007E-2</v>
      </c>
      <c r="AB26" s="6">
        <v>1.58</v>
      </c>
      <c r="AC26" s="6"/>
      <c r="AD26" s="6"/>
      <c r="AE26" s="6"/>
      <c r="AF26" s="6"/>
    </row>
    <row r="27" spans="1:32" ht="15.75" x14ac:dyDescent="0.25">
      <c r="A27" s="5" t="s">
        <v>28</v>
      </c>
      <c r="B27" s="5" t="s">
        <v>29</v>
      </c>
      <c r="C27" s="6" t="s">
        <v>55</v>
      </c>
      <c r="D27" s="6">
        <f t="shared" si="0"/>
        <v>36.921885324753141</v>
      </c>
      <c r="E27" s="7">
        <v>21.14</v>
      </c>
      <c r="F27" s="6">
        <v>57.56</v>
      </c>
      <c r="G27" s="6">
        <v>136859.63</v>
      </c>
      <c r="H27" s="6">
        <v>276518.96000000002</v>
      </c>
      <c r="I27" s="6">
        <v>52798.400000000001</v>
      </c>
      <c r="J27" s="6">
        <v>1622.41</v>
      </c>
      <c r="K27" s="6">
        <v>551.82000000000005</v>
      </c>
      <c r="L27" s="6">
        <v>90.67</v>
      </c>
      <c r="M27" s="6">
        <v>9.19</v>
      </c>
      <c r="N27" s="6">
        <v>13.45</v>
      </c>
      <c r="O27" s="6">
        <v>1.77</v>
      </c>
      <c r="P27" s="6">
        <v>15.87</v>
      </c>
      <c r="Q27" s="6">
        <v>2.5</v>
      </c>
      <c r="R27" s="6">
        <v>2.2000000000000002</v>
      </c>
      <c r="S27" s="6">
        <v>5155.2299999999996</v>
      </c>
      <c r="T27" s="6">
        <v>3432.24</v>
      </c>
      <c r="U27" s="6">
        <v>1578.56</v>
      </c>
      <c r="V27" s="6">
        <v>57.22</v>
      </c>
      <c r="W27" s="6">
        <v>27.05</v>
      </c>
      <c r="X27" s="6">
        <v>2.94</v>
      </c>
      <c r="Y27" s="6">
        <v>0.35</v>
      </c>
      <c r="Z27" s="6">
        <v>0.37</v>
      </c>
      <c r="AA27" s="6">
        <v>7.0000000000000007E-2</v>
      </c>
      <c r="AB27" s="6">
        <v>1.53</v>
      </c>
      <c r="AC27" s="6"/>
      <c r="AD27" s="6"/>
      <c r="AE27" s="6"/>
      <c r="AF27" s="6"/>
    </row>
    <row r="28" spans="1:32" ht="15.75" x14ac:dyDescent="0.25">
      <c r="A28" s="5" t="s">
        <v>28</v>
      </c>
      <c r="B28" s="5" t="s">
        <v>29</v>
      </c>
      <c r="C28" s="6" t="s">
        <v>56</v>
      </c>
      <c r="D28" s="6">
        <f t="shared" si="0"/>
        <v>36.438773925440131</v>
      </c>
      <c r="E28" s="7">
        <v>22.19</v>
      </c>
      <c r="F28" s="6">
        <v>59.76</v>
      </c>
      <c r="G28" s="6">
        <v>138475.64000000001</v>
      </c>
      <c r="H28" s="6">
        <v>277059.48</v>
      </c>
      <c r="I28" s="6">
        <v>52043.7</v>
      </c>
      <c r="J28" s="6">
        <v>1592.6</v>
      </c>
      <c r="K28" s="6">
        <v>575.23</v>
      </c>
      <c r="L28" s="6">
        <v>94.42</v>
      </c>
      <c r="M28" s="6">
        <v>8.32</v>
      </c>
      <c r="N28" s="6">
        <v>12.4</v>
      </c>
      <c r="O28" s="6">
        <v>1.71</v>
      </c>
      <c r="P28" s="6">
        <v>15.79</v>
      </c>
      <c r="Q28" s="6">
        <v>2.57</v>
      </c>
      <c r="R28" s="6">
        <v>2.36</v>
      </c>
      <c r="S28" s="6">
        <v>5510.86</v>
      </c>
      <c r="T28" s="6">
        <v>3438.95</v>
      </c>
      <c r="U28" s="6">
        <v>1913.88</v>
      </c>
      <c r="V28" s="6">
        <v>60.62</v>
      </c>
      <c r="W28" s="6">
        <v>25.96</v>
      </c>
      <c r="X28" s="6">
        <v>3.39</v>
      </c>
      <c r="Y28" s="6">
        <v>0.28000000000000003</v>
      </c>
      <c r="Z28" s="6">
        <v>0.36</v>
      </c>
      <c r="AA28" s="6">
        <v>7.0000000000000007E-2</v>
      </c>
      <c r="AB28" s="6">
        <v>1.51</v>
      </c>
      <c r="AC28" s="6"/>
      <c r="AD28" s="6"/>
      <c r="AE28" s="6"/>
      <c r="AF28" s="6"/>
    </row>
    <row r="29" spans="1:32" ht="15.75" x14ac:dyDescent="0.25">
      <c r="A29" s="5" t="s">
        <v>28</v>
      </c>
      <c r="B29" s="5" t="s">
        <v>29</v>
      </c>
      <c r="C29" s="6" t="s">
        <v>57</v>
      </c>
      <c r="D29" s="6">
        <f t="shared" si="0"/>
        <v>34.504057893371034</v>
      </c>
      <c r="E29" s="7">
        <v>22.06</v>
      </c>
      <c r="F29" s="6">
        <v>59.9</v>
      </c>
      <c r="G29" s="6">
        <v>136741.26</v>
      </c>
      <c r="H29" s="6">
        <v>279224.11</v>
      </c>
      <c r="I29" s="6">
        <v>48987.81</v>
      </c>
      <c r="J29" s="6">
        <v>1591.18</v>
      </c>
      <c r="K29" s="6">
        <v>597.41999999999996</v>
      </c>
      <c r="L29" s="6">
        <v>92.33</v>
      </c>
      <c r="M29" s="6">
        <v>7.08</v>
      </c>
      <c r="N29" s="6">
        <v>11.16</v>
      </c>
      <c r="O29" s="6">
        <v>1.58</v>
      </c>
      <c r="P29" s="6">
        <v>15.23</v>
      </c>
      <c r="Q29" s="6">
        <v>2.57</v>
      </c>
      <c r="R29" s="6">
        <v>2.46</v>
      </c>
      <c r="S29" s="6">
        <v>5221.33</v>
      </c>
      <c r="T29" s="6">
        <v>3465.82</v>
      </c>
      <c r="U29" s="6">
        <v>1448.17</v>
      </c>
      <c r="V29" s="6">
        <v>52.65</v>
      </c>
      <c r="W29" s="6">
        <v>26.74</v>
      </c>
      <c r="X29" s="6">
        <v>2.65</v>
      </c>
      <c r="Y29" s="6">
        <v>0.25</v>
      </c>
      <c r="Z29" s="6">
        <v>0.34</v>
      </c>
      <c r="AA29" s="6">
        <v>7.0000000000000007E-2</v>
      </c>
      <c r="AB29" s="6">
        <v>1.46</v>
      </c>
      <c r="AC29" s="6"/>
      <c r="AD29" s="6"/>
      <c r="AE29" s="6"/>
      <c r="AF29" s="6"/>
    </row>
    <row r="30" spans="1:32" ht="15.75" x14ac:dyDescent="0.25">
      <c r="A30" s="5" t="s">
        <v>28</v>
      </c>
      <c r="B30" s="5" t="s">
        <v>29</v>
      </c>
      <c r="C30" s="6" t="s">
        <v>58</v>
      </c>
      <c r="D30" s="6">
        <f t="shared" si="0"/>
        <v>37.132225916360881</v>
      </c>
      <c r="E30" s="7">
        <v>21.87</v>
      </c>
      <c r="F30" s="6">
        <v>58.76</v>
      </c>
      <c r="G30" s="6">
        <v>139138.35</v>
      </c>
      <c r="H30" s="6">
        <v>276283.62</v>
      </c>
      <c r="I30" s="6">
        <v>53125.94</v>
      </c>
      <c r="J30" s="6">
        <v>1602.2</v>
      </c>
      <c r="K30" s="6">
        <v>662.37</v>
      </c>
      <c r="L30" s="6">
        <v>93.66</v>
      </c>
      <c r="M30" s="6">
        <v>7.36</v>
      </c>
      <c r="N30" s="6">
        <v>11.25</v>
      </c>
      <c r="O30" s="6">
        <v>1.82</v>
      </c>
      <c r="P30" s="6">
        <v>16.260000000000002</v>
      </c>
      <c r="Q30" s="6">
        <v>2.5</v>
      </c>
      <c r="R30" s="6">
        <v>2.11</v>
      </c>
      <c r="S30" s="6">
        <v>5785.2</v>
      </c>
      <c r="T30" s="6">
        <v>3429.32</v>
      </c>
      <c r="U30" s="6">
        <v>1673.61</v>
      </c>
      <c r="V30" s="6">
        <v>50.5</v>
      </c>
      <c r="W30" s="6">
        <v>29.24</v>
      </c>
      <c r="X30" s="6">
        <v>2.94</v>
      </c>
      <c r="Y30" s="6">
        <v>0.27</v>
      </c>
      <c r="Z30" s="6">
        <v>0.59</v>
      </c>
      <c r="AA30" s="6">
        <v>7.0000000000000007E-2</v>
      </c>
      <c r="AB30" s="6">
        <v>1.57</v>
      </c>
      <c r="AC30" s="6"/>
      <c r="AD30" s="6"/>
      <c r="AE30" s="6"/>
      <c r="AF30" s="6"/>
    </row>
    <row r="31" spans="1:32" ht="15.75" x14ac:dyDescent="0.25">
      <c r="A31" s="5" t="s">
        <v>28</v>
      </c>
      <c r="B31" s="5" t="s">
        <v>29</v>
      </c>
      <c r="C31" s="6" t="s">
        <v>59</v>
      </c>
      <c r="D31" s="6">
        <f t="shared" si="0"/>
        <v>35.819514780650081</v>
      </c>
      <c r="E31" s="7">
        <v>21.1</v>
      </c>
      <c r="F31" s="6">
        <v>56.74</v>
      </c>
      <c r="G31" s="6">
        <v>139780.25</v>
      </c>
      <c r="H31" s="6">
        <v>277752.33</v>
      </c>
      <c r="I31" s="6">
        <v>51071.42</v>
      </c>
      <c r="J31" s="6">
        <v>1634.45</v>
      </c>
      <c r="K31" s="6">
        <v>577.54999999999995</v>
      </c>
      <c r="L31" s="6">
        <v>88.89</v>
      </c>
      <c r="M31" s="6">
        <v>8.06</v>
      </c>
      <c r="N31" s="6">
        <v>11.62</v>
      </c>
      <c r="O31" s="6">
        <v>1.59</v>
      </c>
      <c r="P31" s="6">
        <v>16.91</v>
      </c>
      <c r="Q31" s="6">
        <v>2.52</v>
      </c>
      <c r="R31" s="6">
        <v>2.19</v>
      </c>
      <c r="S31" s="6">
        <v>5212.67</v>
      </c>
      <c r="T31" s="6">
        <v>3447.55</v>
      </c>
      <c r="U31" s="6">
        <v>1592.68</v>
      </c>
      <c r="V31" s="6">
        <v>50.15</v>
      </c>
      <c r="W31" s="6">
        <v>22.94</v>
      </c>
      <c r="X31" s="6">
        <v>2.87</v>
      </c>
      <c r="Y31" s="6">
        <v>0.28000000000000003</v>
      </c>
      <c r="Z31" s="6">
        <v>0.33</v>
      </c>
      <c r="AA31" s="6">
        <v>7.0000000000000007E-2</v>
      </c>
      <c r="AB31" s="6">
        <v>1.64</v>
      </c>
      <c r="AC31" s="6"/>
      <c r="AD31" s="6"/>
      <c r="AE31" s="6"/>
      <c r="AF31" s="6"/>
    </row>
    <row r="32" spans="1:32" ht="15.75" x14ac:dyDescent="0.25">
      <c r="A32" s="5" t="s">
        <v>28</v>
      </c>
      <c r="B32" s="5" t="s">
        <v>29</v>
      </c>
      <c r="C32" s="6" t="s">
        <v>60</v>
      </c>
      <c r="D32" s="6">
        <f t="shared" si="0"/>
        <v>37.331819934437519</v>
      </c>
      <c r="E32" s="7">
        <v>20.83</v>
      </c>
      <c r="F32" s="6">
        <v>63</v>
      </c>
      <c r="G32" s="6">
        <v>141595.57</v>
      </c>
      <c r="H32" s="6">
        <v>276060.31</v>
      </c>
      <c r="I32" s="6">
        <v>53436.160000000003</v>
      </c>
      <c r="J32" s="6">
        <v>1705.45</v>
      </c>
      <c r="K32" s="6">
        <v>604.66999999999996</v>
      </c>
      <c r="L32" s="6">
        <v>87.53</v>
      </c>
      <c r="M32" s="6">
        <v>8.52</v>
      </c>
      <c r="N32" s="6">
        <v>12.43</v>
      </c>
      <c r="O32" s="6">
        <v>1.61</v>
      </c>
      <c r="P32" s="6">
        <v>16.48</v>
      </c>
      <c r="Q32" s="6">
        <v>2.4500000000000002</v>
      </c>
      <c r="R32" s="6">
        <v>2.5299999999999998</v>
      </c>
      <c r="S32" s="6">
        <v>5234.32</v>
      </c>
      <c r="T32" s="6">
        <v>3426.55</v>
      </c>
      <c r="U32" s="6">
        <v>1509.12</v>
      </c>
      <c r="V32" s="6">
        <v>57.09</v>
      </c>
      <c r="W32" s="6">
        <v>25.29</v>
      </c>
      <c r="X32" s="6">
        <v>3.05</v>
      </c>
      <c r="Y32" s="6">
        <v>0.31</v>
      </c>
      <c r="Z32" s="6">
        <v>0.36</v>
      </c>
      <c r="AA32" s="6">
        <v>7.0000000000000007E-2</v>
      </c>
      <c r="AB32" s="6">
        <v>1.59</v>
      </c>
      <c r="AC32" s="6"/>
      <c r="AD32" s="6"/>
      <c r="AE32" s="6"/>
      <c r="AF32" s="6"/>
    </row>
    <row r="33" spans="1:32" ht="15.75" x14ac:dyDescent="0.25">
      <c r="A33" s="5" t="s">
        <v>28</v>
      </c>
      <c r="B33" s="5" t="s">
        <v>29</v>
      </c>
      <c r="C33" s="6" t="s">
        <v>61</v>
      </c>
      <c r="D33" s="6">
        <f t="shared" si="0"/>
        <v>36.001900694625121</v>
      </c>
      <c r="E33" s="7">
        <v>20.58</v>
      </c>
      <c r="F33" s="6">
        <v>61</v>
      </c>
      <c r="G33" s="6">
        <v>138445.54</v>
      </c>
      <c r="H33" s="6">
        <v>277548.27</v>
      </c>
      <c r="I33" s="6">
        <v>51358.35</v>
      </c>
      <c r="J33" s="6">
        <v>1669.33</v>
      </c>
      <c r="K33" s="6">
        <v>606.15</v>
      </c>
      <c r="L33" s="6">
        <v>85.74</v>
      </c>
      <c r="M33" s="6">
        <v>8.3699999999999992</v>
      </c>
      <c r="N33" s="6">
        <v>12.47</v>
      </c>
      <c r="O33" s="6">
        <v>1.79</v>
      </c>
      <c r="P33" s="6">
        <v>15.67</v>
      </c>
      <c r="Q33" s="6">
        <v>2.42</v>
      </c>
      <c r="R33" s="6">
        <v>2.2799999999999998</v>
      </c>
      <c r="S33" s="6">
        <v>5710.07</v>
      </c>
      <c r="T33" s="6">
        <v>3445.02</v>
      </c>
      <c r="U33" s="6">
        <v>1621.44</v>
      </c>
      <c r="V33" s="6">
        <v>57.65</v>
      </c>
      <c r="W33" s="6">
        <v>26.5</v>
      </c>
      <c r="X33" s="6">
        <v>2.5</v>
      </c>
      <c r="Y33" s="6">
        <v>0.3</v>
      </c>
      <c r="Z33" s="6">
        <v>0.37</v>
      </c>
      <c r="AA33" s="6">
        <v>0.08</v>
      </c>
      <c r="AB33" s="6">
        <v>1.5</v>
      </c>
      <c r="AC33" s="6"/>
      <c r="AD33" s="6"/>
      <c r="AE33" s="6"/>
      <c r="AF33" s="6"/>
    </row>
    <row r="34" spans="1:32" ht="15.75" x14ac:dyDescent="0.25">
      <c r="A34" s="5" t="s">
        <v>28</v>
      </c>
      <c r="B34" s="5" t="s">
        <v>29</v>
      </c>
      <c r="C34" s="6" t="s">
        <v>62</v>
      </c>
      <c r="D34" s="6">
        <f t="shared" si="0"/>
        <v>36.38159121566251</v>
      </c>
      <c r="E34" s="7">
        <v>20.329999999999998</v>
      </c>
      <c r="F34" s="6">
        <v>59.75</v>
      </c>
      <c r="G34" s="6">
        <v>138425.32</v>
      </c>
      <c r="H34" s="6">
        <v>277123.46000000002</v>
      </c>
      <c r="I34" s="6">
        <v>51954.15</v>
      </c>
      <c r="J34" s="6">
        <v>1663.28</v>
      </c>
      <c r="K34" s="6">
        <v>635.22</v>
      </c>
      <c r="L34" s="6">
        <v>90.31</v>
      </c>
      <c r="M34" s="6">
        <v>7.36</v>
      </c>
      <c r="N34" s="6">
        <v>10.7</v>
      </c>
      <c r="O34" s="6">
        <v>1.67</v>
      </c>
      <c r="P34" s="6">
        <v>16.96</v>
      </c>
      <c r="Q34" s="6">
        <v>2.37</v>
      </c>
      <c r="R34" s="6">
        <v>2.69</v>
      </c>
      <c r="S34" s="6">
        <v>5567.36</v>
      </c>
      <c r="T34" s="6">
        <v>3439.75</v>
      </c>
      <c r="U34" s="6">
        <v>1631.27</v>
      </c>
      <c r="V34" s="6">
        <v>58.72</v>
      </c>
      <c r="W34" s="6">
        <v>28.86</v>
      </c>
      <c r="X34" s="6">
        <v>3.22</v>
      </c>
      <c r="Y34" s="6">
        <v>0.25</v>
      </c>
      <c r="Z34" s="6">
        <v>0.36</v>
      </c>
      <c r="AA34" s="6">
        <v>0.06</v>
      </c>
      <c r="AB34" s="6">
        <v>1.68</v>
      </c>
      <c r="AC34" s="6"/>
      <c r="AD34" s="6"/>
      <c r="AE34" s="6"/>
      <c r="AF34" s="6"/>
    </row>
    <row r="35" spans="1:32" ht="15.75" x14ac:dyDescent="0.25">
      <c r="A35" s="5" t="s">
        <v>28</v>
      </c>
      <c r="B35" s="5" t="s">
        <v>29</v>
      </c>
      <c r="C35" s="6" t="s">
        <v>63</v>
      </c>
      <c r="D35" s="6">
        <f t="shared" si="0"/>
        <v>34.917725096254401</v>
      </c>
      <c r="E35" s="7">
        <v>19.79</v>
      </c>
      <c r="F35" s="6">
        <v>65.87</v>
      </c>
      <c r="G35" s="6">
        <v>137014.43</v>
      </c>
      <c r="H35" s="6">
        <v>278761.28000000003</v>
      </c>
      <c r="I35" s="6">
        <v>49645.71</v>
      </c>
      <c r="J35" s="6">
        <v>1722.76</v>
      </c>
      <c r="K35" s="6">
        <v>643.82000000000005</v>
      </c>
      <c r="L35" s="6">
        <v>103.78</v>
      </c>
      <c r="M35" s="6">
        <v>7.5</v>
      </c>
      <c r="N35" s="6">
        <v>10.42</v>
      </c>
      <c r="O35" s="6">
        <v>1.72</v>
      </c>
      <c r="P35" s="6">
        <v>16.37</v>
      </c>
      <c r="Q35" s="6">
        <v>2.29</v>
      </c>
      <c r="R35" s="6">
        <v>2.68</v>
      </c>
      <c r="S35" s="6">
        <v>5267.58</v>
      </c>
      <c r="T35" s="6">
        <v>3460.07</v>
      </c>
      <c r="U35" s="6">
        <v>1454.33</v>
      </c>
      <c r="V35" s="6">
        <v>68.05</v>
      </c>
      <c r="W35" s="6">
        <v>27.48</v>
      </c>
      <c r="X35" s="6">
        <v>2.98</v>
      </c>
      <c r="Y35" s="6">
        <v>0.26</v>
      </c>
      <c r="Z35" s="6">
        <v>0.28999999999999998</v>
      </c>
      <c r="AA35" s="6">
        <v>0.08</v>
      </c>
      <c r="AB35" s="6">
        <v>1.59</v>
      </c>
      <c r="AC35" s="6"/>
      <c r="AD35" s="6"/>
      <c r="AE35" s="6"/>
      <c r="AF35" s="6"/>
    </row>
    <row r="36" spans="1:32" ht="15.75" x14ac:dyDescent="0.25">
      <c r="A36" s="5" t="s">
        <v>28</v>
      </c>
      <c r="B36" s="5" t="s">
        <v>29</v>
      </c>
      <c r="C36" s="6" t="s">
        <v>64</v>
      </c>
      <c r="D36" s="6">
        <f t="shared" si="0"/>
        <v>34.992177894966808</v>
      </c>
      <c r="E36" s="7">
        <v>20.59</v>
      </c>
      <c r="F36" s="6">
        <v>62.62</v>
      </c>
      <c r="G36" s="6">
        <v>138438.87</v>
      </c>
      <c r="H36" s="6">
        <v>278677.98</v>
      </c>
      <c r="I36" s="6">
        <v>49763.86</v>
      </c>
      <c r="J36" s="6">
        <v>1697.36</v>
      </c>
      <c r="K36" s="6">
        <v>602.99</v>
      </c>
      <c r="L36" s="6">
        <v>106.41</v>
      </c>
      <c r="M36" s="6">
        <v>7.84</v>
      </c>
      <c r="N36" s="6">
        <v>10.97</v>
      </c>
      <c r="O36" s="6">
        <v>1.62</v>
      </c>
      <c r="P36" s="6">
        <v>16.059999999999999</v>
      </c>
      <c r="Q36" s="6">
        <v>2.42</v>
      </c>
      <c r="R36" s="6">
        <v>2.41</v>
      </c>
      <c r="S36" s="6">
        <v>5661.52</v>
      </c>
      <c r="T36" s="6">
        <v>3459.04</v>
      </c>
      <c r="U36" s="6">
        <v>1640.11</v>
      </c>
      <c r="V36" s="6">
        <v>80.099999999999994</v>
      </c>
      <c r="W36" s="6">
        <v>30.2</v>
      </c>
      <c r="X36" s="6">
        <v>3.48</v>
      </c>
      <c r="Y36" s="6">
        <v>0.28000000000000003</v>
      </c>
      <c r="Z36" s="6">
        <v>0.35</v>
      </c>
      <c r="AA36" s="6">
        <v>7.0000000000000007E-2</v>
      </c>
      <c r="AB36" s="6">
        <v>1.57</v>
      </c>
      <c r="AC36" s="6"/>
      <c r="AD36" s="6"/>
      <c r="AE36" s="6"/>
      <c r="AF36" s="6"/>
    </row>
    <row r="37" spans="1:32" ht="15.75" x14ac:dyDescent="0.25">
      <c r="A37" s="5" t="s">
        <v>28</v>
      </c>
      <c r="B37" s="5" t="s">
        <v>29</v>
      </c>
      <c r="C37" s="6" t="s">
        <v>65</v>
      </c>
      <c r="D37" s="6">
        <f t="shared" si="0"/>
        <v>33.70457578647045</v>
      </c>
      <c r="E37" s="7">
        <v>18.59</v>
      </c>
      <c r="F37" s="6">
        <v>61.55</v>
      </c>
      <c r="G37" s="6">
        <v>132102.70000000001</v>
      </c>
      <c r="H37" s="6">
        <v>280118.59999999998</v>
      </c>
      <c r="I37" s="6">
        <v>47709.35</v>
      </c>
      <c r="J37" s="6">
        <v>1683.42</v>
      </c>
      <c r="K37" s="6">
        <v>632.27</v>
      </c>
      <c r="L37" s="6">
        <v>111.85</v>
      </c>
      <c r="M37" s="6">
        <v>7.22</v>
      </c>
      <c r="N37" s="6">
        <v>10.61</v>
      </c>
      <c r="O37" s="6">
        <v>1.64</v>
      </c>
      <c r="P37" s="6">
        <v>16.309999999999999</v>
      </c>
      <c r="Q37" s="6">
        <v>2.19</v>
      </c>
      <c r="R37" s="6">
        <v>3.07</v>
      </c>
      <c r="S37" s="6">
        <v>6385.33</v>
      </c>
      <c r="T37" s="6">
        <v>3476.92</v>
      </c>
      <c r="U37" s="6">
        <v>1802.76</v>
      </c>
      <c r="V37" s="6">
        <v>70.12</v>
      </c>
      <c r="W37" s="6">
        <v>30.57</v>
      </c>
      <c r="X37" s="6">
        <v>4.33</v>
      </c>
      <c r="Y37" s="6">
        <v>0.28999999999999998</v>
      </c>
      <c r="Z37" s="6">
        <v>0.37</v>
      </c>
      <c r="AA37" s="6">
        <v>0.08</v>
      </c>
      <c r="AB37" s="6">
        <v>1.62</v>
      </c>
      <c r="AC37" s="6"/>
      <c r="AD37" s="6"/>
      <c r="AE37" s="6"/>
      <c r="AF37" s="6"/>
    </row>
    <row r="38" spans="1:32" ht="15.75" x14ac:dyDescent="0.25">
      <c r="A38" s="5" t="s">
        <v>28</v>
      </c>
      <c r="B38" s="5" t="s">
        <v>29</v>
      </c>
      <c r="C38" s="6" t="s">
        <v>66</v>
      </c>
      <c r="D38" s="6">
        <f t="shared" si="0"/>
        <v>34.067873723942547</v>
      </c>
      <c r="E38" s="7">
        <v>19.809999999999999</v>
      </c>
      <c r="F38" s="6">
        <v>67.11</v>
      </c>
      <c r="G38" s="6">
        <v>133787.16</v>
      </c>
      <c r="H38" s="6">
        <v>279712.13</v>
      </c>
      <c r="I38" s="6">
        <v>48291.44</v>
      </c>
      <c r="J38" s="6">
        <v>1683.26</v>
      </c>
      <c r="K38" s="6">
        <v>661.01</v>
      </c>
      <c r="L38" s="6">
        <v>113.86</v>
      </c>
      <c r="M38" s="6">
        <v>7.27</v>
      </c>
      <c r="N38" s="6">
        <v>10.47</v>
      </c>
      <c r="O38" s="6">
        <v>1.54</v>
      </c>
      <c r="P38" s="6">
        <v>15.83</v>
      </c>
      <c r="Q38" s="6">
        <v>2.31</v>
      </c>
      <c r="R38" s="6">
        <v>2.4700000000000002</v>
      </c>
      <c r="S38" s="6">
        <v>4952.79</v>
      </c>
      <c r="T38" s="6">
        <v>3471.88</v>
      </c>
      <c r="U38" s="6">
        <v>1537.12</v>
      </c>
      <c r="V38" s="6">
        <v>53.47</v>
      </c>
      <c r="W38" s="6">
        <v>27.97</v>
      </c>
      <c r="X38" s="6">
        <v>3.71</v>
      </c>
      <c r="Y38" s="6">
        <v>0.26</v>
      </c>
      <c r="Z38" s="6">
        <v>0.38</v>
      </c>
      <c r="AA38" s="6">
        <v>7.0000000000000007E-2</v>
      </c>
      <c r="AB38" s="6">
        <v>1.52</v>
      </c>
      <c r="AC38" s="6"/>
      <c r="AD38" s="6"/>
      <c r="AE38" s="6"/>
      <c r="AF38" s="6"/>
    </row>
    <row r="39" spans="1:32" ht="15.75" x14ac:dyDescent="0.25">
      <c r="A39" s="5" t="s">
        <v>28</v>
      </c>
      <c r="B39" s="5" t="s">
        <v>29</v>
      </c>
      <c r="C39" s="6" t="s">
        <v>67</v>
      </c>
      <c r="D39" s="6">
        <f t="shared" si="0"/>
        <v>35.136285228895574</v>
      </c>
      <c r="E39" s="7">
        <v>19</v>
      </c>
      <c r="F39" s="6">
        <v>61.2</v>
      </c>
      <c r="G39" s="6">
        <v>141198.87</v>
      </c>
      <c r="H39" s="6">
        <v>278516.75</v>
      </c>
      <c r="I39" s="6">
        <v>49992.32</v>
      </c>
      <c r="J39" s="6">
        <v>1691.14</v>
      </c>
      <c r="K39" s="6">
        <v>616.62</v>
      </c>
      <c r="L39" s="6">
        <v>109.2</v>
      </c>
      <c r="M39" s="6">
        <v>8.0299999999999994</v>
      </c>
      <c r="N39" s="6">
        <v>10.52</v>
      </c>
      <c r="O39" s="6">
        <v>1.69</v>
      </c>
      <c r="P39" s="6">
        <v>16.09</v>
      </c>
      <c r="Q39" s="6">
        <v>2.31</v>
      </c>
      <c r="R39" s="6">
        <v>2.37</v>
      </c>
      <c r="S39" s="6">
        <v>5701.36</v>
      </c>
      <c r="T39" s="6">
        <v>3457.04</v>
      </c>
      <c r="U39" s="6">
        <v>1637.24</v>
      </c>
      <c r="V39" s="6">
        <v>78.7</v>
      </c>
      <c r="W39" s="6">
        <v>29.59</v>
      </c>
      <c r="X39" s="6">
        <v>3.68</v>
      </c>
      <c r="Y39" s="6">
        <v>0.3</v>
      </c>
      <c r="Z39" s="6">
        <v>0.46</v>
      </c>
      <c r="AA39" s="6">
        <v>0.08</v>
      </c>
      <c r="AB39" s="6">
        <v>1.56</v>
      </c>
      <c r="AC39" s="6"/>
      <c r="AD39" s="6"/>
      <c r="AE39" s="6"/>
      <c r="AF39" s="6"/>
    </row>
    <row r="40" spans="1:32" ht="15.75" x14ac:dyDescent="0.25">
      <c r="A40" s="5" t="s">
        <v>28</v>
      </c>
      <c r="B40" s="5" t="s">
        <v>29</v>
      </c>
      <c r="C40" s="6" t="s">
        <v>68</v>
      </c>
      <c r="D40" s="6">
        <f t="shared" si="0"/>
        <v>36.07877730899331</v>
      </c>
      <c r="E40" s="7">
        <v>19.350000000000001</v>
      </c>
      <c r="F40" s="6">
        <v>65.44</v>
      </c>
      <c r="G40" s="6">
        <v>140244.97</v>
      </c>
      <c r="H40" s="6">
        <v>277462.26</v>
      </c>
      <c r="I40" s="6">
        <v>51479.15</v>
      </c>
      <c r="J40" s="6">
        <v>1694.82</v>
      </c>
      <c r="K40" s="6">
        <v>598.52</v>
      </c>
      <c r="L40" s="6">
        <v>116.63</v>
      </c>
      <c r="M40" s="6">
        <v>6.72</v>
      </c>
      <c r="N40" s="6">
        <v>10.27</v>
      </c>
      <c r="O40" s="6">
        <v>1.65</v>
      </c>
      <c r="P40" s="6">
        <v>15.55</v>
      </c>
      <c r="Q40" s="6">
        <v>2.2400000000000002</v>
      </c>
      <c r="R40" s="6">
        <v>2.2799999999999998</v>
      </c>
      <c r="S40" s="6">
        <v>5459.2</v>
      </c>
      <c r="T40" s="6">
        <v>3443.95</v>
      </c>
      <c r="U40" s="6">
        <v>1742.07</v>
      </c>
      <c r="V40" s="6">
        <v>58.97</v>
      </c>
      <c r="W40" s="6">
        <v>29.57</v>
      </c>
      <c r="X40" s="6">
        <v>3.53</v>
      </c>
      <c r="Y40" s="6">
        <v>0.23</v>
      </c>
      <c r="Z40" s="6">
        <v>0.33</v>
      </c>
      <c r="AA40" s="6">
        <v>7.0000000000000007E-2</v>
      </c>
      <c r="AB40" s="6">
        <v>1.49</v>
      </c>
      <c r="AC40" s="6"/>
      <c r="AD40" s="6"/>
      <c r="AE40" s="6"/>
      <c r="AF40" s="6"/>
    </row>
    <row r="41" spans="1:32" ht="15.75" x14ac:dyDescent="0.25">
      <c r="A41" s="5" t="s">
        <v>28</v>
      </c>
      <c r="B41" s="5" t="s">
        <v>29</v>
      </c>
      <c r="C41" s="6" t="s">
        <v>69</v>
      </c>
      <c r="D41" s="6">
        <f t="shared" si="0"/>
        <v>36.808567200923932</v>
      </c>
      <c r="E41" s="7">
        <v>19.68</v>
      </c>
      <c r="F41" s="6">
        <v>66.290000000000006</v>
      </c>
      <c r="G41" s="6">
        <v>142917.04</v>
      </c>
      <c r="H41" s="6">
        <v>276645.75</v>
      </c>
      <c r="I41" s="6">
        <v>52621.68</v>
      </c>
      <c r="J41" s="6">
        <v>1700.28</v>
      </c>
      <c r="K41" s="6">
        <v>650.53</v>
      </c>
      <c r="L41" s="6">
        <v>121.27</v>
      </c>
      <c r="M41" s="6">
        <v>6.15</v>
      </c>
      <c r="N41" s="6">
        <v>9.36</v>
      </c>
      <c r="O41" s="6">
        <v>1.82</v>
      </c>
      <c r="P41" s="6">
        <v>15.88</v>
      </c>
      <c r="Q41" s="6">
        <v>2.27</v>
      </c>
      <c r="R41" s="6">
        <v>2.34</v>
      </c>
      <c r="S41" s="6">
        <v>5487.1</v>
      </c>
      <c r="T41" s="6">
        <v>3433.82</v>
      </c>
      <c r="U41" s="6">
        <v>1442.96</v>
      </c>
      <c r="V41" s="6">
        <v>57.37</v>
      </c>
      <c r="W41" s="6">
        <v>28.58</v>
      </c>
      <c r="X41" s="6">
        <v>3.73</v>
      </c>
      <c r="Y41" s="6">
        <v>0.21</v>
      </c>
      <c r="Z41" s="6">
        <v>0.24</v>
      </c>
      <c r="AA41" s="6">
        <v>7.0000000000000007E-2</v>
      </c>
      <c r="AB41" s="6">
        <v>1.53</v>
      </c>
      <c r="AC41" s="6"/>
      <c r="AD41" s="6"/>
      <c r="AE41" s="6"/>
      <c r="AF41" s="6"/>
    </row>
    <row r="42" spans="1:32" ht="15.75" x14ac:dyDescent="0.25">
      <c r="A42" s="5" t="s">
        <v>28</v>
      </c>
      <c r="B42" s="5" t="s">
        <v>29</v>
      </c>
      <c r="C42" s="6" t="s">
        <v>70</v>
      </c>
      <c r="D42" s="6">
        <f t="shared" si="0"/>
        <v>36.518092954909243</v>
      </c>
      <c r="E42" s="7">
        <v>18.809999999999999</v>
      </c>
      <c r="F42" s="6">
        <v>67.28</v>
      </c>
      <c r="G42" s="6">
        <v>136857.35</v>
      </c>
      <c r="H42" s="6">
        <v>276970.74</v>
      </c>
      <c r="I42" s="6">
        <v>52167.839999999997</v>
      </c>
      <c r="J42" s="6">
        <v>1714.41</v>
      </c>
      <c r="K42" s="6">
        <v>695.91</v>
      </c>
      <c r="L42" s="6">
        <v>125.74</v>
      </c>
      <c r="M42" s="6">
        <v>7.34</v>
      </c>
      <c r="N42" s="6">
        <v>10.06</v>
      </c>
      <c r="O42" s="6">
        <v>1.63</v>
      </c>
      <c r="P42" s="6">
        <v>15.98</v>
      </c>
      <c r="Q42" s="6">
        <v>2.3199999999999998</v>
      </c>
      <c r="R42" s="6">
        <v>2.4</v>
      </c>
      <c r="S42" s="6">
        <v>6133.83</v>
      </c>
      <c r="T42" s="6">
        <v>3437.85</v>
      </c>
      <c r="U42" s="6">
        <v>1656.09</v>
      </c>
      <c r="V42" s="6">
        <v>64.16</v>
      </c>
      <c r="W42" s="6">
        <v>30.67</v>
      </c>
      <c r="X42" s="6">
        <v>4.46</v>
      </c>
      <c r="Y42" s="6">
        <v>0.28000000000000003</v>
      </c>
      <c r="Z42" s="6">
        <v>0.37</v>
      </c>
      <c r="AA42" s="6">
        <v>7.0000000000000007E-2</v>
      </c>
      <c r="AB42" s="6">
        <v>1.55</v>
      </c>
      <c r="AC42" s="6"/>
      <c r="AD42" s="6"/>
      <c r="AE42" s="6"/>
      <c r="AF42" s="6"/>
    </row>
    <row r="43" spans="1:32" ht="15.75" x14ac:dyDescent="0.25">
      <c r="A43" s="5" t="s">
        <v>28</v>
      </c>
      <c r="B43" s="5" t="s">
        <v>29</v>
      </c>
      <c r="C43" s="6" t="s">
        <v>71</v>
      </c>
      <c r="D43" s="6">
        <f t="shared" si="0"/>
        <v>37.244664400951443</v>
      </c>
      <c r="E43" s="7">
        <v>20.25</v>
      </c>
      <c r="F43" s="6">
        <v>73.959999999999994</v>
      </c>
      <c r="G43" s="6">
        <v>143322.64000000001</v>
      </c>
      <c r="H43" s="6">
        <v>276157.83</v>
      </c>
      <c r="I43" s="6">
        <v>53300.77</v>
      </c>
      <c r="J43" s="6">
        <v>1785.01</v>
      </c>
      <c r="K43" s="6">
        <v>594.16</v>
      </c>
      <c r="L43" s="6">
        <v>140.88999999999999</v>
      </c>
      <c r="M43" s="6">
        <v>8.0299999999999994</v>
      </c>
      <c r="N43" s="6">
        <v>11.25</v>
      </c>
      <c r="O43" s="6">
        <v>1.58</v>
      </c>
      <c r="P43" s="6">
        <v>15.2</v>
      </c>
      <c r="Q43" s="6">
        <v>2.44</v>
      </c>
      <c r="R43" s="6">
        <v>2.6</v>
      </c>
      <c r="S43" s="6">
        <v>5196.68</v>
      </c>
      <c r="T43" s="6">
        <v>3427.76</v>
      </c>
      <c r="U43" s="6">
        <v>1459.91</v>
      </c>
      <c r="V43" s="6">
        <v>56.97</v>
      </c>
      <c r="W43" s="6">
        <v>26.06</v>
      </c>
      <c r="X43" s="6">
        <v>4.16</v>
      </c>
      <c r="Y43" s="6">
        <v>0.28999999999999998</v>
      </c>
      <c r="Z43" s="6">
        <v>0.33</v>
      </c>
      <c r="AA43" s="6">
        <v>0.06</v>
      </c>
      <c r="AB43" s="6">
        <v>1.45</v>
      </c>
      <c r="AC43" s="6"/>
      <c r="AD43" s="6"/>
      <c r="AE43" s="6"/>
      <c r="AF43" s="6"/>
    </row>
    <row r="44" spans="1:32" ht="15.75" x14ac:dyDescent="0.25">
      <c r="A44" s="5" t="s">
        <v>28</v>
      </c>
      <c r="B44" s="5" t="s">
        <v>29</v>
      </c>
      <c r="C44" s="6" t="s">
        <v>72</v>
      </c>
      <c r="D44" s="6">
        <f t="shared" si="0"/>
        <v>38.701131151297055</v>
      </c>
      <c r="E44" s="7">
        <v>19.149999999999999</v>
      </c>
      <c r="F44" s="6">
        <v>73.58</v>
      </c>
      <c r="G44" s="6">
        <v>138382.85</v>
      </c>
      <c r="H44" s="6">
        <v>274528.28000000003</v>
      </c>
      <c r="I44" s="6">
        <v>55549.01</v>
      </c>
      <c r="J44" s="6">
        <v>1801.09</v>
      </c>
      <c r="K44" s="6">
        <v>637.66</v>
      </c>
      <c r="L44" s="6">
        <v>140.65</v>
      </c>
      <c r="M44" s="6">
        <v>8.7100000000000009</v>
      </c>
      <c r="N44" s="6">
        <v>12.29</v>
      </c>
      <c r="O44" s="6">
        <v>1.61</v>
      </c>
      <c r="P44" s="6">
        <v>15.6</v>
      </c>
      <c r="Q44" s="6">
        <v>2.27</v>
      </c>
      <c r="R44" s="6">
        <v>2.94</v>
      </c>
      <c r="S44" s="6">
        <v>5768.58</v>
      </c>
      <c r="T44" s="6">
        <v>3407.53</v>
      </c>
      <c r="U44" s="6">
        <v>1728.48</v>
      </c>
      <c r="V44" s="6">
        <v>68.48</v>
      </c>
      <c r="W44" s="6">
        <v>27.14</v>
      </c>
      <c r="X44" s="6">
        <v>4.7699999999999996</v>
      </c>
      <c r="Y44" s="6">
        <v>0.31</v>
      </c>
      <c r="Z44" s="6">
        <v>0.35</v>
      </c>
      <c r="AA44" s="6">
        <v>7.0000000000000007E-2</v>
      </c>
      <c r="AB44" s="6">
        <v>1.51</v>
      </c>
      <c r="AC44" s="6"/>
      <c r="AD44" s="6"/>
      <c r="AE44" s="6"/>
      <c r="AF44" s="6"/>
    </row>
    <row r="45" spans="1:32" ht="15.75" x14ac:dyDescent="0.25">
      <c r="A45" s="5" t="s">
        <v>28</v>
      </c>
      <c r="B45" s="5" t="s">
        <v>29</v>
      </c>
      <c r="C45" s="6" t="s">
        <v>73</v>
      </c>
      <c r="D45" s="6">
        <f t="shared" si="0"/>
        <v>43.219098509715735</v>
      </c>
      <c r="E45" s="7">
        <v>19.78</v>
      </c>
      <c r="F45" s="6">
        <v>77.34</v>
      </c>
      <c r="G45" s="6">
        <v>147919.82</v>
      </c>
      <c r="H45" s="6">
        <v>269473.42</v>
      </c>
      <c r="I45" s="6">
        <v>62329.5</v>
      </c>
      <c r="J45" s="6">
        <v>1919.9</v>
      </c>
      <c r="K45" s="6">
        <v>668.55</v>
      </c>
      <c r="L45" s="6">
        <v>145.59</v>
      </c>
      <c r="M45" s="6">
        <v>9.83</v>
      </c>
      <c r="N45" s="6">
        <v>13.56</v>
      </c>
      <c r="O45" s="6">
        <v>1.65</v>
      </c>
      <c r="P45" s="6">
        <v>15.37</v>
      </c>
      <c r="Q45" s="6">
        <v>2.29</v>
      </c>
      <c r="R45" s="6">
        <v>2.79</v>
      </c>
      <c r="S45" s="6">
        <v>5814.51</v>
      </c>
      <c r="T45" s="6">
        <v>3344.79</v>
      </c>
      <c r="U45" s="6">
        <v>2084.96</v>
      </c>
      <c r="V45" s="6">
        <v>64.84</v>
      </c>
      <c r="W45" s="6">
        <v>29.92</v>
      </c>
      <c r="X45" s="6">
        <v>4.49</v>
      </c>
      <c r="Y45" s="6">
        <v>0.33</v>
      </c>
      <c r="Z45" s="6">
        <v>0.38</v>
      </c>
      <c r="AA45" s="6">
        <v>7.0000000000000007E-2</v>
      </c>
      <c r="AB45" s="6">
        <v>1.49</v>
      </c>
      <c r="AC45" s="6"/>
      <c r="AD45" s="6"/>
      <c r="AE45" s="6"/>
      <c r="AF45" s="6"/>
    </row>
    <row r="46" spans="1:32" ht="15.75" x14ac:dyDescent="0.25">
      <c r="A46" s="5" t="s">
        <v>28</v>
      </c>
      <c r="B46" s="5" t="s">
        <v>29</v>
      </c>
      <c r="C46" s="6" t="s">
        <v>74</v>
      </c>
      <c r="D46" s="6">
        <f t="shared" si="0"/>
        <v>42.706775804599964</v>
      </c>
      <c r="E46" s="7">
        <v>18.09</v>
      </c>
      <c r="F46" s="6">
        <v>76.58</v>
      </c>
      <c r="G46" s="6">
        <v>141885.34</v>
      </c>
      <c r="H46" s="6">
        <v>270046.62</v>
      </c>
      <c r="I46" s="6">
        <v>61575.33</v>
      </c>
      <c r="J46" s="6">
        <v>1927.35</v>
      </c>
      <c r="K46" s="6">
        <v>618.22</v>
      </c>
      <c r="L46" s="6">
        <v>140.05000000000001</v>
      </c>
      <c r="M46" s="6">
        <v>10.61</v>
      </c>
      <c r="N46" s="6">
        <v>13.96</v>
      </c>
      <c r="O46" s="6">
        <v>1.57</v>
      </c>
      <c r="P46" s="6">
        <v>15.23</v>
      </c>
      <c r="Q46" s="6">
        <v>2.1</v>
      </c>
      <c r="R46" s="6">
        <v>3.24</v>
      </c>
      <c r="S46" s="6">
        <v>5471.88</v>
      </c>
      <c r="T46" s="6">
        <v>3351.91</v>
      </c>
      <c r="U46" s="6">
        <v>2328.64</v>
      </c>
      <c r="V46" s="6">
        <v>68.099999999999994</v>
      </c>
      <c r="W46" s="6">
        <v>26.6</v>
      </c>
      <c r="X46" s="6">
        <v>4.05</v>
      </c>
      <c r="Y46" s="6">
        <v>0.36</v>
      </c>
      <c r="Z46" s="6">
        <v>0.45</v>
      </c>
      <c r="AA46" s="6">
        <v>0.05</v>
      </c>
      <c r="AB46" s="6">
        <v>1.47</v>
      </c>
      <c r="AC46" s="6"/>
      <c r="AD46" s="6"/>
      <c r="AE46" s="6"/>
      <c r="AF46" s="6"/>
    </row>
    <row r="47" spans="1:32" ht="15.75" x14ac:dyDescent="0.25">
      <c r="A47" s="5" t="s">
        <v>28</v>
      </c>
      <c r="B47" s="5" t="s">
        <v>29</v>
      </c>
      <c r="C47" s="6" t="s">
        <v>75</v>
      </c>
      <c r="D47" s="6">
        <f t="shared" si="0"/>
        <v>40.702294273194205</v>
      </c>
      <c r="E47" s="7">
        <v>16.57</v>
      </c>
      <c r="F47" s="6">
        <v>79.88</v>
      </c>
      <c r="G47" s="6">
        <v>147791.92000000001</v>
      </c>
      <c r="H47" s="6">
        <v>272289.31</v>
      </c>
      <c r="I47" s="6">
        <v>58588.44</v>
      </c>
      <c r="J47" s="6">
        <v>1850.13</v>
      </c>
      <c r="K47" s="6">
        <v>687.11</v>
      </c>
      <c r="L47" s="6">
        <v>142.61000000000001</v>
      </c>
      <c r="M47" s="6">
        <v>10.96</v>
      </c>
      <c r="N47" s="6">
        <v>14.06</v>
      </c>
      <c r="O47" s="6">
        <v>1.7</v>
      </c>
      <c r="P47" s="6">
        <v>15.6</v>
      </c>
      <c r="Q47" s="6">
        <v>1.95</v>
      </c>
      <c r="R47" s="6">
        <v>2.73</v>
      </c>
      <c r="S47" s="6">
        <v>5585.24</v>
      </c>
      <c r="T47" s="6">
        <v>3379.74</v>
      </c>
      <c r="U47" s="6">
        <v>1772.09</v>
      </c>
      <c r="V47" s="6">
        <v>73.37</v>
      </c>
      <c r="W47" s="6">
        <v>29.41</v>
      </c>
      <c r="X47" s="6">
        <v>4.2699999999999996</v>
      </c>
      <c r="Y47" s="6">
        <v>0.37</v>
      </c>
      <c r="Z47" s="6">
        <v>0.42</v>
      </c>
      <c r="AA47" s="6">
        <v>0.08</v>
      </c>
      <c r="AB47" s="6">
        <v>1.51</v>
      </c>
      <c r="AC47" s="6"/>
      <c r="AD47" s="6"/>
      <c r="AE47" s="6"/>
      <c r="AF47" s="6"/>
    </row>
    <row r="48" spans="1:32" ht="15.75" x14ac:dyDescent="0.25">
      <c r="A48" s="5" t="s">
        <v>28</v>
      </c>
      <c r="B48" s="5" t="s">
        <v>29</v>
      </c>
      <c r="C48" s="6" t="s">
        <v>76</v>
      </c>
      <c r="D48" s="6">
        <f t="shared" si="0"/>
        <v>42.370778875226939</v>
      </c>
      <c r="E48" s="7">
        <v>20.440000000000001</v>
      </c>
      <c r="F48" s="6">
        <v>86.56</v>
      </c>
      <c r="G48" s="6">
        <v>151932.73000000001</v>
      </c>
      <c r="H48" s="6">
        <v>270422.55</v>
      </c>
      <c r="I48" s="6">
        <v>61078.68</v>
      </c>
      <c r="J48" s="6">
        <v>1906.68</v>
      </c>
      <c r="K48" s="6">
        <v>670.77</v>
      </c>
      <c r="L48" s="6">
        <v>147.88999999999999</v>
      </c>
      <c r="M48" s="6">
        <v>11.78</v>
      </c>
      <c r="N48" s="6">
        <v>14.85</v>
      </c>
      <c r="O48" s="6">
        <v>1.61</v>
      </c>
      <c r="P48" s="6">
        <v>14.73</v>
      </c>
      <c r="Q48" s="6">
        <v>2.41</v>
      </c>
      <c r="R48" s="6">
        <v>3.62</v>
      </c>
      <c r="S48" s="6">
        <v>7032.87</v>
      </c>
      <c r="T48" s="6">
        <v>3356.57</v>
      </c>
      <c r="U48" s="6">
        <v>2148.79</v>
      </c>
      <c r="V48" s="6">
        <v>62.21</v>
      </c>
      <c r="W48" s="6">
        <v>27.89</v>
      </c>
      <c r="X48" s="6">
        <v>5.1100000000000003</v>
      </c>
      <c r="Y48" s="6">
        <v>0.48</v>
      </c>
      <c r="Z48" s="6">
        <v>1</v>
      </c>
      <c r="AA48" s="6">
        <v>0.08</v>
      </c>
      <c r="AB48" s="6">
        <v>1.54</v>
      </c>
      <c r="AC48" s="6"/>
      <c r="AD48" s="6"/>
      <c r="AE48" s="6"/>
      <c r="AF48" s="6"/>
    </row>
    <row r="49" spans="1:32" ht="15.75" x14ac:dyDescent="0.25">
      <c r="A49" s="5" t="s">
        <v>28</v>
      </c>
      <c r="B49" s="5" t="s">
        <v>29</v>
      </c>
      <c r="C49" s="6" t="s">
        <v>77</v>
      </c>
      <c r="D49" s="6">
        <f t="shared" si="0"/>
        <v>37.49552370910385</v>
      </c>
      <c r="E49" s="7">
        <v>15.73</v>
      </c>
      <c r="F49" s="6">
        <v>75.88</v>
      </c>
      <c r="G49" s="6">
        <v>141104.09</v>
      </c>
      <c r="H49" s="6">
        <v>275877.15000000002</v>
      </c>
      <c r="I49" s="6">
        <v>53690.17</v>
      </c>
      <c r="J49" s="6">
        <v>1766.91</v>
      </c>
      <c r="K49" s="6">
        <v>635.29</v>
      </c>
      <c r="L49" s="6">
        <v>124.5</v>
      </c>
      <c r="M49" s="6">
        <v>10.51</v>
      </c>
      <c r="N49" s="6">
        <v>17.05</v>
      </c>
      <c r="O49" s="6">
        <v>1.49</v>
      </c>
      <c r="P49" s="6">
        <v>14.88</v>
      </c>
      <c r="Q49" s="6">
        <v>2.06</v>
      </c>
      <c r="R49" s="6">
        <v>3.11</v>
      </c>
      <c r="S49" s="6">
        <v>5588.63</v>
      </c>
      <c r="T49" s="6">
        <v>3424.28</v>
      </c>
      <c r="U49" s="6">
        <v>1960.85</v>
      </c>
      <c r="V49" s="6">
        <v>63.25</v>
      </c>
      <c r="W49" s="6">
        <v>30.57</v>
      </c>
      <c r="X49" s="6">
        <v>4.26</v>
      </c>
      <c r="Y49" s="6">
        <v>0.52</v>
      </c>
      <c r="Z49" s="6">
        <v>1.93</v>
      </c>
      <c r="AA49" s="6">
        <v>0.08</v>
      </c>
      <c r="AB49" s="6">
        <v>1.44</v>
      </c>
      <c r="AC49" s="6"/>
      <c r="AD49" s="6"/>
      <c r="AE49" s="6"/>
      <c r="AF49" s="6"/>
    </row>
    <row r="50" spans="1:32" ht="15.75" x14ac:dyDescent="0.25">
      <c r="A50" s="5" t="s">
        <v>28</v>
      </c>
      <c r="B50" s="5" t="s">
        <v>29</v>
      </c>
      <c r="C50" s="6" t="s">
        <v>78</v>
      </c>
      <c r="D50" s="6">
        <f t="shared" si="0"/>
        <v>38.822784151439166</v>
      </c>
      <c r="E50" s="7">
        <v>15.45</v>
      </c>
      <c r="F50" s="6">
        <v>80.400000000000006</v>
      </c>
      <c r="G50" s="6">
        <v>143633.32</v>
      </c>
      <c r="H50" s="6">
        <v>274392.17</v>
      </c>
      <c r="I50" s="6">
        <v>55735.42</v>
      </c>
      <c r="J50" s="6">
        <v>1810.21</v>
      </c>
      <c r="K50" s="6">
        <v>667.74</v>
      </c>
      <c r="L50" s="6">
        <v>119.44</v>
      </c>
      <c r="M50" s="6">
        <v>9.9700000000000006</v>
      </c>
      <c r="N50" s="6">
        <v>13.18</v>
      </c>
      <c r="O50" s="6">
        <v>1.49</v>
      </c>
      <c r="P50" s="6">
        <v>15.45</v>
      </c>
      <c r="Q50" s="6">
        <v>1.81</v>
      </c>
      <c r="R50" s="6">
        <v>2.73</v>
      </c>
      <c r="S50" s="6">
        <v>5299.69</v>
      </c>
      <c r="T50" s="6">
        <v>3405.84</v>
      </c>
      <c r="U50" s="6">
        <v>1672.43</v>
      </c>
      <c r="V50" s="6">
        <v>58.67</v>
      </c>
      <c r="W50" s="6">
        <v>27.52</v>
      </c>
      <c r="X50" s="6">
        <v>3.61</v>
      </c>
      <c r="Y50" s="6">
        <v>0.36</v>
      </c>
      <c r="Z50" s="6">
        <v>0.61</v>
      </c>
      <c r="AA50" s="6">
        <v>7.0000000000000007E-2</v>
      </c>
      <c r="AB50" s="6">
        <v>1.49</v>
      </c>
      <c r="AC50" s="6"/>
      <c r="AD50" s="6"/>
      <c r="AE50" s="6"/>
      <c r="AF50" s="6"/>
    </row>
    <row r="51" spans="1:32" ht="15.75" x14ac:dyDescent="0.25">
      <c r="A51" s="5" t="s">
        <v>28</v>
      </c>
      <c r="B51" s="5" t="s">
        <v>29</v>
      </c>
      <c r="C51" s="6" t="s">
        <v>79</v>
      </c>
      <c r="D51" s="6">
        <f t="shared" si="0"/>
        <v>36.646760410860537</v>
      </c>
      <c r="E51" s="7">
        <v>14.25</v>
      </c>
      <c r="F51" s="6">
        <v>74.55</v>
      </c>
      <c r="G51" s="6">
        <v>140685.35999999999</v>
      </c>
      <c r="H51" s="6">
        <v>276826.78000000003</v>
      </c>
      <c r="I51" s="6">
        <v>52369.02</v>
      </c>
      <c r="J51" s="6">
        <v>1783.95</v>
      </c>
      <c r="K51" s="6">
        <v>660.07</v>
      </c>
      <c r="L51" s="6">
        <v>102.23</v>
      </c>
      <c r="M51" s="6">
        <v>8.17</v>
      </c>
      <c r="N51" s="6">
        <v>11.05</v>
      </c>
      <c r="O51" s="6">
        <v>1.47</v>
      </c>
      <c r="P51" s="6">
        <v>15.38</v>
      </c>
      <c r="Q51" s="6">
        <v>1.67</v>
      </c>
      <c r="R51" s="6">
        <v>2.91</v>
      </c>
      <c r="S51" s="6">
        <v>5336.57</v>
      </c>
      <c r="T51" s="6">
        <v>3436.06</v>
      </c>
      <c r="U51" s="6">
        <v>1639.92</v>
      </c>
      <c r="V51" s="6">
        <v>54.26</v>
      </c>
      <c r="W51" s="6">
        <v>27.86</v>
      </c>
      <c r="X51" s="6">
        <v>2.89</v>
      </c>
      <c r="Y51" s="6">
        <v>0.28000000000000003</v>
      </c>
      <c r="Z51" s="6">
        <v>0.32</v>
      </c>
      <c r="AA51" s="6">
        <v>7.0000000000000007E-2</v>
      </c>
      <c r="AB51" s="6">
        <v>1.49</v>
      </c>
      <c r="AC51" s="6"/>
      <c r="AD51" s="6"/>
      <c r="AE51" s="6"/>
      <c r="AF51" s="6"/>
    </row>
    <row r="52" spans="1:32" ht="15.75" x14ac:dyDescent="0.25">
      <c r="A52" s="5" t="s">
        <v>28</v>
      </c>
      <c r="B52" s="5" t="s">
        <v>29</v>
      </c>
      <c r="C52" s="6" t="s">
        <v>80</v>
      </c>
      <c r="D52" s="6">
        <f t="shared" si="0"/>
        <v>36.136540732323489</v>
      </c>
      <c r="E52" s="7">
        <v>15.05</v>
      </c>
      <c r="F52" s="6">
        <v>72.73</v>
      </c>
      <c r="G52" s="6">
        <v>139442.29</v>
      </c>
      <c r="H52" s="6">
        <v>277397.63</v>
      </c>
      <c r="I52" s="6">
        <v>51569.86</v>
      </c>
      <c r="J52" s="6">
        <v>1772.74</v>
      </c>
      <c r="K52" s="6">
        <v>687.15</v>
      </c>
      <c r="L52" s="6">
        <v>94.08</v>
      </c>
      <c r="M52" s="6">
        <v>6.91</v>
      </c>
      <c r="N52" s="6">
        <v>8.89</v>
      </c>
      <c r="O52" s="6">
        <v>1.48</v>
      </c>
      <c r="P52" s="6">
        <v>15.59</v>
      </c>
      <c r="Q52" s="6">
        <v>1.75</v>
      </c>
      <c r="R52" s="6">
        <v>2.4300000000000002</v>
      </c>
      <c r="S52" s="6">
        <v>5046.05</v>
      </c>
      <c r="T52" s="6">
        <v>3443.15</v>
      </c>
      <c r="U52" s="6">
        <v>1708.17</v>
      </c>
      <c r="V52" s="6">
        <v>56.86</v>
      </c>
      <c r="W52" s="6">
        <v>27.55</v>
      </c>
      <c r="X52" s="6">
        <v>2.98</v>
      </c>
      <c r="Y52" s="6">
        <v>0.23</v>
      </c>
      <c r="Z52" s="6">
        <v>0.25</v>
      </c>
      <c r="AA52" s="6">
        <v>0.06</v>
      </c>
      <c r="AB52" s="6">
        <v>1.48</v>
      </c>
      <c r="AC52" s="6"/>
      <c r="AD52" s="6"/>
      <c r="AE52" s="6"/>
      <c r="AF52" s="6"/>
    </row>
    <row r="53" spans="1:32" ht="15.75" x14ac:dyDescent="0.25">
      <c r="A53" s="5" t="s">
        <v>28</v>
      </c>
      <c r="B53" s="5" t="s">
        <v>29</v>
      </c>
      <c r="C53" s="6" t="s">
        <v>81</v>
      </c>
      <c r="D53" s="6">
        <f t="shared" si="0"/>
        <v>37.163920649607228</v>
      </c>
      <c r="E53" s="7">
        <v>15.11</v>
      </c>
      <c r="F53" s="6">
        <v>74.41</v>
      </c>
      <c r="G53" s="6">
        <v>138082.26</v>
      </c>
      <c r="H53" s="6">
        <v>276248.15999999997</v>
      </c>
      <c r="I53" s="6">
        <v>53175.24</v>
      </c>
      <c r="J53" s="6">
        <v>1770.46</v>
      </c>
      <c r="K53" s="6">
        <v>637.09</v>
      </c>
      <c r="L53" s="6">
        <v>82.39</v>
      </c>
      <c r="M53" s="6">
        <v>5.38</v>
      </c>
      <c r="N53" s="6">
        <v>7.61</v>
      </c>
      <c r="O53" s="6">
        <v>1.49</v>
      </c>
      <c r="P53" s="6">
        <v>15.74</v>
      </c>
      <c r="Q53" s="6">
        <v>1.74</v>
      </c>
      <c r="R53" s="6">
        <v>2.73</v>
      </c>
      <c r="S53" s="6">
        <v>5096.46</v>
      </c>
      <c r="T53" s="6">
        <v>3428.88</v>
      </c>
      <c r="U53" s="6">
        <v>1609.05</v>
      </c>
      <c r="V53" s="6">
        <v>62.16</v>
      </c>
      <c r="W53" s="6">
        <v>27.15</v>
      </c>
      <c r="X53" s="6">
        <v>2.72</v>
      </c>
      <c r="Y53" s="6">
        <v>0.2</v>
      </c>
      <c r="Z53" s="6">
        <v>0.22</v>
      </c>
      <c r="AA53" s="6">
        <v>0.05</v>
      </c>
      <c r="AB53" s="6">
        <v>1.51</v>
      </c>
      <c r="AC53" s="6"/>
      <c r="AD53" s="6"/>
      <c r="AE53" s="6"/>
      <c r="AF53" s="6"/>
    </row>
    <row r="54" spans="1:32" ht="15.75" x14ac:dyDescent="0.25">
      <c r="A54" s="5" t="s">
        <v>28</v>
      </c>
      <c r="B54" s="5" t="s">
        <v>29</v>
      </c>
      <c r="C54" s="6" t="s">
        <v>82</v>
      </c>
      <c r="D54" s="6">
        <f t="shared" si="0"/>
        <v>35.080053547356847</v>
      </c>
      <c r="E54" s="7">
        <v>14.66</v>
      </c>
      <c r="F54" s="6">
        <v>72.510000000000005</v>
      </c>
      <c r="G54" s="6">
        <v>141013.19</v>
      </c>
      <c r="H54" s="6">
        <v>278579.67</v>
      </c>
      <c r="I54" s="6">
        <v>49903.21</v>
      </c>
      <c r="J54" s="6">
        <v>1725.97</v>
      </c>
      <c r="K54" s="6">
        <v>644.91</v>
      </c>
      <c r="L54" s="6">
        <v>76.55</v>
      </c>
      <c r="M54" s="6">
        <v>4.8099999999999996</v>
      </c>
      <c r="N54" s="6">
        <v>6.71</v>
      </c>
      <c r="O54" s="6">
        <v>1.42</v>
      </c>
      <c r="P54" s="6">
        <v>15.01</v>
      </c>
      <c r="Q54" s="6">
        <v>1.69</v>
      </c>
      <c r="R54" s="6">
        <v>2.5099999999999998</v>
      </c>
      <c r="S54" s="6">
        <v>5201.1000000000004</v>
      </c>
      <c r="T54" s="6">
        <v>3457.82</v>
      </c>
      <c r="U54" s="6">
        <v>1422.77</v>
      </c>
      <c r="V54" s="6">
        <v>51.87</v>
      </c>
      <c r="W54" s="6">
        <v>25.84</v>
      </c>
      <c r="X54" s="6">
        <v>2.1</v>
      </c>
      <c r="Y54" s="6">
        <v>0.16</v>
      </c>
      <c r="Z54" s="6">
        <v>0.18</v>
      </c>
      <c r="AA54" s="6">
        <v>0.06</v>
      </c>
      <c r="AB54" s="6">
        <v>1.43</v>
      </c>
      <c r="AC54" s="6"/>
      <c r="AD54" s="6"/>
      <c r="AE54" s="6"/>
      <c r="AF54" s="6"/>
    </row>
    <row r="55" spans="1:32" ht="15.75" x14ac:dyDescent="0.25">
      <c r="A55" s="5" t="s">
        <v>28</v>
      </c>
      <c r="B55" s="5" t="s">
        <v>29</v>
      </c>
      <c r="C55" s="6" t="s">
        <v>83</v>
      </c>
      <c r="D55" s="6">
        <f t="shared" si="0"/>
        <v>36.754963802627579</v>
      </c>
      <c r="E55" s="7">
        <v>14.74</v>
      </c>
      <c r="F55" s="6">
        <v>75.2</v>
      </c>
      <c r="G55" s="6">
        <v>140399.99</v>
      </c>
      <c r="H55" s="6">
        <v>276705.71999999997</v>
      </c>
      <c r="I55" s="6">
        <v>52538.02</v>
      </c>
      <c r="J55" s="6">
        <v>1701.67</v>
      </c>
      <c r="K55" s="6">
        <v>650.35</v>
      </c>
      <c r="L55" s="6">
        <v>78.14</v>
      </c>
      <c r="M55" s="6">
        <v>4.72</v>
      </c>
      <c r="N55" s="6">
        <v>6.63</v>
      </c>
      <c r="O55" s="6">
        <v>1.48</v>
      </c>
      <c r="P55" s="6">
        <v>15.01</v>
      </c>
      <c r="Q55" s="6">
        <v>1.7</v>
      </c>
      <c r="R55" s="6">
        <v>2.81</v>
      </c>
      <c r="S55" s="6">
        <v>5134.4399999999996</v>
      </c>
      <c r="T55" s="6">
        <v>3434.56</v>
      </c>
      <c r="U55" s="6">
        <v>1530.54</v>
      </c>
      <c r="V55" s="6">
        <v>51.67</v>
      </c>
      <c r="W55" s="6">
        <v>27.23</v>
      </c>
      <c r="X55" s="6">
        <v>2.41</v>
      </c>
      <c r="Y55" s="6">
        <v>0.17</v>
      </c>
      <c r="Z55" s="6">
        <v>0.19</v>
      </c>
      <c r="AA55" s="6">
        <v>0.06</v>
      </c>
      <c r="AB55" s="6">
        <v>1.43</v>
      </c>
      <c r="AC55" s="6"/>
      <c r="AD55" s="6"/>
      <c r="AE55" s="6"/>
      <c r="AF55" s="6"/>
    </row>
    <row r="56" spans="1:32" ht="15.75" x14ac:dyDescent="0.25">
      <c r="A56" s="5" t="s">
        <v>28</v>
      </c>
      <c r="B56" s="5" t="s">
        <v>29</v>
      </c>
      <c r="C56" s="6" t="s">
        <v>84</v>
      </c>
      <c r="D56" s="6">
        <f t="shared" si="0"/>
        <v>34.518267778067845</v>
      </c>
      <c r="E56" s="7">
        <v>14.34</v>
      </c>
      <c r="F56" s="6">
        <v>70.84</v>
      </c>
      <c r="G56" s="6">
        <v>137064.85</v>
      </c>
      <c r="H56" s="6">
        <v>279208.21000000002</v>
      </c>
      <c r="I56" s="6">
        <v>49010.45</v>
      </c>
      <c r="J56" s="6">
        <v>1752.41</v>
      </c>
      <c r="K56" s="6">
        <v>718.69</v>
      </c>
      <c r="L56" s="6">
        <v>80.11</v>
      </c>
      <c r="M56" s="6">
        <v>4.41</v>
      </c>
      <c r="N56" s="6">
        <v>6.44</v>
      </c>
      <c r="O56" s="6">
        <v>1.44</v>
      </c>
      <c r="P56" s="6">
        <v>14.74</v>
      </c>
      <c r="Q56" s="6">
        <v>1.65</v>
      </c>
      <c r="R56" s="6">
        <v>2.5299999999999998</v>
      </c>
      <c r="S56" s="6">
        <v>5121.7299999999996</v>
      </c>
      <c r="T56" s="6">
        <v>3465.62</v>
      </c>
      <c r="U56" s="6">
        <v>1439.1</v>
      </c>
      <c r="V56" s="6">
        <v>55.4</v>
      </c>
      <c r="W56" s="6">
        <v>28.73</v>
      </c>
      <c r="X56" s="6">
        <v>2.37</v>
      </c>
      <c r="Y56" s="6">
        <v>0.15</v>
      </c>
      <c r="Z56" s="6">
        <v>0.17</v>
      </c>
      <c r="AA56" s="6">
        <v>0.06</v>
      </c>
      <c r="AB56" s="6">
        <v>1.41</v>
      </c>
      <c r="AC56" s="6"/>
      <c r="AD56" s="6"/>
      <c r="AE56" s="6"/>
      <c r="AF56" s="6"/>
    </row>
    <row r="57" spans="1:32" ht="15.75" x14ac:dyDescent="0.25">
      <c r="A57" s="5" t="s">
        <v>28</v>
      </c>
      <c r="B57" s="5" t="s">
        <v>29</v>
      </c>
      <c r="C57" s="6" t="s">
        <v>85</v>
      </c>
      <c r="D57" s="6">
        <f t="shared" si="0"/>
        <v>35.766507513724051</v>
      </c>
      <c r="E57" s="7">
        <v>13.9</v>
      </c>
      <c r="F57" s="6">
        <v>71.62</v>
      </c>
      <c r="G57" s="6">
        <v>138933.48000000001</v>
      </c>
      <c r="H57" s="6">
        <v>277811.64</v>
      </c>
      <c r="I57" s="6">
        <v>50987.94</v>
      </c>
      <c r="J57" s="6">
        <v>1761.23</v>
      </c>
      <c r="K57" s="6">
        <v>658.88</v>
      </c>
      <c r="L57" s="6">
        <v>87.49</v>
      </c>
      <c r="M57" s="6">
        <v>4.3600000000000003</v>
      </c>
      <c r="N57" s="6">
        <v>6.27</v>
      </c>
      <c r="O57" s="6">
        <v>1.57</v>
      </c>
      <c r="P57" s="6">
        <v>14.59</v>
      </c>
      <c r="Q57" s="6">
        <v>1.62</v>
      </c>
      <c r="R57" s="6">
        <v>2.36</v>
      </c>
      <c r="S57" s="6">
        <v>5073.79</v>
      </c>
      <c r="T57" s="6">
        <v>3448.29</v>
      </c>
      <c r="U57" s="6">
        <v>1457</v>
      </c>
      <c r="V57" s="6">
        <v>53.22</v>
      </c>
      <c r="W57" s="6">
        <v>26.22</v>
      </c>
      <c r="X57" s="6">
        <v>2.4700000000000002</v>
      </c>
      <c r="Y57" s="6">
        <v>0.15</v>
      </c>
      <c r="Z57" s="6">
        <v>0.17</v>
      </c>
      <c r="AA57" s="6">
        <v>0.06</v>
      </c>
      <c r="AB57" s="6">
        <v>1.41</v>
      </c>
      <c r="AC57" s="6"/>
      <c r="AD57" s="6"/>
      <c r="AE57" s="6"/>
      <c r="AF57" s="6"/>
    </row>
    <row r="58" spans="1:32" ht="15.75" x14ac:dyDescent="0.25">
      <c r="A58" s="5" t="s">
        <v>28</v>
      </c>
      <c r="B58" s="5" t="s">
        <v>29</v>
      </c>
      <c r="C58" s="6" t="s">
        <v>86</v>
      </c>
      <c r="D58" s="6">
        <f t="shared" si="0"/>
        <v>35.915458854795112</v>
      </c>
      <c r="E58" s="7">
        <v>14.06</v>
      </c>
      <c r="F58" s="6">
        <v>71.53</v>
      </c>
      <c r="G58" s="6">
        <v>137593.57999999999</v>
      </c>
      <c r="H58" s="6">
        <v>277644.99</v>
      </c>
      <c r="I58" s="6">
        <v>51222.42</v>
      </c>
      <c r="J58" s="6">
        <v>1814.08</v>
      </c>
      <c r="K58" s="6">
        <v>690.06</v>
      </c>
      <c r="L58" s="6">
        <v>99.2</v>
      </c>
      <c r="M58" s="6">
        <v>4.3899999999999997</v>
      </c>
      <c r="N58" s="6">
        <v>6.56</v>
      </c>
      <c r="O58" s="6">
        <v>1.65</v>
      </c>
      <c r="P58" s="6">
        <v>14.81</v>
      </c>
      <c r="Q58" s="6">
        <v>1.65</v>
      </c>
      <c r="R58" s="6">
        <v>2.48</v>
      </c>
      <c r="S58" s="6">
        <v>5184.42</v>
      </c>
      <c r="T58" s="6">
        <v>3446.22</v>
      </c>
      <c r="U58" s="6">
        <v>1507.23</v>
      </c>
      <c r="V58" s="6">
        <v>68.900000000000006</v>
      </c>
      <c r="W58" s="6">
        <v>27.6</v>
      </c>
      <c r="X58" s="6">
        <v>2.87</v>
      </c>
      <c r="Y58" s="6">
        <v>0.15</v>
      </c>
      <c r="Z58" s="6">
        <v>0.2</v>
      </c>
      <c r="AA58" s="6">
        <v>7.0000000000000007E-2</v>
      </c>
      <c r="AB58" s="6">
        <v>1.42</v>
      </c>
      <c r="AC58" s="6"/>
      <c r="AD58" s="6"/>
      <c r="AE58" s="6"/>
      <c r="AF58" s="6"/>
    </row>
    <row r="59" spans="1:32" ht="15.75" x14ac:dyDescent="0.25">
      <c r="A59" s="5" t="s">
        <v>28</v>
      </c>
      <c r="B59" s="5" t="s">
        <v>29</v>
      </c>
      <c r="C59" s="6" t="s">
        <v>87</v>
      </c>
      <c r="D59" s="6">
        <f t="shared" si="0"/>
        <v>35.837934858791073</v>
      </c>
      <c r="E59" s="7">
        <v>12.92</v>
      </c>
      <c r="F59" s="6">
        <v>74.58</v>
      </c>
      <c r="G59" s="6">
        <v>138551.16</v>
      </c>
      <c r="H59" s="6">
        <v>277731.71999999997</v>
      </c>
      <c r="I59" s="6">
        <v>51100.42</v>
      </c>
      <c r="J59" s="6">
        <v>1754.95</v>
      </c>
      <c r="K59" s="6">
        <v>743.92</v>
      </c>
      <c r="L59" s="6">
        <v>113.33</v>
      </c>
      <c r="M59" s="6">
        <v>4.46</v>
      </c>
      <c r="N59" s="6">
        <v>6.38</v>
      </c>
      <c r="O59" s="6">
        <v>1.65</v>
      </c>
      <c r="P59" s="6">
        <v>14.56</v>
      </c>
      <c r="Q59" s="6">
        <v>1.52</v>
      </c>
      <c r="R59" s="6">
        <v>2.5299999999999998</v>
      </c>
      <c r="S59" s="6">
        <v>4987.34</v>
      </c>
      <c r="T59" s="6">
        <v>3447.3</v>
      </c>
      <c r="U59" s="6">
        <v>1605.2</v>
      </c>
      <c r="V59" s="6">
        <v>52.93</v>
      </c>
      <c r="W59" s="6">
        <v>30.22</v>
      </c>
      <c r="X59" s="6">
        <v>3.16</v>
      </c>
      <c r="Y59" s="6">
        <v>0.16</v>
      </c>
      <c r="Z59" s="6">
        <v>0.19</v>
      </c>
      <c r="AA59" s="6">
        <v>0.06</v>
      </c>
      <c r="AB59" s="6">
        <v>1.41</v>
      </c>
      <c r="AC59" s="6"/>
      <c r="AD59" s="6"/>
      <c r="AE59" s="6"/>
      <c r="AF59" s="6"/>
    </row>
    <row r="60" spans="1:32" ht="15.75" x14ac:dyDescent="0.25">
      <c r="A60" s="5" t="s">
        <v>28</v>
      </c>
      <c r="B60" s="5" t="s">
        <v>29</v>
      </c>
      <c r="C60" s="6" t="s">
        <v>88</v>
      </c>
      <c r="D60" s="6">
        <f t="shared" si="0"/>
        <v>35.345944070403647</v>
      </c>
      <c r="E60" s="7">
        <v>13.48</v>
      </c>
      <c r="F60" s="6">
        <v>77.61</v>
      </c>
      <c r="G60" s="6">
        <v>138293.29</v>
      </c>
      <c r="H60" s="6">
        <v>278282.18</v>
      </c>
      <c r="I60" s="6">
        <v>50324.17</v>
      </c>
      <c r="J60" s="6">
        <v>1848.93</v>
      </c>
      <c r="K60" s="6">
        <v>686.78</v>
      </c>
      <c r="L60" s="6">
        <v>137.55000000000001</v>
      </c>
      <c r="M60" s="6">
        <v>4.5</v>
      </c>
      <c r="N60" s="6">
        <v>6.34</v>
      </c>
      <c r="O60" s="6">
        <v>1.6</v>
      </c>
      <c r="P60" s="6">
        <v>14.56</v>
      </c>
      <c r="Q60" s="6">
        <v>1.57</v>
      </c>
      <c r="R60" s="6">
        <v>2.57</v>
      </c>
      <c r="S60" s="6">
        <v>5062.78</v>
      </c>
      <c r="T60" s="6">
        <v>3454.13</v>
      </c>
      <c r="U60" s="6">
        <v>1470.29</v>
      </c>
      <c r="V60" s="6">
        <v>57.09</v>
      </c>
      <c r="W60" s="6">
        <v>27.04</v>
      </c>
      <c r="X60" s="6">
        <v>3.85</v>
      </c>
      <c r="Y60" s="6">
        <v>0.14000000000000001</v>
      </c>
      <c r="Z60" s="6">
        <v>0.16</v>
      </c>
      <c r="AA60" s="6">
        <v>0.06</v>
      </c>
      <c r="AB60" s="6">
        <v>1.38</v>
      </c>
      <c r="AC60" s="6"/>
      <c r="AD60" s="6"/>
      <c r="AE60" s="6"/>
      <c r="AF60" s="6"/>
    </row>
    <row r="61" spans="1:32" ht="15.75" x14ac:dyDescent="0.25">
      <c r="A61" s="5" t="s">
        <v>28</v>
      </c>
      <c r="B61" s="5" t="s">
        <v>29</v>
      </c>
      <c r="C61" s="6" t="s">
        <v>89</v>
      </c>
      <c r="D61" s="6">
        <f t="shared" si="0"/>
        <v>37.609593575717064</v>
      </c>
      <c r="E61" s="7">
        <v>13.02</v>
      </c>
      <c r="F61" s="6">
        <v>77.069999999999993</v>
      </c>
      <c r="G61" s="6">
        <v>140332.81</v>
      </c>
      <c r="H61" s="6">
        <v>275749.53000000003</v>
      </c>
      <c r="I61" s="6">
        <v>53866.94</v>
      </c>
      <c r="J61" s="6">
        <v>1913.52</v>
      </c>
      <c r="K61" s="6">
        <v>759.53</v>
      </c>
      <c r="L61" s="6">
        <v>166.98</v>
      </c>
      <c r="M61" s="6">
        <v>4.8600000000000003</v>
      </c>
      <c r="N61" s="6">
        <v>6.87</v>
      </c>
      <c r="O61" s="6">
        <v>1.86</v>
      </c>
      <c r="P61" s="6">
        <v>15.35</v>
      </c>
      <c r="Q61" s="6">
        <v>1.52</v>
      </c>
      <c r="R61" s="6">
        <v>2.6</v>
      </c>
      <c r="S61" s="6">
        <v>5224.93</v>
      </c>
      <c r="T61" s="6">
        <v>3422.69</v>
      </c>
      <c r="U61" s="6">
        <v>1600.48</v>
      </c>
      <c r="V61" s="6">
        <v>60.84</v>
      </c>
      <c r="W61" s="6">
        <v>31.67</v>
      </c>
      <c r="X61" s="6">
        <v>4.93</v>
      </c>
      <c r="Y61" s="6">
        <v>0.17</v>
      </c>
      <c r="Z61" s="6">
        <v>0.21</v>
      </c>
      <c r="AA61" s="6">
        <v>7.0000000000000007E-2</v>
      </c>
      <c r="AB61" s="6">
        <v>1.47</v>
      </c>
      <c r="AC61" s="6"/>
      <c r="AD61" s="6"/>
      <c r="AE61" s="6"/>
      <c r="AF61" s="6"/>
    </row>
    <row r="62" spans="1:32" ht="15.75" x14ac:dyDescent="0.25">
      <c r="A62" s="5" t="s">
        <v>28</v>
      </c>
      <c r="B62" s="5" t="s">
        <v>29</v>
      </c>
      <c r="C62" s="6" t="s">
        <v>90</v>
      </c>
      <c r="D62" s="6">
        <f t="shared" si="0"/>
        <v>37.03473638866005</v>
      </c>
      <c r="E62" s="7">
        <v>13.55</v>
      </c>
      <c r="F62" s="6">
        <v>84.63</v>
      </c>
      <c r="G62" s="6">
        <v>138451.46</v>
      </c>
      <c r="H62" s="6">
        <v>276392.7</v>
      </c>
      <c r="I62" s="6">
        <v>52974.21</v>
      </c>
      <c r="J62" s="6">
        <v>2072.34</v>
      </c>
      <c r="K62" s="6">
        <v>717.55</v>
      </c>
      <c r="L62" s="6">
        <v>176.89</v>
      </c>
      <c r="M62" s="6">
        <v>6.94</v>
      </c>
      <c r="N62" s="6">
        <v>10.8</v>
      </c>
      <c r="O62" s="6">
        <v>1.71</v>
      </c>
      <c r="P62" s="6">
        <v>13.96</v>
      </c>
      <c r="Q62" s="6">
        <v>1.57</v>
      </c>
      <c r="R62" s="6">
        <v>2.88</v>
      </c>
      <c r="S62" s="6">
        <v>5302.51</v>
      </c>
      <c r="T62" s="6">
        <v>3430.68</v>
      </c>
      <c r="U62" s="6">
        <v>1636.88</v>
      </c>
      <c r="V62" s="6">
        <v>64.34</v>
      </c>
      <c r="W62" s="6">
        <v>30.06</v>
      </c>
      <c r="X62" s="6">
        <v>5.34</v>
      </c>
      <c r="Y62" s="6">
        <v>0.26</v>
      </c>
      <c r="Z62" s="6">
        <v>0.33</v>
      </c>
      <c r="AA62" s="6">
        <v>7.0000000000000007E-2</v>
      </c>
      <c r="AB62" s="6">
        <v>1.34</v>
      </c>
      <c r="AC62" s="6"/>
      <c r="AD62" s="6"/>
      <c r="AE62" s="6"/>
      <c r="AF62" s="6"/>
    </row>
    <row r="63" spans="1:32" ht="15.75" x14ac:dyDescent="0.25">
      <c r="A63" s="5" t="s">
        <v>28</v>
      </c>
      <c r="B63" s="5" t="s">
        <v>29</v>
      </c>
      <c r="C63" s="6" t="s">
        <v>91</v>
      </c>
      <c r="D63" s="6">
        <f t="shared" si="0"/>
        <v>45.912445955079725</v>
      </c>
      <c r="E63" s="7">
        <v>14.45</v>
      </c>
      <c r="F63" s="6">
        <v>93.03</v>
      </c>
      <c r="G63" s="6">
        <v>146894.65</v>
      </c>
      <c r="H63" s="6">
        <v>266460.01</v>
      </c>
      <c r="I63" s="6">
        <v>66232.350000000006</v>
      </c>
      <c r="J63" s="6">
        <v>2242.41</v>
      </c>
      <c r="K63" s="6">
        <v>730.44</v>
      </c>
      <c r="L63" s="6">
        <v>175.69</v>
      </c>
      <c r="M63" s="6">
        <v>15.96</v>
      </c>
      <c r="N63" s="6">
        <v>21.73</v>
      </c>
      <c r="O63" s="6">
        <v>1.93</v>
      </c>
      <c r="P63" s="6">
        <v>14.51</v>
      </c>
      <c r="Q63" s="6">
        <v>1.69</v>
      </c>
      <c r="R63" s="6">
        <v>3.43</v>
      </c>
      <c r="S63" s="6">
        <v>5633.82</v>
      </c>
      <c r="T63" s="6">
        <v>3307.39</v>
      </c>
      <c r="U63" s="6">
        <v>2068.4699999999998</v>
      </c>
      <c r="V63" s="6">
        <v>70.11</v>
      </c>
      <c r="W63" s="6">
        <v>31.74</v>
      </c>
      <c r="X63" s="6">
        <v>5.19</v>
      </c>
      <c r="Y63" s="6">
        <v>0.56000000000000005</v>
      </c>
      <c r="Z63" s="6">
        <v>0.63</v>
      </c>
      <c r="AA63" s="6">
        <v>0.08</v>
      </c>
      <c r="AB63" s="6">
        <v>1.4</v>
      </c>
      <c r="AC63" s="6"/>
      <c r="AD63" s="6"/>
      <c r="AE63" s="6"/>
      <c r="AF63" s="6"/>
    </row>
    <row r="64" spans="1:32" ht="15.75" x14ac:dyDescent="0.25">
      <c r="A64" s="5" t="s">
        <v>28</v>
      </c>
      <c r="B64" s="5" t="s">
        <v>29</v>
      </c>
      <c r="C64" s="6" t="s">
        <v>92</v>
      </c>
      <c r="D64" s="6">
        <f t="shared" si="0"/>
        <v>48.17771233753232</v>
      </c>
      <c r="E64" s="7">
        <v>14.97</v>
      </c>
      <c r="F64" s="6">
        <v>104.82</v>
      </c>
      <c r="G64" s="6">
        <v>149026.03</v>
      </c>
      <c r="H64" s="6">
        <v>263925.55</v>
      </c>
      <c r="I64" s="6">
        <v>69434.33</v>
      </c>
      <c r="J64" s="6">
        <v>2476.96</v>
      </c>
      <c r="K64" s="6">
        <v>794.77</v>
      </c>
      <c r="L64" s="6">
        <v>191.85</v>
      </c>
      <c r="M64" s="6">
        <v>21.14</v>
      </c>
      <c r="N64" s="6">
        <v>30.61</v>
      </c>
      <c r="O64" s="6">
        <v>2.19</v>
      </c>
      <c r="P64" s="6">
        <v>14.35</v>
      </c>
      <c r="Q64" s="6">
        <v>1.75</v>
      </c>
      <c r="R64" s="6">
        <v>3.67</v>
      </c>
      <c r="S64" s="6">
        <v>5514.88</v>
      </c>
      <c r="T64" s="6">
        <v>3275.93</v>
      </c>
      <c r="U64" s="6">
        <v>2014.23</v>
      </c>
      <c r="V64" s="6">
        <v>78.67</v>
      </c>
      <c r="W64" s="6">
        <v>32.19</v>
      </c>
      <c r="X64" s="6">
        <v>5.83</v>
      </c>
      <c r="Y64" s="6">
        <v>0.72</v>
      </c>
      <c r="Z64" s="6">
        <v>0.91</v>
      </c>
      <c r="AA64" s="6">
        <v>0.09</v>
      </c>
      <c r="AB64" s="6">
        <v>1.38</v>
      </c>
      <c r="AC64" s="6"/>
      <c r="AD64" s="6"/>
      <c r="AE64" s="6"/>
      <c r="AF64" s="6"/>
    </row>
    <row r="65" spans="1:32" ht="15.75" x14ac:dyDescent="0.25">
      <c r="A65" s="5" t="s">
        <v>28</v>
      </c>
      <c r="B65" s="5" t="s">
        <v>29</v>
      </c>
      <c r="C65" s="6" t="s">
        <v>93</v>
      </c>
      <c r="D65" s="6">
        <f t="shared" si="0"/>
        <v>47.275839043673429</v>
      </c>
      <c r="E65" s="7">
        <v>15.8</v>
      </c>
      <c r="F65" s="6">
        <v>103.61</v>
      </c>
      <c r="G65" s="6">
        <v>146972.54999999999</v>
      </c>
      <c r="H65" s="6">
        <v>264934.59999999998</v>
      </c>
      <c r="I65" s="6">
        <v>68168.34</v>
      </c>
      <c r="J65" s="6">
        <v>2444.9899999999998</v>
      </c>
      <c r="K65" s="6">
        <v>822.31</v>
      </c>
      <c r="L65" s="6">
        <v>227.38</v>
      </c>
      <c r="M65" s="6">
        <v>25.83</v>
      </c>
      <c r="N65" s="6">
        <v>35.89</v>
      </c>
      <c r="O65" s="6">
        <v>2.42</v>
      </c>
      <c r="P65" s="6">
        <v>15.42</v>
      </c>
      <c r="Q65" s="6">
        <v>1.82</v>
      </c>
      <c r="R65" s="6">
        <v>3.66</v>
      </c>
      <c r="S65" s="6">
        <v>5358.19</v>
      </c>
      <c r="T65" s="6">
        <v>3288.45</v>
      </c>
      <c r="U65" s="6">
        <v>1997.32</v>
      </c>
      <c r="V65" s="6">
        <v>77.75</v>
      </c>
      <c r="W65" s="6">
        <v>35.03</v>
      </c>
      <c r="X65" s="6">
        <v>6.48</v>
      </c>
      <c r="Y65" s="6">
        <v>0.85</v>
      </c>
      <c r="Z65" s="6">
        <v>0.96</v>
      </c>
      <c r="AA65" s="6">
        <v>0.09</v>
      </c>
      <c r="AB65" s="6">
        <v>1.48</v>
      </c>
      <c r="AC65" s="6"/>
      <c r="AD65" s="6"/>
      <c r="AE65" s="6"/>
      <c r="AF65" s="6"/>
    </row>
    <row r="66" spans="1:32" ht="15.75" x14ac:dyDescent="0.25">
      <c r="A66" s="5" t="s">
        <v>28</v>
      </c>
      <c r="B66" s="5" t="s">
        <v>29</v>
      </c>
      <c r="C66" s="6" t="s">
        <v>94</v>
      </c>
      <c r="D66" s="6">
        <f t="shared" ref="D66:D68" si="1">156.02*(I66/H66) + 7.1315</f>
        <v>46.007900007343629</v>
      </c>
      <c r="E66" s="7">
        <v>14.17</v>
      </c>
      <c r="F66" s="6">
        <v>100.38</v>
      </c>
      <c r="G66" s="6">
        <v>143634.62</v>
      </c>
      <c r="H66" s="6">
        <v>266353.21000000002</v>
      </c>
      <c r="I66" s="6">
        <v>66368.759999999995</v>
      </c>
      <c r="J66" s="6">
        <v>2374.25</v>
      </c>
      <c r="K66" s="6">
        <v>876.42</v>
      </c>
      <c r="L66" s="6">
        <v>236.92</v>
      </c>
      <c r="M66" s="6">
        <v>27.43</v>
      </c>
      <c r="N66" s="6">
        <v>37.369999999999997</v>
      </c>
      <c r="O66" s="6">
        <v>2.4</v>
      </c>
      <c r="P66" s="6">
        <v>14.23</v>
      </c>
      <c r="Q66" s="6">
        <v>1.65</v>
      </c>
      <c r="R66" s="6">
        <v>3.72</v>
      </c>
      <c r="S66" s="6">
        <v>5199.8500000000004</v>
      </c>
      <c r="T66" s="6">
        <v>3306.06</v>
      </c>
      <c r="U66" s="6">
        <v>1932.04</v>
      </c>
      <c r="V66" s="6">
        <v>74.39</v>
      </c>
      <c r="W66" s="6">
        <v>35.33</v>
      </c>
      <c r="X66" s="6">
        <v>6.81</v>
      </c>
      <c r="Y66" s="6">
        <v>0.9</v>
      </c>
      <c r="Z66" s="6">
        <v>1.05</v>
      </c>
      <c r="AA66" s="6">
        <v>0.09</v>
      </c>
      <c r="AB66" s="6">
        <v>1.37</v>
      </c>
      <c r="AC66" s="6"/>
      <c r="AD66" s="6"/>
      <c r="AE66" s="6"/>
      <c r="AF66" s="6"/>
    </row>
    <row r="67" spans="1:32" ht="15.75" x14ac:dyDescent="0.25">
      <c r="A67" s="5" t="s">
        <v>28</v>
      </c>
      <c r="B67" s="5" t="s">
        <v>29</v>
      </c>
      <c r="C67" s="6" t="s">
        <v>95</v>
      </c>
      <c r="D67" s="6">
        <f t="shared" si="1"/>
        <v>48.146942214384175</v>
      </c>
      <c r="E67" s="7">
        <v>15.17</v>
      </c>
      <c r="F67" s="6">
        <v>101.34</v>
      </c>
      <c r="G67" s="6">
        <v>147823.25</v>
      </c>
      <c r="H67" s="6">
        <v>263959.98</v>
      </c>
      <c r="I67" s="6">
        <v>69391.33</v>
      </c>
      <c r="J67" s="6">
        <v>2478.4899999999998</v>
      </c>
      <c r="K67" s="6">
        <v>771.25</v>
      </c>
      <c r="L67" s="6">
        <v>225.93</v>
      </c>
      <c r="M67" s="6">
        <v>27.03</v>
      </c>
      <c r="N67" s="6">
        <v>40.58</v>
      </c>
      <c r="O67" s="6">
        <v>2.2799999999999998</v>
      </c>
      <c r="P67" s="6">
        <v>14.47</v>
      </c>
      <c r="Q67" s="6">
        <v>1.76</v>
      </c>
      <c r="R67" s="6">
        <v>3.47</v>
      </c>
      <c r="S67" s="6">
        <v>5309.59</v>
      </c>
      <c r="T67" s="6">
        <v>3276.36</v>
      </c>
      <c r="U67" s="6">
        <v>2113.54</v>
      </c>
      <c r="V67" s="6">
        <v>75.25</v>
      </c>
      <c r="W67" s="6">
        <v>34.299999999999997</v>
      </c>
      <c r="X67" s="6">
        <v>6.77</v>
      </c>
      <c r="Y67" s="6">
        <v>1.23</v>
      </c>
      <c r="Z67" s="6">
        <v>2.16</v>
      </c>
      <c r="AA67" s="6">
        <v>0.1</v>
      </c>
      <c r="AB67" s="6">
        <v>1.41</v>
      </c>
      <c r="AC67" s="6"/>
      <c r="AD67" s="6"/>
      <c r="AE67" s="6"/>
      <c r="AF67" s="6"/>
    </row>
    <row r="68" spans="1:32" ht="15.75" x14ac:dyDescent="0.25">
      <c r="A68" s="5" t="s">
        <v>28</v>
      </c>
      <c r="B68" s="5" t="s">
        <v>29</v>
      </c>
      <c r="C68" s="6" t="s">
        <v>96</v>
      </c>
      <c r="D68" s="6">
        <f t="shared" si="1"/>
        <v>49.526629059417566</v>
      </c>
      <c r="E68" s="7">
        <v>14.1</v>
      </c>
      <c r="F68" s="6">
        <v>106.83</v>
      </c>
      <c r="G68" s="6">
        <v>150354.73000000001</v>
      </c>
      <c r="H68" s="6">
        <v>262416.34000000003</v>
      </c>
      <c r="I68" s="6">
        <v>71306.080000000002</v>
      </c>
      <c r="J68" s="6">
        <v>2455.41</v>
      </c>
      <c r="K68" s="6">
        <v>790.06</v>
      </c>
      <c r="L68" s="6">
        <v>232.31</v>
      </c>
      <c r="M68" s="6">
        <v>25.25</v>
      </c>
      <c r="N68" s="6">
        <v>35.42</v>
      </c>
      <c r="O68" s="6">
        <v>2.59</v>
      </c>
      <c r="P68" s="6">
        <v>14.57</v>
      </c>
      <c r="Q68" s="6">
        <v>1.62</v>
      </c>
      <c r="R68" s="6">
        <v>3.53</v>
      </c>
      <c r="S68" s="6">
        <v>5551.05</v>
      </c>
      <c r="T68" s="6">
        <v>3257.2</v>
      </c>
      <c r="U68" s="6">
        <v>2079.2199999999998</v>
      </c>
      <c r="V68" s="6">
        <v>81.94</v>
      </c>
      <c r="W68" s="6">
        <v>32.65</v>
      </c>
      <c r="X68" s="6">
        <v>6.75</v>
      </c>
      <c r="Y68" s="6">
        <v>0.86</v>
      </c>
      <c r="Z68" s="6">
        <v>1.1299999999999999</v>
      </c>
      <c r="AA68" s="6">
        <v>0.09</v>
      </c>
      <c r="AB68" s="6">
        <v>1.4</v>
      </c>
      <c r="AC68" s="6"/>
      <c r="AD68" s="6"/>
      <c r="AE68" s="6"/>
      <c r="AF6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Lubbers</dc:creator>
  <cp:lastModifiedBy>Jordan Lubbers</cp:lastModifiedBy>
  <dcterms:created xsi:type="dcterms:W3CDTF">2023-08-07T20:33:32Z</dcterms:created>
  <dcterms:modified xsi:type="dcterms:W3CDTF">2023-08-07T20:36:11Z</dcterms:modified>
</cp:coreProperties>
</file>