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xing/Documents/Work/Manuscript/AAA/PNAS submission/"/>
    </mc:Choice>
  </mc:AlternateContent>
  <xr:revisionPtr revIDLastSave="0" documentId="13_ncr:1_{0474DE66-465A-9B45-B6AC-072EF437C64E}" xr6:coauthVersionLast="45" xr6:coauthVersionMax="45" xr10:uidLastSave="{00000000-0000-0000-0000-000000000000}"/>
  <bookViews>
    <workbookView xWindow="18760" yWindow="3320" windowWidth="27900" windowHeight="15120" xr2:uid="{45B91AE0-9CBD-4C46-BB46-A55F9BCD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0" i="1" l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4" i="1"/>
</calcChain>
</file>

<file path=xl/sharedStrings.xml><?xml version="1.0" encoding="utf-8"?>
<sst xmlns="http://schemas.openxmlformats.org/spreadsheetml/2006/main" count="277" uniqueCount="156">
  <si>
    <t>Sensitivity</t>
  </si>
  <si>
    <t>349HAP1-1</t>
  </si>
  <si>
    <t>349HAP1-11</t>
  </si>
  <si>
    <t>349HAP1-12</t>
  </si>
  <si>
    <t>349HAP1-3</t>
  </si>
  <si>
    <t>349HAP1-4</t>
  </si>
  <si>
    <t>349HAP1-5</t>
  </si>
  <si>
    <t>349HAP1-6</t>
  </si>
  <si>
    <t>349HAP1-7</t>
  </si>
  <si>
    <t>349HAP1-8</t>
  </si>
  <si>
    <t>349HAP1-9</t>
  </si>
  <si>
    <t>350HAP2-1</t>
  </si>
  <si>
    <t>350HAP2-10</t>
  </si>
  <si>
    <t>350HAP2-11</t>
  </si>
  <si>
    <t>350HAP2-12</t>
  </si>
  <si>
    <t>350HAP2-13</t>
  </si>
  <si>
    <t>350HAP2-14</t>
  </si>
  <si>
    <t>350HAP2-16</t>
  </si>
  <si>
    <t>350HAP2-2</t>
  </si>
  <si>
    <t>350HAP2-21</t>
  </si>
  <si>
    <t>350HAP2-23</t>
  </si>
  <si>
    <t>350HAP2-25</t>
  </si>
  <si>
    <t>350HAP2-27</t>
  </si>
  <si>
    <t>350HAP2-3</t>
  </si>
  <si>
    <t>350HAP2-4</t>
  </si>
  <si>
    <t>350HAP2-5</t>
  </si>
  <si>
    <t>350HAP2-6</t>
  </si>
  <si>
    <t>350HAP2-7</t>
  </si>
  <si>
    <t>350HAP2-8</t>
  </si>
  <si>
    <t>350HAP2-9</t>
  </si>
  <si>
    <t>345HS1-1</t>
  </si>
  <si>
    <t>345HS1-10</t>
  </si>
  <si>
    <t>345HS1-11</t>
  </si>
  <si>
    <t>345HS1-13</t>
  </si>
  <si>
    <t>345HS1-14</t>
  </si>
  <si>
    <t>345HS1-15</t>
  </si>
  <si>
    <t>345HS1-16</t>
  </si>
  <si>
    <t>345HS1-18</t>
  </si>
  <si>
    <t>345HS1-19</t>
  </si>
  <si>
    <t>345HS1-2</t>
  </si>
  <si>
    <t>345HS1-20</t>
  </si>
  <si>
    <t>345HS1-23</t>
  </si>
  <si>
    <t>345HS1-3</t>
  </si>
  <si>
    <t>345HS1-4</t>
  </si>
  <si>
    <t>345HS1-5</t>
  </si>
  <si>
    <t>345HS1-6</t>
  </si>
  <si>
    <t>345HS1-7</t>
  </si>
  <si>
    <t>345HS1-8</t>
  </si>
  <si>
    <t>345HS1-9</t>
  </si>
  <si>
    <t>362-11</t>
  </si>
  <si>
    <t>362-12</t>
  </si>
  <si>
    <t>362-2</t>
  </si>
  <si>
    <t>362-3</t>
  </si>
  <si>
    <t>362-4</t>
  </si>
  <si>
    <t>362-5</t>
  </si>
  <si>
    <t>362-6</t>
  </si>
  <si>
    <t>362-7</t>
  </si>
  <si>
    <t>362-8</t>
  </si>
  <si>
    <t>362-9</t>
  </si>
  <si>
    <t>363-1</t>
  </si>
  <si>
    <t>363-10</t>
  </si>
  <si>
    <t>363-12</t>
  </si>
  <si>
    <t>363-2</t>
  </si>
  <si>
    <t>363-3</t>
  </si>
  <si>
    <t>363-4</t>
  </si>
  <si>
    <t>363-5</t>
  </si>
  <si>
    <t>363-6</t>
  </si>
  <si>
    <t>363-7</t>
  </si>
  <si>
    <t>363-8</t>
  </si>
  <si>
    <t>363-9</t>
  </si>
  <si>
    <t>364-1</t>
  </si>
  <si>
    <t>364-10</t>
  </si>
  <si>
    <t>364-12</t>
  </si>
  <si>
    <t>364-2</t>
  </si>
  <si>
    <t>364-3</t>
  </si>
  <si>
    <t>364-4</t>
  </si>
  <si>
    <t>364-5</t>
  </si>
  <si>
    <t>364-6</t>
  </si>
  <si>
    <t>364-7</t>
  </si>
  <si>
    <t>364-8</t>
  </si>
  <si>
    <t>364-9</t>
  </si>
  <si>
    <t>347HB1-1</t>
  </si>
  <si>
    <t>347HB1-7</t>
  </si>
  <si>
    <t>348HB2-18</t>
  </si>
  <si>
    <t>348HB2-4</t>
  </si>
  <si>
    <t>340-14</t>
  </si>
  <si>
    <t>340-15</t>
  </si>
  <si>
    <t>347HB1-11</t>
  </si>
  <si>
    <t>347HB1-13</t>
  </si>
  <si>
    <t>347HB1-16</t>
  </si>
  <si>
    <t>347HB1-22</t>
  </si>
  <si>
    <t>347HB1-25</t>
  </si>
  <si>
    <t>347HB1-9</t>
  </si>
  <si>
    <t>348HB2-13</t>
  </si>
  <si>
    <t>348HB2-20</t>
  </si>
  <si>
    <t>348HB2-22</t>
  </si>
  <si>
    <t>340-13</t>
  </si>
  <si>
    <t>340-2</t>
  </si>
  <si>
    <t>347HB1-10</t>
  </si>
  <si>
    <t>347HB1-12</t>
  </si>
  <si>
    <t>347HB1-18</t>
  </si>
  <si>
    <t>347HB1-20</t>
  </si>
  <si>
    <t>347HB1-21</t>
  </si>
  <si>
    <t>347HB1-23</t>
  </si>
  <si>
    <t>347HB1-4</t>
  </si>
  <si>
    <t>347HB1-5</t>
  </si>
  <si>
    <t>347HB1-6</t>
  </si>
  <si>
    <t>347HB1-8</t>
  </si>
  <si>
    <t>348HB2-10</t>
  </si>
  <si>
    <t>348HB2-11</t>
  </si>
  <si>
    <t>348HB2-14</t>
  </si>
  <si>
    <t>348HB2-15</t>
  </si>
  <si>
    <t>348HB2-16</t>
  </si>
  <si>
    <t>348HB2-17</t>
  </si>
  <si>
    <t>348HB2-3</t>
  </si>
  <si>
    <t>348HB2-5</t>
  </si>
  <si>
    <t>348HB2-7</t>
  </si>
  <si>
    <t>348HB2-9</t>
  </si>
  <si>
    <t>340-3</t>
  </si>
  <si>
    <t>340-4</t>
  </si>
  <si>
    <t>340-5</t>
  </si>
  <si>
    <t>347HB1-15</t>
  </si>
  <si>
    <t>347HB1-19</t>
  </si>
  <si>
    <t>347HB1-2</t>
  </si>
  <si>
    <t>347HB1-27</t>
  </si>
  <si>
    <t>347HB1-3</t>
  </si>
  <si>
    <t>348HB2-1</t>
  </si>
  <si>
    <t>348HB2-12</t>
  </si>
  <si>
    <t>348HB2-19</t>
  </si>
  <si>
    <t>348HB2-2</t>
  </si>
  <si>
    <t>348HB2-21</t>
  </si>
  <si>
    <t>348HB2-24</t>
  </si>
  <si>
    <t>348HB2-6</t>
  </si>
  <si>
    <t>348HB2-8</t>
  </si>
  <si>
    <t>eHAP_5day</t>
  </si>
  <si>
    <t>eHAP_13day</t>
  </si>
  <si>
    <t>PFC_neuron_19yo</t>
  </si>
  <si>
    <t>PFC_neuron_49yo</t>
  </si>
  <si>
    <t>PFC_neuron_76yo</t>
  </si>
  <si>
    <t>B_cell_SHM</t>
  </si>
  <si>
    <t>B_cell_other</t>
  </si>
  <si>
    <t>T_cell_high</t>
  </si>
  <si>
    <t>T_cell_mid</t>
  </si>
  <si>
    <t>T_cell_low</t>
  </si>
  <si>
    <t>other_PBMC</t>
  </si>
  <si>
    <t>Sperm</t>
  </si>
  <si>
    <t>**The estimated SNVs per cell were corrected for the repeat masking, which masked 18.7% of autosomal regions</t>
  </si>
  <si>
    <t>*SNVs were detected under the threshold of a4s2</t>
  </si>
  <si>
    <t>Raw output (Gb)</t>
  </si>
  <si>
    <t>Detected SNVs*</t>
  </si>
  <si>
    <t>Estimated SNVs per cell**</t>
  </si>
  <si>
    <t>Genome coverage</t>
  </si>
  <si>
    <t>Sample type</t>
  </si>
  <si>
    <t>Cell ID</t>
  </si>
  <si>
    <t>Reads #</t>
  </si>
  <si>
    <t>SI Appendix Table S2: Sequencing information for all single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</si>
</sst>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164" fontId="1" fillId="0" borderId="0" xfId="0" applyNumberFormat="1" applyFont="1"/>
    <xf numFmtId="164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4EF2-7F9F-B548-9105-14A5DEE688E2}">
  <dimension ref="A1:J150"/>
  <sheetViews>
    <sheetView tabSelected="1" topLeftCell="A38" workbookViewId="0">
      <selection activeCell="E11" sqref="E11"/>
    </sheetView>
  </sheetViews>
  <sheetFormatPr baseColWidth="10" defaultRowHeight="16"/>
  <cols>
    <col min="1" max="1" width="16.5" style="2" bestFit="1" customWidth="1"/>
    <col min="2" max="3" width="12.83203125" style="2" customWidth="1"/>
    <col min="4" max="4" width="15.33203125" style="6" bestFit="1" customWidth="1"/>
    <col min="5" max="5" width="16" style="6" bestFit="1" customWidth="1"/>
    <col min="6" max="6" width="15" style="2" customWidth="1"/>
    <col min="7" max="7" width="11.83203125" style="2" customWidth="1"/>
    <col min="8" max="8" width="23.6640625" style="8" customWidth="1"/>
    <col min="9" max="13" width="10.83203125" style="2"/>
    <col min="14" max="14" width="11.1640625" style="2" bestFit="1" customWidth="1"/>
    <col min="15" max="16384" width="10.83203125" style="2"/>
  </cols>
  <sheetData>
    <row r="1" spans="1:9">
      <c r="A1" s="1" t="s">
        <v>155</v>
      </c>
    </row>
    <row r="3" spans="1:9" s="1" customFormat="1">
      <c r="A3" s="1" t="s">
        <v>152</v>
      </c>
      <c r="B3" s="1" t="s">
        <v>153</v>
      </c>
      <c r="C3" s="1" t="s">
        <v>154</v>
      </c>
      <c r="D3" s="5" t="s">
        <v>148</v>
      </c>
      <c r="E3" s="5" t="s">
        <v>151</v>
      </c>
      <c r="F3" s="1" t="s">
        <v>149</v>
      </c>
      <c r="G3" s="1" t="s">
        <v>0</v>
      </c>
      <c r="H3" s="7" t="s">
        <v>150</v>
      </c>
    </row>
    <row r="4" spans="1:9">
      <c r="A4" s="2" t="s">
        <v>134</v>
      </c>
      <c r="B4" s="2" t="s">
        <v>1</v>
      </c>
      <c r="C4" s="2">
        <v>31123388</v>
      </c>
      <c r="D4" s="6">
        <v>6.4035406999999998</v>
      </c>
      <c r="E4" s="9">
        <v>0.40670000000000001</v>
      </c>
      <c r="F4" s="2">
        <v>9</v>
      </c>
      <c r="G4" s="2">
        <v>0.12350000000000005</v>
      </c>
      <c r="H4" s="8">
        <f t="shared" ref="H4:H35" si="0">F4/G4/0.813</f>
        <v>89.63652389560329</v>
      </c>
    </row>
    <row r="5" spans="1:9">
      <c r="A5" s="2" t="s">
        <v>134</v>
      </c>
      <c r="B5" s="2" t="s">
        <v>2</v>
      </c>
      <c r="C5" s="2">
        <v>72557196</v>
      </c>
      <c r="D5" s="6">
        <v>14.0822178</v>
      </c>
      <c r="E5" s="9">
        <v>0.62990000000000002</v>
      </c>
      <c r="F5" s="2">
        <v>17</v>
      </c>
      <c r="G5" s="2">
        <v>0.253</v>
      </c>
      <c r="H5" s="8">
        <f t="shared" si="0"/>
        <v>82.649047834351862</v>
      </c>
    </row>
    <row r="6" spans="1:9">
      <c r="A6" s="2" t="s">
        <v>134</v>
      </c>
      <c r="B6" s="2" t="s">
        <v>3</v>
      </c>
      <c r="C6" s="2">
        <v>62676990</v>
      </c>
      <c r="D6" s="6">
        <v>12.538308300000001</v>
      </c>
      <c r="E6" s="9">
        <v>0.62</v>
      </c>
      <c r="F6" s="2">
        <v>11</v>
      </c>
      <c r="G6" s="2">
        <v>0.24450000000000005</v>
      </c>
      <c r="H6" s="8">
        <f t="shared" si="0"/>
        <v>55.337976692650358</v>
      </c>
    </row>
    <row r="7" spans="1:9">
      <c r="A7" s="2" t="s">
        <v>134</v>
      </c>
      <c r="B7" s="2" t="s">
        <v>4</v>
      </c>
      <c r="C7" s="2">
        <v>59932173</v>
      </c>
      <c r="D7" s="6">
        <v>11.807325049999999</v>
      </c>
      <c r="E7" s="9">
        <v>0.60770000000000002</v>
      </c>
      <c r="F7" s="2">
        <v>15</v>
      </c>
      <c r="G7" s="2">
        <v>0.22050000000000003</v>
      </c>
      <c r="H7" s="8">
        <f t="shared" si="0"/>
        <v>83.674306130816404</v>
      </c>
    </row>
    <row r="8" spans="1:9">
      <c r="A8" s="2" t="s">
        <v>134</v>
      </c>
      <c r="B8" s="2" t="s">
        <v>5</v>
      </c>
      <c r="C8" s="2">
        <v>29498109</v>
      </c>
      <c r="D8" s="6">
        <v>5.8205730500000001</v>
      </c>
      <c r="E8" s="9">
        <v>0.39389999999999997</v>
      </c>
      <c r="F8" s="2">
        <v>9</v>
      </c>
      <c r="G8" s="2">
        <v>0.10809999999999997</v>
      </c>
      <c r="H8" s="8">
        <f t="shared" si="0"/>
        <v>102.40620445057368</v>
      </c>
    </row>
    <row r="9" spans="1:9">
      <c r="A9" s="2" t="s">
        <v>134</v>
      </c>
      <c r="B9" s="2" t="s">
        <v>6</v>
      </c>
      <c r="C9" s="2">
        <v>64330809</v>
      </c>
      <c r="D9" s="6">
        <v>12.331466150000001</v>
      </c>
      <c r="E9" s="9">
        <v>0.61519999999999997</v>
      </c>
      <c r="F9" s="2">
        <v>19</v>
      </c>
      <c r="G9" s="2">
        <v>0.22760000000000002</v>
      </c>
      <c r="H9" s="8">
        <f t="shared" si="0"/>
        <v>102.68116740921363</v>
      </c>
    </row>
    <row r="10" spans="1:9">
      <c r="A10" s="2" t="s">
        <v>134</v>
      </c>
      <c r="B10" s="2" t="s">
        <v>7</v>
      </c>
      <c r="C10" s="2">
        <v>27707208</v>
      </c>
      <c r="D10" s="6">
        <v>5.5573078000000002</v>
      </c>
      <c r="E10" s="9">
        <v>0.3987</v>
      </c>
      <c r="F10" s="2">
        <v>4</v>
      </c>
      <c r="G10" s="2">
        <v>0.10319999999999996</v>
      </c>
      <c r="H10" s="8">
        <f t="shared" si="0"/>
        <v>47.674895353604725</v>
      </c>
    </row>
    <row r="11" spans="1:9">
      <c r="A11" s="2" t="s">
        <v>134</v>
      </c>
      <c r="B11" s="2" t="s">
        <v>8</v>
      </c>
      <c r="C11" s="2">
        <v>30660776</v>
      </c>
      <c r="D11" s="6">
        <v>5.9524083000000001</v>
      </c>
      <c r="E11" s="9">
        <v>0.39400000000000002</v>
      </c>
      <c r="F11" s="2">
        <v>4</v>
      </c>
      <c r="G11" s="2">
        <v>0.10970000000000002</v>
      </c>
      <c r="H11" s="8">
        <f t="shared" si="0"/>
        <v>44.850038290720192</v>
      </c>
    </row>
    <row r="12" spans="1:9">
      <c r="A12" s="2" t="s">
        <v>134</v>
      </c>
      <c r="B12" s="2" t="s">
        <v>9</v>
      </c>
      <c r="C12" s="2">
        <v>27123645</v>
      </c>
      <c r="D12" s="6">
        <v>5.3720380499999996</v>
      </c>
      <c r="E12" s="9">
        <v>0.38869999999999999</v>
      </c>
      <c r="F12" s="2">
        <v>3</v>
      </c>
      <c r="G12" s="2">
        <v>9.8799999999999999E-2</v>
      </c>
      <c r="H12" s="8">
        <f t="shared" si="0"/>
        <v>37.348551623168056</v>
      </c>
    </row>
    <row r="13" spans="1:9">
      <c r="A13" s="2" t="s">
        <v>134</v>
      </c>
      <c r="B13" s="2" t="s">
        <v>10</v>
      </c>
      <c r="C13" s="2">
        <v>22953004</v>
      </c>
      <c r="D13" s="6">
        <v>4.8664221000000003</v>
      </c>
      <c r="E13" s="9">
        <v>0.32219999999999999</v>
      </c>
      <c r="F13" s="2">
        <v>4</v>
      </c>
      <c r="G13" s="2">
        <v>9.1600000000000015E-2</v>
      </c>
      <c r="H13" s="8">
        <f t="shared" si="0"/>
        <v>53.712327516288262</v>
      </c>
    </row>
    <row r="14" spans="1:9">
      <c r="A14" s="2" t="s">
        <v>135</v>
      </c>
      <c r="B14" s="2" t="s">
        <v>11</v>
      </c>
      <c r="C14" s="2">
        <v>40288862</v>
      </c>
      <c r="D14" s="6">
        <v>9.1155515999999999</v>
      </c>
      <c r="E14" s="9">
        <v>0.6048</v>
      </c>
      <c r="F14" s="2">
        <v>25</v>
      </c>
      <c r="G14" s="2">
        <v>0.15859999999999996</v>
      </c>
      <c r="H14" s="8">
        <f t="shared" si="0"/>
        <v>193.88592372682876</v>
      </c>
      <c r="I14"/>
    </row>
    <row r="15" spans="1:9">
      <c r="A15" s="2" t="s">
        <v>135</v>
      </c>
      <c r="B15" s="2" t="s">
        <v>12</v>
      </c>
      <c r="C15" s="2">
        <v>57463763</v>
      </c>
      <c r="D15" s="6">
        <v>11.78489465</v>
      </c>
      <c r="E15" s="9">
        <v>0.61880000000000002</v>
      </c>
      <c r="F15" s="2">
        <v>39</v>
      </c>
      <c r="G15" s="2">
        <v>0.21509999999999996</v>
      </c>
      <c r="H15" s="8">
        <f t="shared" si="0"/>
        <v>223.0147824490798</v>
      </c>
      <c r="I15"/>
    </row>
    <row r="16" spans="1:9">
      <c r="A16" s="2" t="s">
        <v>135</v>
      </c>
      <c r="B16" s="2" t="s">
        <v>13</v>
      </c>
      <c r="C16" s="2">
        <v>34733137</v>
      </c>
      <c r="D16" s="6">
        <v>7.1575461499999999</v>
      </c>
      <c r="E16" s="9">
        <v>0.48749999999999999</v>
      </c>
      <c r="F16" s="2">
        <v>28</v>
      </c>
      <c r="G16" s="2">
        <v>0.11829999999999996</v>
      </c>
      <c r="H16" s="8">
        <f t="shared" si="0"/>
        <v>291.12717162674596</v>
      </c>
      <c r="I16"/>
    </row>
    <row r="17" spans="1:9">
      <c r="A17" s="2" t="s">
        <v>135</v>
      </c>
      <c r="B17" s="2" t="s">
        <v>14</v>
      </c>
      <c r="C17" s="2">
        <v>50541218</v>
      </c>
      <c r="D17" s="6">
        <v>10.5241667</v>
      </c>
      <c r="E17" s="9">
        <v>0.61350000000000005</v>
      </c>
      <c r="F17" s="2">
        <v>41</v>
      </c>
      <c r="G17" s="2">
        <v>0.19779999999999998</v>
      </c>
      <c r="H17" s="8">
        <f t="shared" si="0"/>
        <v>254.95704906492952</v>
      </c>
      <c r="I17"/>
    </row>
    <row r="18" spans="1:9">
      <c r="A18" s="2" t="s">
        <v>135</v>
      </c>
      <c r="B18" s="2" t="s">
        <v>15</v>
      </c>
      <c r="C18" s="2">
        <v>56861675</v>
      </c>
      <c r="D18" s="6">
        <v>11.94765325</v>
      </c>
      <c r="E18" s="9">
        <v>0.64790000000000003</v>
      </c>
      <c r="F18" s="2">
        <v>33</v>
      </c>
      <c r="G18" s="2">
        <v>0.21879999999999999</v>
      </c>
      <c r="H18" s="8">
        <f t="shared" si="0"/>
        <v>185.51373813555321</v>
      </c>
      <c r="I18"/>
    </row>
    <row r="19" spans="1:9">
      <c r="A19" s="2" t="s">
        <v>135</v>
      </c>
      <c r="B19" s="2" t="s">
        <v>16</v>
      </c>
      <c r="C19" s="2">
        <v>56166560</v>
      </c>
      <c r="D19" s="6">
        <v>11.550551</v>
      </c>
      <c r="E19" s="9">
        <v>0.63049999999999995</v>
      </c>
      <c r="F19" s="2">
        <v>30</v>
      </c>
      <c r="G19" s="2">
        <v>0.21709999999999996</v>
      </c>
      <c r="H19" s="8">
        <f t="shared" si="0"/>
        <v>169.96945648866901</v>
      </c>
      <c r="I19"/>
    </row>
    <row r="20" spans="1:9">
      <c r="A20" s="2" t="s">
        <v>135</v>
      </c>
      <c r="B20" s="2" t="s">
        <v>17</v>
      </c>
      <c r="C20" s="2">
        <v>15495877</v>
      </c>
      <c r="D20" s="6">
        <v>3.37531245</v>
      </c>
      <c r="E20" s="9">
        <v>0.2397</v>
      </c>
      <c r="F20" s="2">
        <v>17</v>
      </c>
      <c r="G20" s="2">
        <v>5.4400000000000004E-2</v>
      </c>
      <c r="H20" s="8">
        <f t="shared" si="0"/>
        <v>384.37884378843791</v>
      </c>
      <c r="I20"/>
    </row>
    <row r="21" spans="1:9">
      <c r="A21" s="2" t="s">
        <v>135</v>
      </c>
      <c r="B21" s="2" t="s">
        <v>18</v>
      </c>
      <c r="C21" s="2">
        <v>28505889</v>
      </c>
      <c r="D21" s="6">
        <v>5.8803709499999997</v>
      </c>
      <c r="E21" s="9">
        <v>0.3921</v>
      </c>
      <c r="F21" s="2">
        <v>23</v>
      </c>
      <c r="G21" s="2">
        <v>9.7099999999999964E-2</v>
      </c>
      <c r="H21" s="8">
        <f t="shared" si="0"/>
        <v>291.35203813418167</v>
      </c>
      <c r="I21"/>
    </row>
    <row r="22" spans="1:9">
      <c r="A22" s="2" t="s">
        <v>135</v>
      </c>
      <c r="B22" s="2" t="s">
        <v>19</v>
      </c>
      <c r="C22" s="2">
        <v>55087926</v>
      </c>
      <c r="D22" s="6">
        <v>11.507281499999999</v>
      </c>
      <c r="E22" s="9">
        <v>0.64239999999999997</v>
      </c>
      <c r="F22" s="2">
        <v>21</v>
      </c>
      <c r="G22" s="2">
        <v>0.21030000000000004</v>
      </c>
      <c r="H22" s="8">
        <f t="shared" si="0"/>
        <v>122.82576463425117</v>
      </c>
      <c r="I22"/>
    </row>
    <row r="23" spans="1:9">
      <c r="A23" s="2" t="s">
        <v>135</v>
      </c>
      <c r="B23" s="2" t="s">
        <v>20</v>
      </c>
      <c r="C23" s="2">
        <v>53644520</v>
      </c>
      <c r="D23" s="6">
        <v>11.092932299999999</v>
      </c>
      <c r="E23" s="9">
        <v>0.60650000000000004</v>
      </c>
      <c r="F23" s="2">
        <v>39</v>
      </c>
      <c r="G23" s="2">
        <v>0.20299999999999996</v>
      </c>
      <c r="H23" s="8">
        <f t="shared" si="0"/>
        <v>236.30778179702986</v>
      </c>
      <c r="I23"/>
    </row>
    <row r="24" spans="1:9">
      <c r="A24" s="2" t="s">
        <v>135</v>
      </c>
      <c r="B24" s="2" t="s">
        <v>21</v>
      </c>
      <c r="C24" s="2">
        <v>40883021</v>
      </c>
      <c r="D24" s="6">
        <v>8.3406802500000001</v>
      </c>
      <c r="E24" s="9">
        <v>0.4834</v>
      </c>
      <c r="F24" s="2">
        <v>32</v>
      </c>
      <c r="G24" s="2">
        <v>0.1452</v>
      </c>
      <c r="H24" s="8">
        <f t="shared" si="0"/>
        <v>271.07709093619866</v>
      </c>
      <c r="I24"/>
    </row>
    <row r="25" spans="1:9">
      <c r="A25" s="2" t="s">
        <v>135</v>
      </c>
      <c r="B25" s="2" t="s">
        <v>22</v>
      </c>
      <c r="C25" s="2">
        <v>60008210</v>
      </c>
      <c r="D25" s="6">
        <v>12.5384362</v>
      </c>
      <c r="E25" s="9">
        <v>0.64539999999999997</v>
      </c>
      <c r="F25" s="2">
        <v>53</v>
      </c>
      <c r="G25" s="2">
        <v>0.23670000000000002</v>
      </c>
      <c r="H25" s="8">
        <f t="shared" si="0"/>
        <v>275.41466796163525</v>
      </c>
      <c r="I25"/>
    </row>
    <row r="26" spans="1:9">
      <c r="A26" s="2" t="s">
        <v>135</v>
      </c>
      <c r="B26" s="2" t="s">
        <v>23</v>
      </c>
      <c r="C26" s="2">
        <v>45585130</v>
      </c>
      <c r="D26" s="6">
        <v>9.5995744999999992</v>
      </c>
      <c r="E26" s="9">
        <v>0.56130000000000002</v>
      </c>
      <c r="F26" s="2">
        <v>31</v>
      </c>
      <c r="G26" s="2">
        <v>0.16610000000000003</v>
      </c>
      <c r="H26" s="8">
        <f t="shared" si="0"/>
        <v>229.56280134745955</v>
      </c>
      <c r="I26"/>
    </row>
    <row r="27" spans="1:9">
      <c r="A27" s="2" t="s">
        <v>135</v>
      </c>
      <c r="B27" s="2" t="s">
        <v>24</v>
      </c>
      <c r="C27" s="2">
        <v>26910896</v>
      </c>
      <c r="D27" s="6">
        <v>5.6990014999999996</v>
      </c>
      <c r="E27" s="9">
        <v>0.3861</v>
      </c>
      <c r="F27" s="2">
        <v>17</v>
      </c>
      <c r="G27" s="2">
        <v>9.4700000000000006E-2</v>
      </c>
      <c r="H27" s="8">
        <f t="shared" si="0"/>
        <v>220.80474236632548</v>
      </c>
      <c r="I27"/>
    </row>
    <row r="28" spans="1:9">
      <c r="A28" s="2" t="s">
        <v>135</v>
      </c>
      <c r="B28" s="2" t="s">
        <v>25</v>
      </c>
      <c r="C28" s="2">
        <v>29543974</v>
      </c>
      <c r="D28" s="6">
        <v>6.3287307999999998</v>
      </c>
      <c r="E28" s="9">
        <v>0.42470000000000002</v>
      </c>
      <c r="F28" s="2">
        <v>27</v>
      </c>
      <c r="G28" s="2">
        <v>0.10660000000000003</v>
      </c>
      <c r="H28" s="8">
        <f t="shared" si="0"/>
        <v>311.541576954231</v>
      </c>
      <c r="I28"/>
    </row>
    <row r="29" spans="1:9">
      <c r="A29" s="2" t="s">
        <v>135</v>
      </c>
      <c r="B29" s="2" t="s">
        <v>26</v>
      </c>
      <c r="C29" s="2">
        <v>68802325</v>
      </c>
      <c r="D29" s="6">
        <v>14.28846235</v>
      </c>
      <c r="E29" s="9">
        <v>0.67369999999999997</v>
      </c>
      <c r="F29" s="2">
        <v>31</v>
      </c>
      <c r="G29" s="2">
        <v>0.25509999999999999</v>
      </c>
      <c r="H29" s="8">
        <f t="shared" si="0"/>
        <v>149.47229048927105</v>
      </c>
      <c r="I29"/>
    </row>
    <row r="30" spans="1:9">
      <c r="A30" s="2" t="s">
        <v>135</v>
      </c>
      <c r="B30" s="2" t="s">
        <v>27</v>
      </c>
      <c r="C30" s="2">
        <v>32788751</v>
      </c>
      <c r="D30" s="6">
        <v>6.8457458500000001</v>
      </c>
      <c r="E30" s="9">
        <v>0.43919999999999998</v>
      </c>
      <c r="F30" s="2">
        <v>12</v>
      </c>
      <c r="G30" s="2">
        <v>0.11119999999999997</v>
      </c>
      <c r="H30" s="8">
        <f t="shared" si="0"/>
        <v>132.73514030104334</v>
      </c>
      <c r="I30"/>
    </row>
    <row r="31" spans="1:9">
      <c r="A31" s="2" t="s">
        <v>135</v>
      </c>
      <c r="B31" s="2" t="s">
        <v>28</v>
      </c>
      <c r="C31" s="2">
        <v>36333386</v>
      </c>
      <c r="D31" s="6">
        <v>7.6391112000000003</v>
      </c>
      <c r="E31" s="9">
        <v>0.46529999999999999</v>
      </c>
      <c r="F31" s="2">
        <v>24</v>
      </c>
      <c r="G31" s="2">
        <v>0.13019999999999998</v>
      </c>
      <c r="H31" s="8">
        <f t="shared" si="0"/>
        <v>226.73037790285741</v>
      </c>
      <c r="I31"/>
    </row>
    <row r="32" spans="1:9">
      <c r="A32" s="2" t="s">
        <v>135</v>
      </c>
      <c r="B32" s="2" t="s">
        <v>29</v>
      </c>
      <c r="C32" s="2">
        <v>26769719</v>
      </c>
      <c r="D32" s="6">
        <v>5.5996058499999997</v>
      </c>
      <c r="E32" s="9">
        <v>0.4098</v>
      </c>
      <c r="F32" s="2">
        <v>17</v>
      </c>
      <c r="G32" s="2">
        <v>9.1799999999999993E-2</v>
      </c>
      <c r="H32" s="8">
        <f t="shared" si="0"/>
        <v>227.78005557833359</v>
      </c>
      <c r="I32"/>
    </row>
    <row r="33" spans="1:9">
      <c r="A33" s="2" t="s">
        <v>145</v>
      </c>
      <c r="B33" s="2" t="s">
        <v>30</v>
      </c>
      <c r="C33" s="2">
        <v>43029867</v>
      </c>
      <c r="D33" s="6">
        <v>7.6851692500000004</v>
      </c>
      <c r="E33" s="9">
        <v>0.40949999999999998</v>
      </c>
      <c r="F33" s="2">
        <v>9</v>
      </c>
      <c r="G33" s="2">
        <v>0.13759999999999994</v>
      </c>
      <c r="H33" s="8">
        <f t="shared" si="0"/>
        <v>80.451385909207957</v>
      </c>
      <c r="I33"/>
    </row>
    <row r="34" spans="1:9">
      <c r="A34" s="2" t="s">
        <v>145</v>
      </c>
      <c r="B34" s="2" t="s">
        <v>31</v>
      </c>
      <c r="C34" s="2">
        <v>64887011</v>
      </c>
      <c r="D34" s="6">
        <v>10.996276549999999</v>
      </c>
      <c r="E34" s="9">
        <v>0.42759999999999998</v>
      </c>
      <c r="F34" s="2">
        <v>20</v>
      </c>
      <c r="G34" s="2">
        <v>0.14649999999999996</v>
      </c>
      <c r="H34" s="8">
        <f t="shared" si="0"/>
        <v>167.91976793488075</v>
      </c>
      <c r="I34"/>
    </row>
    <row r="35" spans="1:9">
      <c r="A35" s="2" t="s">
        <v>145</v>
      </c>
      <c r="B35" s="2" t="s">
        <v>32</v>
      </c>
      <c r="C35" s="2">
        <v>55657063</v>
      </c>
      <c r="D35" s="6">
        <v>9.7177999499999999</v>
      </c>
      <c r="E35" s="9">
        <v>0.43590000000000001</v>
      </c>
      <c r="F35" s="2">
        <v>10</v>
      </c>
      <c r="G35" s="2">
        <v>0.15090000000000003</v>
      </c>
      <c r="H35" s="8">
        <f t="shared" si="0"/>
        <v>81.51174951113326</v>
      </c>
      <c r="I35"/>
    </row>
    <row r="36" spans="1:9">
      <c r="A36" s="2" t="s">
        <v>145</v>
      </c>
      <c r="B36" s="2" t="s">
        <v>33</v>
      </c>
      <c r="C36" s="2">
        <v>50149988</v>
      </c>
      <c r="D36" s="6">
        <v>8.9476885999999993</v>
      </c>
      <c r="E36" s="9">
        <v>0.39889999999999998</v>
      </c>
      <c r="F36" s="2">
        <v>11</v>
      </c>
      <c r="G36" s="2">
        <v>0.14119999999999999</v>
      </c>
      <c r="H36" s="8">
        <f t="shared" ref="H36:H67" si="1">F36/G36/0.813</f>
        <v>95.822487969922207</v>
      </c>
      <c r="I36"/>
    </row>
    <row r="37" spans="1:9">
      <c r="A37" s="2" t="s">
        <v>145</v>
      </c>
      <c r="B37" s="2" t="s">
        <v>34</v>
      </c>
      <c r="C37" s="2">
        <v>61082849</v>
      </c>
      <c r="D37" s="6">
        <v>10.600971149999999</v>
      </c>
      <c r="E37" s="9">
        <v>0.43559999999999999</v>
      </c>
      <c r="F37" s="2">
        <v>11</v>
      </c>
      <c r="G37" s="2">
        <v>0.15490000000000004</v>
      </c>
      <c r="H37" s="8">
        <f t="shared" si="1"/>
        <v>87.347548749858049</v>
      </c>
      <c r="I37"/>
    </row>
    <row r="38" spans="1:9">
      <c r="A38" s="2" t="s">
        <v>145</v>
      </c>
      <c r="B38" s="2" t="s">
        <v>35</v>
      </c>
      <c r="C38" s="2">
        <v>47384752</v>
      </c>
      <c r="D38" s="6">
        <v>8.1213569000000003</v>
      </c>
      <c r="E38" s="9">
        <v>0.34460000000000002</v>
      </c>
      <c r="F38" s="2">
        <v>17</v>
      </c>
      <c r="G38" s="2">
        <v>0.11170000000000002</v>
      </c>
      <c r="H38" s="8">
        <f t="shared" si="1"/>
        <v>187.19972338487932</v>
      </c>
      <c r="I38"/>
    </row>
    <row r="39" spans="1:9">
      <c r="A39" s="2" t="s">
        <v>145</v>
      </c>
      <c r="B39" s="2" t="s">
        <v>36</v>
      </c>
      <c r="C39" s="2">
        <v>52341972</v>
      </c>
      <c r="D39" s="6">
        <v>9.2109900000000007</v>
      </c>
      <c r="E39" s="9">
        <v>0.41820000000000002</v>
      </c>
      <c r="F39" s="2">
        <v>11</v>
      </c>
      <c r="G39" s="2">
        <v>0.1492</v>
      </c>
      <c r="H39" s="8">
        <f t="shared" si="1"/>
        <v>90.684552958130112</v>
      </c>
      <c r="I39"/>
    </row>
    <row r="40" spans="1:9">
      <c r="A40" s="2" t="s">
        <v>145</v>
      </c>
      <c r="B40" s="2" t="s">
        <v>37</v>
      </c>
      <c r="C40" s="2">
        <v>47814425</v>
      </c>
      <c r="D40" s="6">
        <v>8.4272370500000005</v>
      </c>
      <c r="E40" s="9">
        <v>0.38429999999999997</v>
      </c>
      <c r="F40" s="2">
        <v>19</v>
      </c>
      <c r="G40" s="2">
        <v>0.1351</v>
      </c>
      <c r="H40" s="8">
        <f t="shared" si="1"/>
        <v>172.98470542070336</v>
      </c>
      <c r="I40"/>
    </row>
    <row r="41" spans="1:9">
      <c r="A41" s="2" t="s">
        <v>145</v>
      </c>
      <c r="B41" s="2" t="s">
        <v>38</v>
      </c>
      <c r="C41" s="2">
        <v>48549443</v>
      </c>
      <c r="D41" s="6">
        <v>8.5708480500000004</v>
      </c>
      <c r="E41" s="9">
        <v>0.41909999999999997</v>
      </c>
      <c r="F41" s="2">
        <v>17</v>
      </c>
      <c r="G41" s="2">
        <v>0.14419999999999999</v>
      </c>
      <c r="H41" s="8">
        <f t="shared" si="1"/>
        <v>145.00838489660904</v>
      </c>
      <c r="I41"/>
    </row>
    <row r="42" spans="1:9">
      <c r="A42" s="2" t="s">
        <v>145</v>
      </c>
      <c r="B42" s="2" t="s">
        <v>39</v>
      </c>
      <c r="C42" s="2">
        <v>56498235</v>
      </c>
      <c r="D42" s="6">
        <v>9.7872519499999999</v>
      </c>
      <c r="E42" s="9">
        <v>0.4173</v>
      </c>
      <c r="F42" s="2">
        <v>17</v>
      </c>
      <c r="G42" s="2">
        <v>0.14329999999999998</v>
      </c>
      <c r="H42" s="8">
        <f t="shared" si="1"/>
        <v>145.91911445981177</v>
      </c>
      <c r="I42"/>
    </row>
    <row r="43" spans="1:9">
      <c r="A43" s="2" t="s">
        <v>145</v>
      </c>
      <c r="B43" s="2" t="s">
        <v>40</v>
      </c>
      <c r="C43" s="2">
        <v>34907603</v>
      </c>
      <c r="D43" s="6">
        <v>6.1333935500000001</v>
      </c>
      <c r="E43" s="9">
        <v>0.2712</v>
      </c>
      <c r="F43" s="2">
        <v>14</v>
      </c>
      <c r="G43" s="2">
        <v>7.8600000000000003E-2</v>
      </c>
      <c r="H43" s="8">
        <f t="shared" si="1"/>
        <v>219.08616032725214</v>
      </c>
      <c r="I43"/>
    </row>
    <row r="44" spans="1:9">
      <c r="A44" s="2" t="s">
        <v>145</v>
      </c>
      <c r="B44" s="2" t="s">
        <v>41</v>
      </c>
      <c r="C44" s="2">
        <v>61507369</v>
      </c>
      <c r="D44" s="6">
        <v>10.63932745</v>
      </c>
      <c r="E44" s="9">
        <v>0.42599999999999999</v>
      </c>
      <c r="F44" s="2">
        <v>19</v>
      </c>
      <c r="G44" s="2">
        <v>0.15400000000000003</v>
      </c>
      <c r="H44" s="8">
        <f t="shared" si="1"/>
        <v>151.75476430088975</v>
      </c>
      <c r="I44"/>
    </row>
    <row r="45" spans="1:9">
      <c r="A45" s="2" t="s">
        <v>145</v>
      </c>
      <c r="B45" s="2" t="s">
        <v>42</v>
      </c>
      <c r="C45" s="2">
        <v>51851123</v>
      </c>
      <c r="D45" s="6">
        <v>9.1887466500000006</v>
      </c>
      <c r="E45" s="9">
        <v>0.43020000000000003</v>
      </c>
      <c r="F45" s="2">
        <v>12</v>
      </c>
      <c r="G45" s="2">
        <v>0.14739999999999998</v>
      </c>
      <c r="H45" s="8">
        <f t="shared" si="1"/>
        <v>100.13668657717787</v>
      </c>
      <c r="I45"/>
    </row>
    <row r="46" spans="1:9">
      <c r="A46" s="2" t="s">
        <v>145</v>
      </c>
      <c r="B46" s="2" t="s">
        <v>43</v>
      </c>
      <c r="C46" s="2">
        <v>48968419</v>
      </c>
      <c r="D46" s="6">
        <v>8.65084695</v>
      </c>
      <c r="E46" s="9">
        <v>0.38769999999999999</v>
      </c>
      <c r="F46" s="2">
        <v>9</v>
      </c>
      <c r="G46" s="2">
        <v>0.13690000000000002</v>
      </c>
      <c r="H46" s="8">
        <f t="shared" si="1"/>
        <v>80.862751651621693</v>
      </c>
      <c r="I46"/>
    </row>
    <row r="47" spans="1:9">
      <c r="A47" s="2" t="s">
        <v>145</v>
      </c>
      <c r="B47" s="2" t="s">
        <v>44</v>
      </c>
      <c r="C47" s="2">
        <v>57662368</v>
      </c>
      <c r="D47" s="6">
        <v>10.152187700000001</v>
      </c>
      <c r="E47" s="9">
        <v>0.435</v>
      </c>
      <c r="F47" s="2">
        <v>15</v>
      </c>
      <c r="G47" s="2">
        <v>0.15229999999999999</v>
      </c>
      <c r="H47" s="8">
        <f t="shared" si="1"/>
        <v>121.14369338046633</v>
      </c>
      <c r="I47"/>
    </row>
    <row r="48" spans="1:9">
      <c r="A48" s="2" t="s">
        <v>145</v>
      </c>
      <c r="B48" s="2" t="s">
        <v>45</v>
      </c>
      <c r="C48" s="2">
        <v>63134355</v>
      </c>
      <c r="D48" s="6">
        <v>11.02132435</v>
      </c>
      <c r="E48" s="9">
        <v>0.42280000000000001</v>
      </c>
      <c r="F48" s="2">
        <v>7</v>
      </c>
      <c r="G48" s="2">
        <v>0.15380000000000005</v>
      </c>
      <c r="H48" s="8">
        <f t="shared" si="1"/>
        <v>55.982354361905116</v>
      </c>
      <c r="I48"/>
    </row>
    <row r="49" spans="1:9">
      <c r="A49" s="2" t="s">
        <v>145</v>
      </c>
      <c r="B49" s="2" t="s">
        <v>46</v>
      </c>
      <c r="C49" s="2">
        <v>42404361</v>
      </c>
      <c r="D49" s="6">
        <v>7.2567327500000003</v>
      </c>
      <c r="E49" s="9">
        <v>0.31140000000000001</v>
      </c>
      <c r="F49" s="2">
        <v>12</v>
      </c>
      <c r="G49" s="2">
        <v>9.8500000000000032E-2</v>
      </c>
      <c r="H49" s="8">
        <f t="shared" si="1"/>
        <v>149.84921422818286</v>
      </c>
      <c r="I49"/>
    </row>
    <row r="50" spans="1:9">
      <c r="A50" s="2" t="s">
        <v>145</v>
      </c>
      <c r="B50" s="2" t="s">
        <v>47</v>
      </c>
      <c r="C50" s="2">
        <v>53107088</v>
      </c>
      <c r="D50" s="6">
        <v>9.4351751999999998</v>
      </c>
      <c r="E50" s="9">
        <v>0.42609999999999998</v>
      </c>
      <c r="F50" s="2">
        <v>17</v>
      </c>
      <c r="G50" s="2">
        <v>0.14739999999999998</v>
      </c>
      <c r="H50" s="8">
        <f t="shared" si="1"/>
        <v>141.86030598433533</v>
      </c>
      <c r="I50"/>
    </row>
    <row r="51" spans="1:9">
      <c r="A51" s="2" t="s">
        <v>145</v>
      </c>
      <c r="B51" s="2" t="s">
        <v>48</v>
      </c>
      <c r="C51" s="2">
        <v>48006271</v>
      </c>
      <c r="D51" s="6">
        <v>8.4478537500000002</v>
      </c>
      <c r="E51" s="9">
        <v>0.41110000000000002</v>
      </c>
      <c r="F51" s="2">
        <v>9</v>
      </c>
      <c r="G51" s="2">
        <v>0.14059999999999995</v>
      </c>
      <c r="H51" s="8">
        <f t="shared" si="1"/>
        <v>78.73478450289484</v>
      </c>
      <c r="I51"/>
    </row>
    <row r="52" spans="1:9">
      <c r="A52" s="2" t="s">
        <v>136</v>
      </c>
      <c r="B52" s="2" t="s">
        <v>49</v>
      </c>
      <c r="C52" s="2">
        <v>97495187</v>
      </c>
      <c r="D52" s="6">
        <v>19.57219795</v>
      </c>
      <c r="E52" s="9">
        <v>0.6079</v>
      </c>
      <c r="F52" s="2">
        <v>27</v>
      </c>
      <c r="G52" s="2">
        <v>0.11129999999999995</v>
      </c>
      <c r="H52" s="8">
        <f t="shared" si="1"/>
        <v>298.3857331834775</v>
      </c>
      <c r="I52"/>
    </row>
    <row r="53" spans="1:9">
      <c r="A53" s="2" t="s">
        <v>136</v>
      </c>
      <c r="B53" s="2" t="s">
        <v>50</v>
      </c>
      <c r="C53" s="2">
        <v>109487535</v>
      </c>
      <c r="D53" s="6">
        <v>22.491622750000001</v>
      </c>
      <c r="E53" s="9">
        <v>0.63470000000000004</v>
      </c>
      <c r="F53" s="2">
        <v>35</v>
      </c>
      <c r="G53" s="2">
        <v>0.127</v>
      </c>
      <c r="H53" s="8">
        <f t="shared" si="1"/>
        <v>338.97976775043338</v>
      </c>
      <c r="I53"/>
    </row>
    <row r="54" spans="1:9">
      <c r="A54" s="2" t="s">
        <v>136</v>
      </c>
      <c r="B54" s="2" t="s">
        <v>51</v>
      </c>
      <c r="C54" s="2">
        <v>124199106</v>
      </c>
      <c r="D54" s="6">
        <v>24.938481400000001</v>
      </c>
      <c r="E54" s="9">
        <v>0.67069999999999996</v>
      </c>
      <c r="F54" s="2">
        <v>30</v>
      </c>
      <c r="G54" s="2">
        <v>0.13500000000000001</v>
      </c>
      <c r="H54" s="8">
        <f t="shared" si="1"/>
        <v>273.33606669400024</v>
      </c>
      <c r="I54"/>
    </row>
    <row r="55" spans="1:9">
      <c r="A55" s="2" t="s">
        <v>136</v>
      </c>
      <c r="B55" s="2" t="s">
        <v>52</v>
      </c>
      <c r="C55" s="2">
        <v>100824225</v>
      </c>
      <c r="D55" s="6">
        <v>20.325894550000001</v>
      </c>
      <c r="E55" s="9">
        <v>0.64410000000000001</v>
      </c>
      <c r="F55" s="2">
        <v>44</v>
      </c>
      <c r="G55" s="2">
        <v>0.12</v>
      </c>
      <c r="H55" s="8">
        <f t="shared" si="1"/>
        <v>451.00451004510052</v>
      </c>
      <c r="I55"/>
    </row>
    <row r="56" spans="1:9">
      <c r="A56" s="2" t="s">
        <v>136</v>
      </c>
      <c r="B56" s="2" t="s">
        <v>53</v>
      </c>
      <c r="C56" s="2">
        <v>117466147</v>
      </c>
      <c r="D56" s="6">
        <v>24.03956595</v>
      </c>
      <c r="E56" s="9">
        <v>0.65959999999999996</v>
      </c>
      <c r="F56" s="2">
        <v>51</v>
      </c>
      <c r="G56" s="2">
        <v>0.13060000000000005</v>
      </c>
      <c r="H56" s="8">
        <f t="shared" si="1"/>
        <v>480.32639591326989</v>
      </c>
      <c r="I56"/>
    </row>
    <row r="57" spans="1:9">
      <c r="A57" s="2" t="s">
        <v>136</v>
      </c>
      <c r="B57" s="2" t="s">
        <v>54</v>
      </c>
      <c r="C57" s="2">
        <v>107765997</v>
      </c>
      <c r="D57" s="6">
        <v>21.82397645</v>
      </c>
      <c r="E57" s="9">
        <v>0.64959999999999996</v>
      </c>
      <c r="F57" s="2">
        <v>39</v>
      </c>
      <c r="G57" s="2">
        <v>0.12290000000000001</v>
      </c>
      <c r="H57" s="8">
        <f t="shared" si="1"/>
        <v>390.32123437589138</v>
      </c>
      <c r="I57"/>
    </row>
    <row r="58" spans="1:9">
      <c r="A58" s="2" t="s">
        <v>136</v>
      </c>
      <c r="B58" s="2" t="s">
        <v>55</v>
      </c>
      <c r="C58" s="2">
        <v>118148711</v>
      </c>
      <c r="D58" s="6">
        <v>24.162980050000002</v>
      </c>
      <c r="E58" s="9">
        <v>0.63590000000000002</v>
      </c>
      <c r="F58" s="2">
        <v>45</v>
      </c>
      <c r="G58" s="2">
        <v>0.12560000000000004</v>
      </c>
      <c r="H58" s="8">
        <f t="shared" si="1"/>
        <v>440.68912026699877</v>
      </c>
      <c r="I58"/>
    </row>
    <row r="59" spans="1:9">
      <c r="A59" s="2" t="s">
        <v>136</v>
      </c>
      <c r="B59" s="2" t="s">
        <v>56</v>
      </c>
      <c r="C59" s="2">
        <v>106857395</v>
      </c>
      <c r="D59" s="6">
        <v>22.38197005</v>
      </c>
      <c r="E59" s="9">
        <v>0.6159</v>
      </c>
      <c r="F59" s="2">
        <v>37</v>
      </c>
      <c r="G59" s="2">
        <v>0.12270000000000003</v>
      </c>
      <c r="H59" s="8">
        <f t="shared" si="1"/>
        <v>370.90835456031812</v>
      </c>
      <c r="I59"/>
    </row>
    <row r="60" spans="1:9">
      <c r="A60" s="2" t="s">
        <v>136</v>
      </c>
      <c r="B60" s="2" t="s">
        <v>57</v>
      </c>
      <c r="C60" s="2">
        <v>103265927</v>
      </c>
      <c r="D60" s="6">
        <v>21.680870150000001</v>
      </c>
      <c r="E60" s="9">
        <v>0.62529999999999997</v>
      </c>
      <c r="F60" s="2">
        <v>35</v>
      </c>
      <c r="G60" s="2">
        <v>0.12219999999999998</v>
      </c>
      <c r="H60" s="8">
        <f t="shared" si="1"/>
        <v>352.29484864406754</v>
      </c>
      <c r="I60"/>
    </row>
    <row r="61" spans="1:9">
      <c r="A61" s="2" t="s">
        <v>136</v>
      </c>
      <c r="B61" s="2" t="s">
        <v>58</v>
      </c>
      <c r="C61" s="2">
        <v>94785337</v>
      </c>
      <c r="D61" s="6">
        <v>19.373042349999999</v>
      </c>
      <c r="E61" s="9">
        <v>0.61480000000000001</v>
      </c>
      <c r="F61" s="2">
        <v>37</v>
      </c>
      <c r="G61" s="2">
        <v>0.11509999999999998</v>
      </c>
      <c r="H61" s="8">
        <f t="shared" si="1"/>
        <v>395.39926242007874</v>
      </c>
      <c r="I61"/>
    </row>
    <row r="62" spans="1:9">
      <c r="A62" s="2" t="s">
        <v>137</v>
      </c>
      <c r="B62" s="2" t="s">
        <v>59</v>
      </c>
      <c r="C62" s="2">
        <v>93903615</v>
      </c>
      <c r="D62" s="6">
        <v>18.31769345</v>
      </c>
      <c r="E62" s="9">
        <v>0.66590000000000005</v>
      </c>
      <c r="F62" s="2">
        <v>90</v>
      </c>
      <c r="G62" s="2">
        <v>0.12939999999999996</v>
      </c>
      <c r="H62" s="8">
        <f t="shared" si="1"/>
        <v>855.49541739621452</v>
      </c>
      <c r="I62"/>
    </row>
    <row r="63" spans="1:9">
      <c r="A63" s="2" t="s">
        <v>137</v>
      </c>
      <c r="B63" s="2" t="s">
        <v>60</v>
      </c>
      <c r="C63" s="2">
        <v>104456328</v>
      </c>
      <c r="D63" s="6">
        <v>19.781916599999999</v>
      </c>
      <c r="E63" s="9">
        <v>0.65920000000000001</v>
      </c>
      <c r="F63" s="2">
        <v>99</v>
      </c>
      <c r="G63" s="2">
        <v>0.12409999999999999</v>
      </c>
      <c r="H63" s="8">
        <f t="shared" si="1"/>
        <v>981.23463104091172</v>
      </c>
      <c r="I63"/>
    </row>
    <row r="64" spans="1:9">
      <c r="A64" s="2" t="s">
        <v>137</v>
      </c>
      <c r="B64" s="2" t="s">
        <v>61</v>
      </c>
      <c r="C64" s="2">
        <v>104307807</v>
      </c>
      <c r="D64" s="6">
        <v>20.154642150000001</v>
      </c>
      <c r="E64" s="9">
        <v>0.68310000000000004</v>
      </c>
      <c r="F64" s="2">
        <v>99</v>
      </c>
      <c r="G64" s="2">
        <v>0.13560000000000005</v>
      </c>
      <c r="H64" s="8">
        <f t="shared" si="1"/>
        <v>898.01782973581919</v>
      </c>
      <c r="I64"/>
    </row>
    <row r="65" spans="1:9">
      <c r="A65" s="2" t="s">
        <v>137</v>
      </c>
      <c r="B65" s="2" t="s">
        <v>62</v>
      </c>
      <c r="C65" s="2">
        <v>104583490</v>
      </c>
      <c r="D65" s="6">
        <v>20.298523899999999</v>
      </c>
      <c r="E65" s="9">
        <v>0.66249999999999998</v>
      </c>
      <c r="F65" s="2">
        <v>81</v>
      </c>
      <c r="G65" s="2">
        <v>0.13460000000000005</v>
      </c>
      <c r="H65" s="8">
        <f t="shared" si="1"/>
        <v>740.20056693880429</v>
      </c>
      <c r="I65"/>
    </row>
    <row r="66" spans="1:9">
      <c r="A66" s="2" t="s">
        <v>137</v>
      </c>
      <c r="B66" s="2" t="s">
        <v>63</v>
      </c>
      <c r="C66" s="2">
        <v>85173892</v>
      </c>
      <c r="D66" s="6">
        <v>16.691077199999999</v>
      </c>
      <c r="E66" s="9">
        <v>0.64670000000000005</v>
      </c>
      <c r="F66" s="2">
        <v>76</v>
      </c>
      <c r="G66" s="2">
        <v>0.124</v>
      </c>
      <c r="H66" s="8">
        <f t="shared" si="1"/>
        <v>753.87850652700081</v>
      </c>
      <c r="I66"/>
    </row>
    <row r="67" spans="1:9">
      <c r="A67" s="2" t="s">
        <v>137</v>
      </c>
      <c r="B67" s="2" t="s">
        <v>64</v>
      </c>
      <c r="C67" s="2">
        <v>92013501</v>
      </c>
      <c r="D67" s="6">
        <v>17.819078650000002</v>
      </c>
      <c r="E67" s="9">
        <v>0.62880000000000003</v>
      </c>
      <c r="F67" s="2">
        <v>85</v>
      </c>
      <c r="G67" s="2">
        <v>0.11770000000000003</v>
      </c>
      <c r="H67" s="8">
        <f t="shared" si="1"/>
        <v>888.28415896733293</v>
      </c>
      <c r="I67"/>
    </row>
    <row r="68" spans="1:9">
      <c r="A68" s="2" t="s">
        <v>137</v>
      </c>
      <c r="B68" s="2" t="s">
        <v>65</v>
      </c>
      <c r="C68" s="2">
        <v>90057883</v>
      </c>
      <c r="D68" s="6">
        <v>17.346985050000001</v>
      </c>
      <c r="E68" s="9">
        <v>0.66149999999999998</v>
      </c>
      <c r="F68" s="2">
        <v>84</v>
      </c>
      <c r="G68" s="2">
        <v>0.12039999999999995</v>
      </c>
      <c r="H68" s="8">
        <f t="shared" ref="H68:H99" si="2">F68/G68/0.813</f>
        <v>858.14811636488503</v>
      </c>
      <c r="I68"/>
    </row>
    <row r="69" spans="1:9">
      <c r="A69" s="2" t="s">
        <v>137</v>
      </c>
      <c r="B69" s="2" t="s">
        <v>66</v>
      </c>
      <c r="C69" s="2">
        <v>106784184</v>
      </c>
      <c r="D69" s="6">
        <v>20.599228</v>
      </c>
      <c r="E69" s="9">
        <v>0.67300000000000004</v>
      </c>
      <c r="F69" s="2">
        <v>122</v>
      </c>
      <c r="G69" s="2">
        <v>0.13380000000000003</v>
      </c>
      <c r="H69" s="8">
        <f t="shared" si="2"/>
        <v>1121.5358790359203</v>
      </c>
      <c r="I69"/>
    </row>
    <row r="70" spans="1:9">
      <c r="A70" s="2" t="s">
        <v>137</v>
      </c>
      <c r="B70" s="2" t="s">
        <v>67</v>
      </c>
      <c r="C70" s="2">
        <v>104026488</v>
      </c>
      <c r="D70" s="6">
        <v>20.152971399999998</v>
      </c>
      <c r="E70" s="9">
        <v>0.67520000000000002</v>
      </c>
      <c r="F70" s="2">
        <v>89</v>
      </c>
      <c r="G70" s="2">
        <v>0.13190000000000002</v>
      </c>
      <c r="H70" s="8">
        <f t="shared" si="2"/>
        <v>829.95522904432971</v>
      </c>
      <c r="I70"/>
    </row>
    <row r="71" spans="1:9">
      <c r="A71" s="2" t="s">
        <v>137</v>
      </c>
      <c r="B71" s="2" t="s">
        <v>68</v>
      </c>
      <c r="C71" s="2">
        <v>93108395</v>
      </c>
      <c r="D71" s="6">
        <v>18.10983435</v>
      </c>
      <c r="E71" s="9">
        <v>0.66149999999999998</v>
      </c>
      <c r="F71" s="2">
        <v>66</v>
      </c>
      <c r="G71" s="2">
        <v>0.11829999999999996</v>
      </c>
      <c r="H71" s="8">
        <f t="shared" si="2"/>
        <v>686.2283331201869</v>
      </c>
      <c r="I71"/>
    </row>
    <row r="72" spans="1:9">
      <c r="A72" s="2" t="s">
        <v>137</v>
      </c>
      <c r="B72" s="2" t="s">
        <v>69</v>
      </c>
      <c r="C72" s="2">
        <v>90937338</v>
      </c>
      <c r="D72" s="6">
        <v>17.575382000000001</v>
      </c>
      <c r="E72" s="9">
        <v>0.66710000000000003</v>
      </c>
      <c r="F72" s="2">
        <v>97</v>
      </c>
      <c r="G72" s="2">
        <v>0.12360000000000004</v>
      </c>
      <c r="H72" s="8">
        <f t="shared" si="2"/>
        <v>965.30091514507342</v>
      </c>
      <c r="I72"/>
    </row>
    <row r="73" spans="1:9">
      <c r="A73" s="2" t="s">
        <v>138</v>
      </c>
      <c r="B73" s="2" t="s">
        <v>70</v>
      </c>
      <c r="C73" s="2">
        <v>84833097</v>
      </c>
      <c r="D73" s="6">
        <v>17.06916515</v>
      </c>
      <c r="E73" s="9">
        <v>0.61980000000000002</v>
      </c>
      <c r="F73" s="2">
        <v>136</v>
      </c>
      <c r="G73" s="2">
        <v>0.11939999999999995</v>
      </c>
      <c r="H73" s="8">
        <f t="shared" si="2"/>
        <v>1401.0190353159819</v>
      </c>
      <c r="I73"/>
    </row>
    <row r="74" spans="1:9">
      <c r="A74" s="2" t="s">
        <v>138</v>
      </c>
      <c r="B74" s="2" t="s">
        <v>71</v>
      </c>
      <c r="C74" s="2">
        <v>111431263</v>
      </c>
      <c r="D74" s="6">
        <v>21.621380250000001</v>
      </c>
      <c r="E74" s="9">
        <v>0.66969999999999996</v>
      </c>
      <c r="F74" s="2">
        <v>119</v>
      </c>
      <c r="G74" s="2">
        <v>0.13349999999999995</v>
      </c>
      <c r="H74" s="8">
        <f t="shared" si="2"/>
        <v>1096.4154585366084</v>
      </c>
      <c r="I74"/>
    </row>
    <row r="75" spans="1:9">
      <c r="A75" s="2" t="s">
        <v>138</v>
      </c>
      <c r="B75" s="2" t="s">
        <v>72</v>
      </c>
      <c r="C75" s="2">
        <v>109813197</v>
      </c>
      <c r="D75" s="6">
        <v>21.535957450000002</v>
      </c>
      <c r="E75" s="9">
        <v>0.6885</v>
      </c>
      <c r="F75" s="2">
        <v>102</v>
      </c>
      <c r="G75" s="2">
        <v>0.13870000000000005</v>
      </c>
      <c r="H75" s="8">
        <f t="shared" si="2"/>
        <v>904.55122287343977</v>
      </c>
      <c r="I75"/>
    </row>
    <row r="76" spans="1:9">
      <c r="A76" s="2" t="s">
        <v>138</v>
      </c>
      <c r="B76" s="2" t="s">
        <v>73</v>
      </c>
      <c r="C76" s="2">
        <v>114605596</v>
      </c>
      <c r="D76" s="6">
        <v>22.123614700000001</v>
      </c>
      <c r="E76" s="9">
        <v>0.68420000000000003</v>
      </c>
      <c r="F76" s="2">
        <v>160</v>
      </c>
      <c r="G76" s="2">
        <v>0.13639999999999997</v>
      </c>
      <c r="H76" s="8">
        <f t="shared" si="2"/>
        <v>1442.8296775636381</v>
      </c>
      <c r="I76"/>
    </row>
    <row r="77" spans="1:9">
      <c r="A77" s="2" t="s">
        <v>138</v>
      </c>
      <c r="B77" s="2" t="s">
        <v>74</v>
      </c>
      <c r="C77" s="2">
        <v>97200972</v>
      </c>
      <c r="D77" s="6">
        <v>18.850998700000002</v>
      </c>
      <c r="E77" s="9">
        <v>0.67869999999999997</v>
      </c>
      <c r="F77" s="2">
        <v>136</v>
      </c>
      <c r="G77" s="2">
        <v>0.128</v>
      </c>
      <c r="H77" s="8">
        <f t="shared" si="2"/>
        <v>1306.8880688806889</v>
      </c>
      <c r="I77"/>
    </row>
    <row r="78" spans="1:9">
      <c r="A78" s="2" t="s">
        <v>138</v>
      </c>
      <c r="B78" s="2" t="s">
        <v>75</v>
      </c>
      <c r="C78" s="2">
        <v>111650813</v>
      </c>
      <c r="D78" s="6">
        <v>21.86227075</v>
      </c>
      <c r="E78" s="9">
        <v>0.68899999999999995</v>
      </c>
      <c r="F78" s="2">
        <v>144</v>
      </c>
      <c r="G78" s="2">
        <v>0.1381</v>
      </c>
      <c r="H78" s="8">
        <f t="shared" si="2"/>
        <v>1282.561703241942</v>
      </c>
      <c r="I78"/>
    </row>
    <row r="79" spans="1:9">
      <c r="A79" s="2" t="s">
        <v>138</v>
      </c>
      <c r="B79" s="2" t="s">
        <v>76</v>
      </c>
      <c r="C79" s="2">
        <v>99851507</v>
      </c>
      <c r="D79" s="6">
        <v>19.57194355</v>
      </c>
      <c r="E79" s="9">
        <v>0.6885</v>
      </c>
      <c r="F79" s="2">
        <v>117</v>
      </c>
      <c r="G79" s="2">
        <v>0.13460000000000005</v>
      </c>
      <c r="H79" s="8">
        <f t="shared" si="2"/>
        <v>1069.178596689384</v>
      </c>
      <c r="I79"/>
    </row>
    <row r="80" spans="1:9">
      <c r="A80" s="2" t="s">
        <v>138</v>
      </c>
      <c r="B80" s="2" t="s">
        <v>77</v>
      </c>
      <c r="C80" s="2">
        <v>108577136</v>
      </c>
      <c r="D80" s="6">
        <v>21.2412937</v>
      </c>
      <c r="E80" s="9">
        <v>0.66539999999999999</v>
      </c>
      <c r="F80" s="2">
        <v>161</v>
      </c>
      <c r="G80" s="2">
        <v>0.13100000000000001</v>
      </c>
      <c r="H80" s="8">
        <f t="shared" si="2"/>
        <v>1511.6945062580396</v>
      </c>
      <c r="I80"/>
    </row>
    <row r="81" spans="1:10">
      <c r="A81" s="2" t="s">
        <v>138</v>
      </c>
      <c r="B81" s="2" t="s">
        <v>78</v>
      </c>
      <c r="C81" s="2">
        <v>105160095</v>
      </c>
      <c r="D81" s="6">
        <v>20.508417250000001</v>
      </c>
      <c r="E81" s="9">
        <v>0.67710000000000004</v>
      </c>
      <c r="F81" s="2">
        <v>157</v>
      </c>
      <c r="G81" s="2">
        <v>0.12980000000000003</v>
      </c>
      <c r="H81" s="8">
        <f t="shared" si="2"/>
        <v>1487.7652628606406</v>
      </c>
      <c r="I81"/>
    </row>
    <row r="82" spans="1:10">
      <c r="A82" s="2" t="s">
        <v>138</v>
      </c>
      <c r="B82" s="2" t="s">
        <v>79</v>
      </c>
      <c r="C82" s="2">
        <v>99221947</v>
      </c>
      <c r="D82" s="6">
        <v>19.673968250000001</v>
      </c>
      <c r="E82" s="9">
        <v>0.67259999999999998</v>
      </c>
      <c r="F82" s="2">
        <v>137</v>
      </c>
      <c r="G82" s="2">
        <v>0.12670000000000003</v>
      </c>
      <c r="H82" s="8">
        <f t="shared" si="2"/>
        <v>1330.0054073942474</v>
      </c>
      <c r="I82"/>
    </row>
    <row r="83" spans="1:10">
      <c r="A83" s="2" t="s">
        <v>138</v>
      </c>
      <c r="B83" s="2" t="s">
        <v>80</v>
      </c>
      <c r="C83" s="2">
        <v>94383087</v>
      </c>
      <c r="D83" s="6">
        <v>18.260261249999999</v>
      </c>
      <c r="E83" s="9">
        <v>0.66190000000000004</v>
      </c>
      <c r="F83" s="2">
        <v>146</v>
      </c>
      <c r="G83" s="2">
        <v>0.11850000000000005</v>
      </c>
      <c r="H83" s="8">
        <f t="shared" si="2"/>
        <v>1515.4581925566085</v>
      </c>
      <c r="I83"/>
    </row>
    <row r="84" spans="1:10">
      <c r="A84" s="2" t="s">
        <v>139</v>
      </c>
      <c r="B84" s="2" t="s">
        <v>81</v>
      </c>
      <c r="C84" s="2">
        <v>51600902</v>
      </c>
      <c r="D84" s="6">
        <v>9.6464049000000003</v>
      </c>
      <c r="E84" s="9">
        <v>0.6149</v>
      </c>
      <c r="F84" s="3">
        <v>79</v>
      </c>
      <c r="G84" s="3">
        <v>7.4999999999999956E-2</v>
      </c>
      <c r="H84" s="8">
        <f t="shared" si="2"/>
        <v>1295.6129561295622</v>
      </c>
    </row>
    <row r="85" spans="1:10">
      <c r="A85" s="2" t="s">
        <v>139</v>
      </c>
      <c r="B85" s="2" t="s">
        <v>82</v>
      </c>
      <c r="C85" s="2">
        <v>73488145</v>
      </c>
      <c r="D85" s="6">
        <v>13.123939549999999</v>
      </c>
      <c r="E85" s="9">
        <v>0.6431</v>
      </c>
      <c r="F85" s="3">
        <v>294</v>
      </c>
      <c r="G85" s="3">
        <v>9.8400000000000043E-2</v>
      </c>
      <c r="H85" s="8">
        <f t="shared" si="2"/>
        <v>3675.0367503675025</v>
      </c>
      <c r="J85" s="4"/>
    </row>
    <row r="86" spans="1:10">
      <c r="A86" s="2" t="s">
        <v>139</v>
      </c>
      <c r="B86" s="2" t="s">
        <v>83</v>
      </c>
      <c r="C86" s="2">
        <v>79598915</v>
      </c>
      <c r="D86" s="6">
        <v>14.79801045</v>
      </c>
      <c r="E86" s="9">
        <v>0.64080000000000004</v>
      </c>
      <c r="F86" s="3">
        <v>180</v>
      </c>
      <c r="G86" s="3">
        <v>0.12029999999999996</v>
      </c>
      <c r="H86" s="8">
        <f t="shared" si="2"/>
        <v>1840.4174066678329</v>
      </c>
      <c r="J86" s="4"/>
    </row>
    <row r="87" spans="1:10">
      <c r="A87" s="2" t="s">
        <v>139</v>
      </c>
      <c r="B87" s="2" t="s">
        <v>84</v>
      </c>
      <c r="C87" s="2">
        <v>91408746</v>
      </c>
      <c r="D87" s="6">
        <v>17.255594200000001</v>
      </c>
      <c r="E87" s="9">
        <v>0.6754</v>
      </c>
      <c r="F87" s="3">
        <v>185</v>
      </c>
      <c r="G87" s="3">
        <v>0.13619999999999999</v>
      </c>
      <c r="H87" s="8">
        <f t="shared" si="2"/>
        <v>1670.7215530305084</v>
      </c>
      <c r="J87" s="3"/>
    </row>
    <row r="88" spans="1:10">
      <c r="A88" s="2" t="s">
        <v>140</v>
      </c>
      <c r="B88" s="2" t="s">
        <v>85</v>
      </c>
      <c r="C88" s="2">
        <v>190392819</v>
      </c>
      <c r="D88" s="6">
        <v>34.58355135</v>
      </c>
      <c r="E88" s="9">
        <v>0.58699999999999997</v>
      </c>
      <c r="F88" s="4">
        <v>110</v>
      </c>
      <c r="G88" s="2">
        <v>0.127</v>
      </c>
      <c r="H88" s="8">
        <f t="shared" si="2"/>
        <v>1065.3649843585051</v>
      </c>
      <c r="J88" s="3"/>
    </row>
    <row r="89" spans="1:10">
      <c r="A89" s="2" t="s">
        <v>140</v>
      </c>
      <c r="B89" s="2" t="s">
        <v>86</v>
      </c>
      <c r="C89" s="2">
        <v>175795138</v>
      </c>
      <c r="D89" s="6">
        <v>32.520086999999997</v>
      </c>
      <c r="E89" s="9">
        <v>0.58230000000000004</v>
      </c>
      <c r="F89" s="4">
        <v>124</v>
      </c>
      <c r="G89" s="2">
        <v>0.11919999999999997</v>
      </c>
      <c r="H89" s="8">
        <f t="shared" si="2"/>
        <v>1279.54299677225</v>
      </c>
      <c r="J89" s="3"/>
    </row>
    <row r="90" spans="1:10">
      <c r="A90" s="2" t="s">
        <v>140</v>
      </c>
      <c r="B90" s="2" t="s">
        <v>87</v>
      </c>
      <c r="C90" s="2">
        <v>69351457</v>
      </c>
      <c r="D90" s="6">
        <v>12.318004050000001</v>
      </c>
      <c r="E90" s="9">
        <v>0.63519999999999999</v>
      </c>
      <c r="F90" s="3">
        <v>90</v>
      </c>
      <c r="G90" s="2">
        <v>9.1199999999999948E-2</v>
      </c>
      <c r="H90" s="8">
        <f t="shared" si="2"/>
        <v>1213.8279277529625</v>
      </c>
      <c r="J90" s="3"/>
    </row>
    <row r="91" spans="1:10">
      <c r="A91" s="2" t="s">
        <v>140</v>
      </c>
      <c r="B91" s="2" t="s">
        <v>88</v>
      </c>
      <c r="C91" s="2">
        <v>68021088</v>
      </c>
      <c r="D91" s="6">
        <v>12.310409099999999</v>
      </c>
      <c r="E91" s="9">
        <v>0.62939999999999996</v>
      </c>
      <c r="F91" s="3">
        <v>80</v>
      </c>
      <c r="G91" s="2">
        <v>9.5099999999999962E-2</v>
      </c>
      <c r="H91" s="8">
        <f t="shared" si="2"/>
        <v>1034.7106625640395</v>
      </c>
      <c r="J91" s="3"/>
    </row>
    <row r="92" spans="1:10">
      <c r="A92" s="2" t="s">
        <v>140</v>
      </c>
      <c r="B92" s="2" t="s">
        <v>89</v>
      </c>
      <c r="C92" s="2">
        <v>68562715</v>
      </c>
      <c r="D92" s="6">
        <v>12.35331425</v>
      </c>
      <c r="E92" s="9">
        <v>0.63880000000000003</v>
      </c>
      <c r="F92" s="3">
        <v>96</v>
      </c>
      <c r="G92" s="2">
        <v>9.6999999999999975E-2</v>
      </c>
      <c r="H92" s="8">
        <f t="shared" si="2"/>
        <v>1217.3317609464759</v>
      </c>
      <c r="J92" s="3"/>
    </row>
    <row r="93" spans="1:10">
      <c r="A93" s="2" t="s">
        <v>140</v>
      </c>
      <c r="B93" s="2" t="s">
        <v>90</v>
      </c>
      <c r="C93" s="2">
        <v>72675846</v>
      </c>
      <c r="D93" s="6">
        <v>12.9586007</v>
      </c>
      <c r="E93" s="9">
        <v>0.61429999999999996</v>
      </c>
      <c r="F93" s="3">
        <v>75</v>
      </c>
      <c r="G93" s="2">
        <v>9.4899999999999984E-2</v>
      </c>
      <c r="H93" s="8">
        <f t="shared" si="2"/>
        <v>972.0855901920454</v>
      </c>
      <c r="J93" s="3"/>
    </row>
    <row r="94" spans="1:10">
      <c r="A94" s="2" t="s">
        <v>140</v>
      </c>
      <c r="B94" s="2" t="s">
        <v>91</v>
      </c>
      <c r="C94" s="2">
        <v>79577731</v>
      </c>
      <c r="D94" s="6">
        <v>14.07629245</v>
      </c>
      <c r="E94" s="9">
        <v>0.62960000000000005</v>
      </c>
      <c r="F94" s="3">
        <v>121</v>
      </c>
      <c r="G94" s="2">
        <v>0.10289999999999999</v>
      </c>
      <c r="H94" s="8">
        <f t="shared" si="2"/>
        <v>1446.370148832684</v>
      </c>
      <c r="J94" s="3"/>
    </row>
    <row r="95" spans="1:10">
      <c r="A95" s="2" t="s">
        <v>140</v>
      </c>
      <c r="B95" s="2" t="s">
        <v>92</v>
      </c>
      <c r="C95" s="2">
        <v>58609258</v>
      </c>
      <c r="D95" s="6">
        <v>10.564068000000001</v>
      </c>
      <c r="E95" s="9">
        <v>0.61899999999999999</v>
      </c>
      <c r="F95" s="3">
        <v>63</v>
      </c>
      <c r="G95" s="2">
        <v>8.230000000000004E-2</v>
      </c>
      <c r="H95" s="8">
        <f t="shared" si="2"/>
        <v>941.56470118771631</v>
      </c>
      <c r="J95" s="3"/>
    </row>
    <row r="96" spans="1:10">
      <c r="A96" s="2" t="s">
        <v>140</v>
      </c>
      <c r="B96" s="2" t="s">
        <v>93</v>
      </c>
      <c r="C96" s="2">
        <v>88599658</v>
      </c>
      <c r="D96" s="6">
        <v>16.792961099999999</v>
      </c>
      <c r="E96" s="9">
        <v>0.67130000000000001</v>
      </c>
      <c r="F96" s="3">
        <v>132</v>
      </c>
      <c r="G96" s="2">
        <v>0.13290000000000002</v>
      </c>
      <c r="H96" s="8">
        <f t="shared" si="2"/>
        <v>1221.6826457203622</v>
      </c>
    </row>
    <row r="97" spans="1:9">
      <c r="A97" s="2" t="s">
        <v>140</v>
      </c>
      <c r="B97" s="2" t="s">
        <v>94</v>
      </c>
      <c r="C97" s="2">
        <v>75343545</v>
      </c>
      <c r="D97" s="6">
        <v>14.385626650000001</v>
      </c>
      <c r="E97" s="9">
        <v>0.63439999999999996</v>
      </c>
      <c r="F97" s="3">
        <v>92</v>
      </c>
      <c r="G97" s="2">
        <v>0.11950000000000005</v>
      </c>
      <c r="H97" s="8">
        <f t="shared" si="2"/>
        <v>946.95507624532274</v>
      </c>
    </row>
    <row r="98" spans="1:9">
      <c r="A98" s="2" t="s">
        <v>140</v>
      </c>
      <c r="B98" s="2" t="s">
        <v>95</v>
      </c>
      <c r="C98" s="2">
        <v>93085723</v>
      </c>
      <c r="D98" s="6">
        <v>17.12819605</v>
      </c>
      <c r="E98" s="9">
        <v>0.67510000000000003</v>
      </c>
      <c r="F98" s="3">
        <v>124</v>
      </c>
      <c r="G98" s="2">
        <v>0.13009999999999999</v>
      </c>
      <c r="H98" s="8">
        <f t="shared" si="2"/>
        <v>1172.3407011164657</v>
      </c>
    </row>
    <row r="99" spans="1:9">
      <c r="A99" s="2" t="s">
        <v>141</v>
      </c>
      <c r="B99" s="2" t="s">
        <v>106</v>
      </c>
      <c r="C99" s="2">
        <v>62138108</v>
      </c>
      <c r="D99" s="6">
        <v>11.070559599999999</v>
      </c>
      <c r="E99" s="9">
        <v>0.58050000000000002</v>
      </c>
      <c r="F99" s="3">
        <v>337</v>
      </c>
      <c r="G99" s="2">
        <v>8.5099999999999953E-2</v>
      </c>
      <c r="H99" s="8">
        <f t="shared" si="2"/>
        <v>4870.9065234013124</v>
      </c>
      <c r="I99" s="4"/>
    </row>
    <row r="100" spans="1:9">
      <c r="A100" s="2" t="s">
        <v>141</v>
      </c>
      <c r="B100" s="2" t="s">
        <v>115</v>
      </c>
      <c r="C100" s="2">
        <v>93166702</v>
      </c>
      <c r="D100" s="6">
        <v>17.405713200000001</v>
      </c>
      <c r="E100" s="9">
        <v>0.61950000000000005</v>
      </c>
      <c r="F100" s="3">
        <v>338</v>
      </c>
      <c r="G100" s="2">
        <v>0.13680000000000003</v>
      </c>
      <c r="H100" s="8">
        <f t="shared" ref="H100:H131" si="3">F100/G100/0.813</f>
        <v>3039.0654783740815</v>
      </c>
      <c r="I100" s="4"/>
    </row>
    <row r="101" spans="1:9">
      <c r="A101" s="2" t="s">
        <v>141</v>
      </c>
      <c r="B101" s="2" t="s">
        <v>99</v>
      </c>
      <c r="C101" s="2">
        <v>70196860</v>
      </c>
      <c r="D101" s="6">
        <v>12.5705057</v>
      </c>
      <c r="E101" s="9">
        <v>0.64219999999999999</v>
      </c>
      <c r="F101" s="3">
        <v>200</v>
      </c>
      <c r="G101" s="2">
        <v>9.6999999999999975E-2</v>
      </c>
      <c r="H101" s="8">
        <f t="shared" si="3"/>
        <v>2536.107835305158</v>
      </c>
      <c r="I101" s="3"/>
    </row>
    <row r="102" spans="1:9">
      <c r="A102" s="2" t="s">
        <v>141</v>
      </c>
      <c r="B102" s="2" t="s">
        <v>98</v>
      </c>
      <c r="C102" s="2">
        <v>75067839</v>
      </c>
      <c r="D102" s="6">
        <v>13.24381885</v>
      </c>
      <c r="E102" s="9">
        <v>0.63570000000000004</v>
      </c>
      <c r="F102" s="3">
        <v>192</v>
      </c>
      <c r="G102" s="2">
        <v>9.8600000000000021E-2</v>
      </c>
      <c r="H102" s="8">
        <f t="shared" si="3"/>
        <v>2395.1557973997587</v>
      </c>
      <c r="I102" s="3"/>
    </row>
    <row r="103" spans="1:9">
      <c r="A103" s="2" t="s">
        <v>142</v>
      </c>
      <c r="B103" s="2" t="s">
        <v>100</v>
      </c>
      <c r="C103" s="2">
        <v>80162131</v>
      </c>
      <c r="D103" s="6">
        <v>14.15202625</v>
      </c>
      <c r="E103" s="9">
        <v>0.65029999999999999</v>
      </c>
      <c r="F103" s="3">
        <v>201</v>
      </c>
      <c r="G103" s="2">
        <v>0.10529999999999995</v>
      </c>
      <c r="H103" s="8">
        <f t="shared" si="3"/>
        <v>2347.8867267305163</v>
      </c>
      <c r="I103" s="3"/>
    </row>
    <row r="104" spans="1:9">
      <c r="A104" s="2" t="s">
        <v>142</v>
      </c>
      <c r="B104" s="2" t="s">
        <v>114</v>
      </c>
      <c r="C104" s="2">
        <v>86771146</v>
      </c>
      <c r="D104" s="6">
        <v>16.3886103</v>
      </c>
      <c r="E104" s="9">
        <v>0.55700000000000005</v>
      </c>
      <c r="F104" s="3">
        <v>196</v>
      </c>
      <c r="G104" s="2">
        <v>0.12919999999999998</v>
      </c>
      <c r="H104" s="8">
        <f t="shared" si="3"/>
        <v>1865.9629320751417</v>
      </c>
      <c r="I104" s="3"/>
    </row>
    <row r="105" spans="1:9">
      <c r="A105" s="2" t="s">
        <v>142</v>
      </c>
      <c r="B105" s="2" t="s">
        <v>97</v>
      </c>
      <c r="C105" s="2">
        <v>206527872</v>
      </c>
      <c r="D105" s="6">
        <v>37.055531199999997</v>
      </c>
      <c r="E105" s="9">
        <v>0.64970000000000006</v>
      </c>
      <c r="F105" s="4">
        <v>195</v>
      </c>
      <c r="G105" s="2">
        <v>0.13939999999999997</v>
      </c>
      <c r="H105" s="8">
        <f t="shared" si="3"/>
        <v>1720.6054413485317</v>
      </c>
      <c r="I105" s="3"/>
    </row>
    <row r="106" spans="1:9">
      <c r="A106" s="2" t="s">
        <v>142</v>
      </c>
      <c r="B106" s="2" t="s">
        <v>107</v>
      </c>
      <c r="C106" s="2">
        <v>70434703</v>
      </c>
      <c r="D106" s="6">
        <v>12.73297415</v>
      </c>
      <c r="E106" s="9">
        <v>0.55779999999999996</v>
      </c>
      <c r="F106" s="3">
        <v>135</v>
      </c>
      <c r="G106" s="2">
        <v>9.7300000000000053E-2</v>
      </c>
      <c r="H106" s="8">
        <f t="shared" si="3"/>
        <v>1706.5946610134131</v>
      </c>
      <c r="I106" s="3"/>
    </row>
    <row r="107" spans="1:9">
      <c r="A107" s="2" t="s">
        <v>142</v>
      </c>
      <c r="B107" s="2" t="s">
        <v>116</v>
      </c>
      <c r="C107" s="2">
        <v>84556579</v>
      </c>
      <c r="D107" s="6">
        <v>15.937507549999999</v>
      </c>
      <c r="E107" s="9">
        <v>0.63219999999999998</v>
      </c>
      <c r="F107" s="3">
        <v>157</v>
      </c>
      <c r="G107" s="2">
        <v>0.11899999999999999</v>
      </c>
      <c r="H107" s="8">
        <f t="shared" si="3"/>
        <v>1622.789337137069</v>
      </c>
      <c r="I107" s="3"/>
    </row>
    <row r="108" spans="1:9">
      <c r="A108" s="2" t="s">
        <v>142</v>
      </c>
      <c r="B108" s="2" t="s">
        <v>96</v>
      </c>
      <c r="C108" s="2">
        <v>174808073</v>
      </c>
      <c r="D108" s="6">
        <v>32.702540949999999</v>
      </c>
      <c r="E108" s="9">
        <v>0.61750000000000005</v>
      </c>
      <c r="F108" s="4">
        <v>151</v>
      </c>
      <c r="G108" s="2">
        <v>0.11719999999999997</v>
      </c>
      <c r="H108" s="8">
        <f t="shared" si="3"/>
        <v>1584.7428098854371</v>
      </c>
      <c r="I108" s="3"/>
    </row>
    <row r="109" spans="1:9">
      <c r="A109" s="2" t="s">
        <v>142</v>
      </c>
      <c r="B109" s="2" t="s">
        <v>111</v>
      </c>
      <c r="C109" s="2">
        <v>80846555</v>
      </c>
      <c r="D109" s="6">
        <v>15.192751550000001</v>
      </c>
      <c r="E109" s="9">
        <v>0.61399999999999999</v>
      </c>
      <c r="F109" s="3">
        <v>158</v>
      </c>
      <c r="G109" s="2">
        <v>0.12280000000000002</v>
      </c>
      <c r="H109" s="8">
        <f t="shared" si="3"/>
        <v>1582.5891157934379</v>
      </c>
      <c r="I109" s="3"/>
    </row>
    <row r="110" spans="1:9">
      <c r="A110" s="2" t="s">
        <v>142</v>
      </c>
      <c r="B110" s="2" t="s">
        <v>110</v>
      </c>
      <c r="C110" s="2">
        <v>97978700</v>
      </c>
      <c r="D110" s="6">
        <v>18.058185000000002</v>
      </c>
      <c r="E110" s="9">
        <v>0.63770000000000004</v>
      </c>
      <c r="F110" s="3">
        <v>178</v>
      </c>
      <c r="G110" s="2">
        <v>0.1411</v>
      </c>
      <c r="H110" s="8">
        <f t="shared" si="3"/>
        <v>1551.6810022813197</v>
      </c>
      <c r="I110" s="3"/>
    </row>
    <row r="111" spans="1:9">
      <c r="A111" s="2" t="s">
        <v>142</v>
      </c>
      <c r="B111" s="2" t="s">
        <v>108</v>
      </c>
      <c r="C111" s="2">
        <v>69861441</v>
      </c>
      <c r="D111" s="6">
        <v>13.55259365</v>
      </c>
      <c r="E111" s="9">
        <v>0.55349999999999999</v>
      </c>
      <c r="F111" s="3">
        <v>128</v>
      </c>
      <c r="G111" s="2">
        <v>0.10299999999999998</v>
      </c>
      <c r="H111" s="8">
        <f t="shared" si="3"/>
        <v>1528.5589749101377</v>
      </c>
      <c r="I111" s="3"/>
    </row>
    <row r="112" spans="1:9">
      <c r="A112" s="2" t="s">
        <v>143</v>
      </c>
      <c r="B112" s="2" t="s">
        <v>112</v>
      </c>
      <c r="C112" s="2">
        <v>79949329</v>
      </c>
      <c r="D112" s="6">
        <v>15.05091835</v>
      </c>
      <c r="E112" s="9">
        <v>0.48159999999999997</v>
      </c>
      <c r="F112" s="3">
        <v>136</v>
      </c>
      <c r="G112" s="2">
        <v>0.12039999999999995</v>
      </c>
      <c r="H112" s="8">
        <f t="shared" si="3"/>
        <v>1389.3826645907664</v>
      </c>
      <c r="I112" s="3"/>
    </row>
    <row r="113" spans="1:9">
      <c r="A113" s="2" t="s">
        <v>143</v>
      </c>
      <c r="B113" s="2" t="s">
        <v>104</v>
      </c>
      <c r="C113" s="2">
        <v>69992614</v>
      </c>
      <c r="D113" s="6">
        <v>12.643515600000001</v>
      </c>
      <c r="E113" s="9">
        <v>0.68689999999999996</v>
      </c>
      <c r="F113" s="3">
        <v>106</v>
      </c>
      <c r="G113" s="2">
        <v>9.8099999999999965E-2</v>
      </c>
      <c r="H113" s="8">
        <f t="shared" si="3"/>
        <v>1329.0652784203689</v>
      </c>
      <c r="I113" s="3"/>
    </row>
    <row r="114" spans="1:9">
      <c r="A114" s="2" t="s">
        <v>143</v>
      </c>
      <c r="B114" s="2" t="s">
        <v>105</v>
      </c>
      <c r="C114" s="2">
        <v>58669340</v>
      </c>
      <c r="D114" s="6">
        <v>10.5181121</v>
      </c>
      <c r="E114" s="9">
        <v>0.63580000000000003</v>
      </c>
      <c r="F114" s="3">
        <v>86</v>
      </c>
      <c r="G114" s="2">
        <v>7.9600000000000004E-2</v>
      </c>
      <c r="H114" s="8">
        <f t="shared" si="3"/>
        <v>1328.9077614394234</v>
      </c>
      <c r="I114" s="3"/>
    </row>
    <row r="115" spans="1:9">
      <c r="A115" s="2" t="s">
        <v>143</v>
      </c>
      <c r="B115" s="2" t="s">
        <v>102</v>
      </c>
      <c r="C115" s="2">
        <v>72449695</v>
      </c>
      <c r="D115" s="6">
        <v>12.96782015</v>
      </c>
      <c r="E115" s="9">
        <v>0.62480000000000002</v>
      </c>
      <c r="F115" s="3">
        <v>102</v>
      </c>
      <c r="G115" s="2">
        <v>9.9500000000000033E-2</v>
      </c>
      <c r="H115" s="8">
        <f t="shared" si="3"/>
        <v>1260.9171317843827</v>
      </c>
      <c r="I115" s="3"/>
    </row>
    <row r="116" spans="1:9">
      <c r="A116" s="2" t="s">
        <v>143</v>
      </c>
      <c r="B116" s="2" t="s">
        <v>101</v>
      </c>
      <c r="C116" s="2">
        <v>66124620</v>
      </c>
      <c r="D116" s="6">
        <v>11.6443885</v>
      </c>
      <c r="E116" s="9">
        <v>0.60470000000000002</v>
      </c>
      <c r="F116" s="3">
        <v>86</v>
      </c>
      <c r="G116" s="2">
        <v>8.6300000000000043E-2</v>
      </c>
      <c r="H116" s="8">
        <f t="shared" si="3"/>
        <v>1225.7364752094793</v>
      </c>
      <c r="I116" s="3"/>
    </row>
    <row r="117" spans="1:9">
      <c r="A117" s="2" t="s">
        <v>143</v>
      </c>
      <c r="B117" s="2" t="s">
        <v>109</v>
      </c>
      <c r="C117" s="2">
        <v>46830528</v>
      </c>
      <c r="D117" s="6">
        <v>9.1341595000000009</v>
      </c>
      <c r="E117" s="9">
        <v>0.67159999999999997</v>
      </c>
      <c r="F117" s="3">
        <v>71</v>
      </c>
      <c r="G117" s="2">
        <v>7.6400000000000023E-2</v>
      </c>
      <c r="H117" s="8">
        <f t="shared" si="3"/>
        <v>1143.0742579677103</v>
      </c>
      <c r="I117" s="3"/>
    </row>
    <row r="118" spans="1:9">
      <c r="A118" s="2" t="s">
        <v>143</v>
      </c>
      <c r="B118" s="2" t="s">
        <v>103</v>
      </c>
      <c r="C118" s="2">
        <v>64088363</v>
      </c>
      <c r="D118" s="6">
        <v>11.44201685</v>
      </c>
      <c r="E118" s="9">
        <v>0.6895</v>
      </c>
      <c r="F118" s="3">
        <v>75</v>
      </c>
      <c r="G118" s="2">
        <v>8.5600000000000009E-2</v>
      </c>
      <c r="H118" s="8">
        <f t="shared" si="3"/>
        <v>1077.6976928647791</v>
      </c>
      <c r="I118" s="3"/>
    </row>
    <row r="119" spans="1:9">
      <c r="A119" s="2" t="s">
        <v>143</v>
      </c>
      <c r="B119" s="2" t="s">
        <v>113</v>
      </c>
      <c r="C119" s="2">
        <v>81977520</v>
      </c>
      <c r="D119" s="6">
        <v>15.0942048</v>
      </c>
      <c r="E119" s="9">
        <v>0.6351</v>
      </c>
      <c r="F119" s="3">
        <v>86</v>
      </c>
      <c r="G119" s="2">
        <v>0.11780000000000002</v>
      </c>
      <c r="H119" s="8">
        <f t="shared" si="3"/>
        <v>897.97162827315867</v>
      </c>
      <c r="I119" s="3"/>
    </row>
    <row r="120" spans="1:9">
      <c r="A120" s="2" t="s">
        <v>143</v>
      </c>
      <c r="B120" s="2" t="s">
        <v>117</v>
      </c>
      <c r="C120" s="2">
        <v>54748188</v>
      </c>
      <c r="D120" s="6">
        <v>10.6773422</v>
      </c>
      <c r="E120" s="9">
        <v>0.53159999999999996</v>
      </c>
      <c r="F120" s="3">
        <v>63</v>
      </c>
      <c r="G120" s="2">
        <v>8.8099999999999956E-2</v>
      </c>
      <c r="H120" s="8">
        <f t="shared" si="3"/>
        <v>879.57746773835549</v>
      </c>
      <c r="I120" s="3"/>
    </row>
    <row r="121" spans="1:9">
      <c r="A121" s="2" t="s">
        <v>144</v>
      </c>
      <c r="B121" s="2" t="s">
        <v>118</v>
      </c>
      <c r="C121" s="2">
        <v>179144357</v>
      </c>
      <c r="D121" s="6">
        <v>33.137131850000003</v>
      </c>
      <c r="E121" s="9">
        <v>0.60740000000000005</v>
      </c>
      <c r="F121" s="2">
        <v>133</v>
      </c>
      <c r="G121" s="2">
        <v>0.12160000000000004</v>
      </c>
      <c r="H121" s="8">
        <f t="shared" si="3"/>
        <v>1345.3259532595321</v>
      </c>
    </row>
    <row r="122" spans="1:9">
      <c r="A122" s="2" t="s">
        <v>144</v>
      </c>
      <c r="B122" s="2" t="s">
        <v>119</v>
      </c>
      <c r="C122" s="2">
        <v>189685208</v>
      </c>
      <c r="D122" s="6">
        <v>35.198825100000001</v>
      </c>
      <c r="E122" s="9">
        <v>0.60350000000000004</v>
      </c>
      <c r="F122" s="2">
        <v>125</v>
      </c>
      <c r="G122" s="2">
        <v>0.12870000000000004</v>
      </c>
      <c r="H122" s="8">
        <f t="shared" si="3"/>
        <v>1194.650641145106</v>
      </c>
    </row>
    <row r="123" spans="1:9">
      <c r="A123" s="2" t="s">
        <v>144</v>
      </c>
      <c r="B123" s="2" t="s">
        <v>120</v>
      </c>
      <c r="C123" s="2">
        <v>205236248</v>
      </c>
      <c r="D123" s="6">
        <v>37.247179000000003</v>
      </c>
      <c r="E123" s="9">
        <v>0.65459999999999996</v>
      </c>
      <c r="F123" s="2">
        <v>148</v>
      </c>
      <c r="G123" s="2">
        <v>0.14339999999999997</v>
      </c>
      <c r="H123" s="8">
        <f t="shared" si="3"/>
        <v>1269.4687616332233</v>
      </c>
    </row>
    <row r="124" spans="1:9">
      <c r="A124" s="2" t="s">
        <v>144</v>
      </c>
      <c r="B124" s="2" t="s">
        <v>121</v>
      </c>
      <c r="C124" s="2">
        <v>52276850</v>
      </c>
      <c r="D124" s="6">
        <v>9.7549896999999994</v>
      </c>
      <c r="E124" s="9">
        <v>0.54910000000000003</v>
      </c>
      <c r="F124" s="2">
        <v>54</v>
      </c>
      <c r="G124" s="2">
        <v>7.5200000000000045E-2</v>
      </c>
      <c r="H124" s="8">
        <f t="shared" si="3"/>
        <v>883.25351338619726</v>
      </c>
    </row>
    <row r="125" spans="1:9">
      <c r="A125" s="2" t="s">
        <v>144</v>
      </c>
      <c r="B125" s="2" t="s">
        <v>122</v>
      </c>
      <c r="C125" s="2">
        <v>64469167</v>
      </c>
      <c r="D125" s="6">
        <v>11.692237049999999</v>
      </c>
      <c r="E125" s="9">
        <v>0.63929999999999998</v>
      </c>
      <c r="F125" s="2">
        <v>144</v>
      </c>
      <c r="G125" s="2">
        <v>9.0400000000000036E-2</v>
      </c>
      <c r="H125" s="8">
        <f t="shared" si="3"/>
        <v>1959.3116285145145</v>
      </c>
    </row>
    <row r="126" spans="1:9">
      <c r="A126" s="2" t="s">
        <v>144</v>
      </c>
      <c r="B126" s="2" t="s">
        <v>123</v>
      </c>
      <c r="C126" s="2">
        <v>77288807</v>
      </c>
      <c r="D126" s="6">
        <v>13.67110145</v>
      </c>
      <c r="E126" s="9">
        <v>0.63859999999999995</v>
      </c>
      <c r="F126" s="2">
        <v>87</v>
      </c>
      <c r="G126" s="2">
        <v>0.10119999999999996</v>
      </c>
      <c r="H126" s="8">
        <f t="shared" si="3"/>
        <v>1057.4216414100906</v>
      </c>
    </row>
    <row r="127" spans="1:9">
      <c r="A127" s="2" t="s">
        <v>144</v>
      </c>
      <c r="B127" s="2" t="s">
        <v>124</v>
      </c>
      <c r="C127" s="2">
        <v>72091381</v>
      </c>
      <c r="D127" s="6">
        <v>13.02475855</v>
      </c>
      <c r="E127" s="9">
        <v>0.63859999999999995</v>
      </c>
      <c r="F127" s="2">
        <v>115</v>
      </c>
      <c r="G127" s="2">
        <v>0.10329999999999995</v>
      </c>
      <c r="H127" s="8">
        <f t="shared" si="3"/>
        <v>1369.3263747739129</v>
      </c>
    </row>
    <row r="128" spans="1:9">
      <c r="A128" s="2" t="s">
        <v>144</v>
      </c>
      <c r="B128" s="2" t="s">
        <v>125</v>
      </c>
      <c r="C128" s="2">
        <v>66275141</v>
      </c>
      <c r="D128" s="6">
        <v>11.93956925</v>
      </c>
      <c r="E128" s="9">
        <v>0.6321</v>
      </c>
      <c r="F128" s="2">
        <v>69</v>
      </c>
      <c r="G128" s="2">
        <v>9.1099999999999959E-2</v>
      </c>
      <c r="H128" s="8">
        <f t="shared" si="3"/>
        <v>931.62292764530332</v>
      </c>
    </row>
    <row r="129" spans="1:8">
      <c r="A129" s="2" t="s">
        <v>144</v>
      </c>
      <c r="B129" s="2" t="s">
        <v>126</v>
      </c>
      <c r="C129" s="2">
        <v>85391256</v>
      </c>
      <c r="D129" s="6">
        <v>15.910256800000001</v>
      </c>
      <c r="E129" s="9">
        <v>0.68179999999999996</v>
      </c>
      <c r="F129" s="2">
        <v>140</v>
      </c>
      <c r="G129" s="2">
        <v>0.12949999999999995</v>
      </c>
      <c r="H129" s="8">
        <f t="shared" si="3"/>
        <v>1329.7430271600019</v>
      </c>
    </row>
    <row r="130" spans="1:8">
      <c r="A130" s="2" t="s">
        <v>144</v>
      </c>
      <c r="B130" s="2" t="s">
        <v>127</v>
      </c>
      <c r="C130" s="2">
        <v>84851441</v>
      </c>
      <c r="D130" s="6">
        <v>15.89387705</v>
      </c>
      <c r="E130" s="9">
        <v>0.67589999999999995</v>
      </c>
      <c r="F130" s="2">
        <v>97</v>
      </c>
      <c r="G130" s="2">
        <v>0.12829999999999997</v>
      </c>
      <c r="H130" s="8">
        <f t="shared" si="3"/>
        <v>929.93915130110008</v>
      </c>
    </row>
    <row r="131" spans="1:8">
      <c r="A131" s="2" t="s">
        <v>144</v>
      </c>
      <c r="B131" s="2" t="s">
        <v>128</v>
      </c>
      <c r="C131" s="2">
        <v>95777613</v>
      </c>
      <c r="D131" s="6">
        <v>17.690939849999999</v>
      </c>
      <c r="E131" s="9">
        <v>0.66800000000000004</v>
      </c>
      <c r="F131" s="2">
        <v>164</v>
      </c>
      <c r="G131" s="2">
        <v>0.13290000000000002</v>
      </c>
      <c r="H131" s="8">
        <f t="shared" si="3"/>
        <v>1517.8481355919653</v>
      </c>
    </row>
    <row r="132" spans="1:8">
      <c r="A132" s="2" t="s">
        <v>144</v>
      </c>
      <c r="B132" s="2" t="s">
        <v>129</v>
      </c>
      <c r="C132" s="2">
        <v>100467740</v>
      </c>
      <c r="D132" s="6">
        <v>18.467147400000002</v>
      </c>
      <c r="E132" s="9">
        <v>0.67600000000000005</v>
      </c>
      <c r="F132" s="2">
        <v>127</v>
      </c>
      <c r="G132" s="2">
        <v>0.13529999999999998</v>
      </c>
      <c r="H132" s="8">
        <f t="shared" ref="H132:H136" si="4">F132/G132/0.813</f>
        <v>1154.557000115456</v>
      </c>
    </row>
    <row r="133" spans="1:8">
      <c r="A133" s="2" t="s">
        <v>144</v>
      </c>
      <c r="B133" s="2" t="s">
        <v>130</v>
      </c>
      <c r="C133" s="2">
        <v>87220963</v>
      </c>
      <c r="D133" s="6">
        <v>16.305455850000001</v>
      </c>
      <c r="E133" s="9">
        <v>0.66339999999999999</v>
      </c>
      <c r="F133" s="2">
        <v>110</v>
      </c>
      <c r="G133" s="2">
        <v>0.12890000000000001</v>
      </c>
      <c r="H133" s="8">
        <f t="shared" si="4"/>
        <v>1049.6613887783562</v>
      </c>
    </row>
    <row r="134" spans="1:8">
      <c r="A134" s="2" t="s">
        <v>144</v>
      </c>
      <c r="B134" s="2" t="s">
        <v>131</v>
      </c>
      <c r="C134" s="2">
        <v>94312688</v>
      </c>
      <c r="D134" s="6">
        <v>17.9393165</v>
      </c>
      <c r="E134" s="9">
        <v>0.67190000000000005</v>
      </c>
      <c r="F134" s="2">
        <v>111</v>
      </c>
      <c r="G134" s="2">
        <v>0.14739999999999998</v>
      </c>
      <c r="H134" s="8">
        <f t="shared" si="4"/>
        <v>926.26435083889533</v>
      </c>
    </row>
    <row r="135" spans="1:8">
      <c r="A135" s="2" t="s">
        <v>144</v>
      </c>
      <c r="B135" s="2" t="s">
        <v>132</v>
      </c>
      <c r="C135" s="2">
        <v>108519008</v>
      </c>
      <c r="D135" s="6">
        <v>20.206718899999998</v>
      </c>
      <c r="E135" s="9">
        <v>0.69010000000000005</v>
      </c>
      <c r="F135" s="2">
        <v>111</v>
      </c>
      <c r="G135" s="2">
        <v>0.14449999999999996</v>
      </c>
      <c r="H135" s="8">
        <f t="shared" si="4"/>
        <v>944.85373919483163</v>
      </c>
    </row>
    <row r="136" spans="1:8">
      <c r="A136" s="2" t="s">
        <v>144</v>
      </c>
      <c r="B136" s="2" t="s">
        <v>133</v>
      </c>
      <c r="C136" s="2">
        <v>78292431</v>
      </c>
      <c r="D136" s="6">
        <v>15.15345705</v>
      </c>
      <c r="E136" s="9">
        <v>0.62670000000000003</v>
      </c>
      <c r="F136" s="2">
        <v>145</v>
      </c>
      <c r="G136" s="2">
        <v>0.123</v>
      </c>
      <c r="H136" s="8">
        <f t="shared" si="4"/>
        <v>1450.0145001450016</v>
      </c>
    </row>
    <row r="138" spans="1:8">
      <c r="A138" s="2" t="s">
        <v>147</v>
      </c>
    </row>
    <row r="139" spans="1:8">
      <c r="A139" s="2" t="s">
        <v>146</v>
      </c>
    </row>
    <row r="150" spans="9:9">
      <c r="I150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2019-04-04T19:40:43Z</dcterms:created>
  <dcterms:modified xsi:type="dcterms:W3CDTF">2020-11-30T04:31:16Z</dcterms:modified>
</cp:coreProperties>
</file>