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doitmc-my.sharepoint.com/personal/celina_kortmann_study_tu-dortmund_de/Documents/Dokumente/Studium/6. Semester/FP/V46----Faraday-Effekt/"/>
    </mc:Choice>
  </mc:AlternateContent>
  <xr:revisionPtr revIDLastSave="11" documentId="8_{9FCDDFC8-2D7A-487C-9404-94C1E113C859}" xr6:coauthVersionLast="47" xr6:coauthVersionMax="47" xr10:uidLastSave="{9D6EF013-07D6-4C1E-8943-BE2448298ACB}"/>
  <bookViews>
    <workbookView minimized="1" xWindow="680" yWindow="1830" windowWidth="10890" windowHeight="7810" xr2:uid="{1D865B1C-CBD8-4E67-B4BC-591B53DF7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F4" i="1"/>
  <c r="F5" i="1"/>
  <c r="F6" i="1"/>
  <c r="F7" i="1"/>
  <c r="F8" i="1"/>
  <c r="F9" i="1"/>
  <c r="F10" i="1"/>
  <c r="F11" i="1"/>
  <c r="F3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<sst xmlns="http://schemas.openxmlformats.org/spreadsheetml/2006/main" count="5" uniqueCount="4">
  <si>
    <t>GaAs rein, D=5.11</t>
  </si>
  <si>
    <t>rad minuten</t>
  </si>
  <si>
    <t>Frequenzfilter in micrometer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</si>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</sst>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33FE7-46C5-4EAC-9DD1-FF6D42E8459E}">
  <dimension ref="A1:H11"/>
  <sheetViews>
    <sheetView tabSelected="1" workbookViewId="0">
      <selection activeCell="G4" sqref="G4"/>
    </sheetView>
  </sheetViews>
  <sheetFormatPr baseColWidth="10" defaultRowHeight="14.5" x14ac:dyDescent="0.35"/>
  <cols>
    <col min="1" max="1" width="23.453125" customWidth="1"/>
    <col min="2" max="2" width="11.7265625" bestFit="1" customWidth="1"/>
    <col min="3" max="3" width="11.7265625" customWidth="1"/>
    <col min="8" max="8" width="18.54296875" customWidth="1"/>
  </cols>
  <sheetData>
    <row r="1" spans="1:8" x14ac:dyDescent="0.35">
      <c r="A1" t="s">
        <v>0</v>
      </c>
      <c r="B1" t="s">
        <v>1</v>
      </c>
      <c r="E1" t="s">
        <v>1</v>
      </c>
      <c r="G1" t="s">
        <v>3</v>
      </c>
      <c r="H1" t="s">
        <v>2</v>
      </c>
    </row>
    <row r="2" spans="1:8" x14ac:dyDescent="0.35">
      <c r="A2">
        <v>1</v>
      </c>
      <c r="D2">
        <v>2</v>
      </c>
    </row>
    <row r="3" spans="1:8" x14ac:dyDescent="0.35">
      <c r="A3">
        <v>71</v>
      </c>
      <c r="B3">
        <v>10</v>
      </c>
      <c r="C3">
        <f>(A3+B3/60)</f>
        <v>71.166666666666671</v>
      </c>
      <c r="D3">
        <v>93</v>
      </c>
      <c r="E3">
        <v>48</v>
      </c>
      <c r="F3">
        <f>(D3+E3/60)</f>
        <v>93.8</v>
      </c>
      <c r="G3">
        <f>-(C3-F3)*PI()/(2*5.11*10^(-3)*180)</f>
        <v>38.652268822705452</v>
      </c>
      <c r="H3">
        <v>1.06</v>
      </c>
    </row>
    <row r="4" spans="1:8" x14ac:dyDescent="0.35">
      <c r="A4">
        <v>73</v>
      </c>
      <c r="B4">
        <v>54</v>
      </c>
      <c r="C4">
        <f t="shared" ref="C4:C11" si="0">(A4+B4/60)</f>
        <v>73.900000000000006</v>
      </c>
      <c r="D4">
        <v>89</v>
      </c>
      <c r="E4">
        <v>33</v>
      </c>
      <c r="F4">
        <f t="shared" ref="F4:F11" si="1">(D4+E4/60)</f>
        <v>89.55</v>
      </c>
      <c r="G4">
        <f t="shared" ref="G4:G11" si="2">-(C4-F4)*PI()/(2*5.11*10^(-3)*180)</f>
        <v>26.726421520265397</v>
      </c>
      <c r="H4">
        <v>1.29</v>
      </c>
    </row>
    <row r="5" spans="1:8" x14ac:dyDescent="0.35">
      <c r="A5">
        <v>78</v>
      </c>
      <c r="B5">
        <v>25</v>
      </c>
      <c r="C5">
        <f t="shared" si="0"/>
        <v>78.416666666666671</v>
      </c>
      <c r="D5">
        <v>88</v>
      </c>
      <c r="E5">
        <v>58</v>
      </c>
      <c r="F5">
        <f t="shared" si="1"/>
        <v>88.966666666666669</v>
      </c>
      <c r="G5">
        <f t="shared" si="2"/>
        <v>18.016852845929712</v>
      </c>
      <c r="H5">
        <v>1.45</v>
      </c>
    </row>
    <row r="6" spans="1:8" x14ac:dyDescent="0.35">
      <c r="A6">
        <v>78</v>
      </c>
      <c r="B6">
        <v>36</v>
      </c>
      <c r="C6">
        <f t="shared" si="0"/>
        <v>78.599999999999994</v>
      </c>
      <c r="D6">
        <v>86</v>
      </c>
      <c r="E6">
        <v>34</v>
      </c>
      <c r="F6">
        <f t="shared" si="1"/>
        <v>86.566666666666663</v>
      </c>
      <c r="G6">
        <f t="shared" si="2"/>
        <v>13.605143223308701</v>
      </c>
      <c r="H6">
        <v>1.72</v>
      </c>
    </row>
    <row r="7" spans="1:8" x14ac:dyDescent="0.35">
      <c r="A7">
        <v>73</v>
      </c>
      <c r="B7">
        <v>13</v>
      </c>
      <c r="C7">
        <f t="shared" si="0"/>
        <v>73.216666666666669</v>
      </c>
      <c r="D7">
        <v>80</v>
      </c>
      <c r="E7">
        <v>50</v>
      </c>
      <c r="F7">
        <f t="shared" si="1"/>
        <v>80.833333333333329</v>
      </c>
      <c r="G7">
        <f t="shared" si="2"/>
        <v>13.007427726050354</v>
      </c>
      <c r="H7">
        <v>1.96</v>
      </c>
    </row>
    <row r="8" spans="1:8" x14ac:dyDescent="0.35">
      <c r="A8">
        <v>74</v>
      </c>
      <c r="B8">
        <v>21</v>
      </c>
      <c r="C8">
        <f t="shared" si="0"/>
        <v>74.349999999999994</v>
      </c>
      <c r="D8">
        <v>80</v>
      </c>
      <c r="E8">
        <v>22</v>
      </c>
      <c r="F8">
        <f t="shared" si="1"/>
        <v>80.36666666666666</v>
      </c>
      <c r="G8">
        <f t="shared" si="2"/>
        <v>10.27501402429799</v>
      </c>
      <c r="H8" s="1">
        <v>2156</v>
      </c>
    </row>
    <row r="9" spans="1:8" x14ac:dyDescent="0.35">
      <c r="A9">
        <v>49</v>
      </c>
      <c r="B9">
        <v>2</v>
      </c>
      <c r="C9">
        <f t="shared" si="0"/>
        <v>49.033333333333331</v>
      </c>
      <c r="D9">
        <v>53</v>
      </c>
      <c r="E9">
        <v>0</v>
      </c>
      <c r="F9">
        <f t="shared" si="1"/>
        <v>53</v>
      </c>
      <c r="G9">
        <f t="shared" si="2"/>
        <v>6.7741089689277656</v>
      </c>
      <c r="H9">
        <v>2.34</v>
      </c>
    </row>
    <row r="10" spans="1:8" x14ac:dyDescent="0.35">
      <c r="A10">
        <v>30</v>
      </c>
      <c r="B10">
        <v>40</v>
      </c>
      <c r="C10">
        <f t="shared" si="0"/>
        <v>30.666666666666668</v>
      </c>
      <c r="D10">
        <v>34</v>
      </c>
      <c r="E10">
        <v>23</v>
      </c>
      <c r="F10">
        <f t="shared" si="1"/>
        <v>34.383333333333333</v>
      </c>
      <c r="G10">
        <f t="shared" si="2"/>
        <v>6.3471693280289507</v>
      </c>
      <c r="H10">
        <v>2.5099999999999998</v>
      </c>
    </row>
    <row r="11" spans="1:8" x14ac:dyDescent="0.35">
      <c r="A11">
        <v>68</v>
      </c>
      <c r="B11">
        <v>11</v>
      </c>
      <c r="C11">
        <f t="shared" si="0"/>
        <v>68.183333333333337</v>
      </c>
      <c r="D11">
        <v>72</v>
      </c>
      <c r="E11">
        <v>23</v>
      </c>
      <c r="F11">
        <f t="shared" si="1"/>
        <v>72.38333333333334</v>
      </c>
      <c r="G11">
        <f t="shared" si="2"/>
        <v>7.1725859670999874</v>
      </c>
      <c r="H11">
        <v>2.65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Celina Kortmann</dc:creator>
  <cp:lastModifiedBy>Celina Kortmann</cp:lastModifiedBy>
  <dcterms:created xsi:type="dcterms:W3CDTF">2024-05-15T07:37:31Z</dcterms:created>
  <dcterms:modified xsi:type="dcterms:W3CDTF">2024-05-15T08:06:17Z</dcterms:modified>
</cp:coreProperties>
</file>