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os\"/>
    </mc:Choice>
  </mc:AlternateContent>
  <xr:revisionPtr revIDLastSave="0" documentId="13_ncr:1_{3B2D4DF2-075D-44A7-928E-CD5F09604599}" xr6:coauthVersionLast="46" xr6:coauthVersionMax="46" xr10:uidLastSave="{00000000-0000-0000-0000-000000000000}"/>
  <bookViews>
    <workbookView xWindow="915" yWindow="1470" windowWidth="18630" windowHeight="13500" activeTab="1" xr2:uid="{C9BA5D98-01B4-4E44-89ED-51453724E215}"/>
  </bookViews>
  <sheets>
    <sheet name="qq2 (2)" sheetId="3" r:id="rId1"/>
    <sheet name="qq2" sheetId="1" r:id="rId2"/>
  </sheets>
  <definedNames>
    <definedName name="DatosExternos_1" localSheetId="1" hidden="1">'qq2'!$B$8:$C$228</definedName>
    <definedName name="DatosExternos_1" localSheetId="0" hidden="1">'qq2 (2)'!$A$1:$B$221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F14" i="3"/>
  <c r="E14" i="3"/>
  <c r="F4" i="1"/>
  <c r="I6" i="3"/>
  <c r="I7" i="3" s="1"/>
  <c r="F3" i="1"/>
  <c r="K32" i="3"/>
  <c r="K31" i="3"/>
  <c r="K30" i="3"/>
  <c r="H32" i="3"/>
  <c r="H31" i="3"/>
  <c r="H30" i="3"/>
  <c r="F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25AF8-3B21-4621-AD20-14CBC59556D3}" keepAlive="1" name="Consulta - qq" description="Conexión a la consulta 'qq' en el libro." type="5" refreshedVersion="6" background="1" saveData="1">
    <dbPr connection="Provider=Microsoft.Mashup.OleDb.1;Data Source=$Workbook$;Location=qq;Extended Properties=&quot;&quot;" command="SELECT * FROM [qq]"/>
  </connection>
  <connection id="2" xr16:uid="{094D56C7-2664-4C7F-83E3-89AF58C5AD23}" keepAlive="1" name="Consulta - qq2" description="Conexión a la consulta 'qq2' en el libro." type="5" refreshedVersion="6" background="1" saveData="1">
    <dbPr connection="Provider=Microsoft.Mashup.OleDb.1;Data Source=$Workbook$;Location=qq2;Extended Properties=&quot;&quot;" command="SELECT * FROM [qq2]"/>
  </connection>
  <connection id="3" xr16:uid="{E185EE10-66E9-419B-9F3E-0599107C377B}" keepAlive="1" name="Consulta - qq2 (2)" description="Conexión a la consulta 'qq2 (2)' en el libro." type="5" refreshedVersion="6" background="1" saveData="1">
    <dbPr connection="Provider=Microsoft.Mashup.OleDb.1;Data Source=$Workbook$;Location=&quot;qq2 (2)&quot;;Extended Properties=&quot;&quot;" command="SELECT * FROM [qq2 (2)]"/>
  </connection>
</connections>
</file>

<file path=xl/sharedStrings.xml><?xml version="1.0" encoding="utf-8"?>
<sst xmlns="http://schemas.openxmlformats.org/spreadsheetml/2006/main" count="16" uniqueCount="6">
  <si>
    <t>Analog</t>
  </si>
  <si>
    <t>PPM</t>
  </si>
  <si>
    <t>Estim</t>
  </si>
  <si>
    <t>a</t>
  </si>
  <si>
    <t>b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</si>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</sst>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1" xfId="0" applyBorder="1"/>
    <xf numFmtId="164" fontId="0" fillId="0" borderId="0" xfId="1" applyNumberFormat="1" applyFont="1"/>
    <xf numFmtId="43" fontId="0" fillId="0" borderId="1" xfId="1" applyFont="1" applyBorder="1"/>
    <xf numFmtId="0" fontId="0" fillId="2" borderId="1" xfId="0" applyFill="1" applyBorder="1"/>
  </cellXfs>
  <cellStyles count="2">
    <cellStyle name="Millares" xfId="1" builtinId="3"/>
    <cellStyle name="Normal" xfId="0" builtinId="0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'qq2 (2)'!$A$1</c:f>
              <c:strCache>
                <c:ptCount val="1"/>
                <c:pt idx="0">
                  <c:v>PPM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'qq2 (2)'!$A$2:$A$221</c:f>
              <c:numCache>
                <c:formatCode>General</c:formatCode>
                <c:ptCount val="220"/>
                <c:pt idx="0">
                  <c:v>1158</c:v>
                </c:pt>
                <c:pt idx="1">
                  <c:v>1158</c:v>
                </c:pt>
                <c:pt idx="2">
                  <c:v>1158</c:v>
                </c:pt>
                <c:pt idx="3">
                  <c:v>1157</c:v>
                </c:pt>
                <c:pt idx="4">
                  <c:v>1157</c:v>
                </c:pt>
                <c:pt idx="5">
                  <c:v>1157</c:v>
                </c:pt>
                <c:pt idx="6">
                  <c:v>1157</c:v>
                </c:pt>
                <c:pt idx="7">
                  <c:v>1157</c:v>
                </c:pt>
                <c:pt idx="8">
                  <c:v>1155</c:v>
                </c:pt>
                <c:pt idx="9">
                  <c:v>1155</c:v>
                </c:pt>
                <c:pt idx="10">
                  <c:v>1155</c:v>
                </c:pt>
                <c:pt idx="11">
                  <c:v>1155</c:v>
                </c:pt>
                <c:pt idx="12">
                  <c:v>1155</c:v>
                </c:pt>
                <c:pt idx="13">
                  <c:v>1154</c:v>
                </c:pt>
                <c:pt idx="14">
                  <c:v>1154</c:v>
                </c:pt>
                <c:pt idx="15">
                  <c:v>1154</c:v>
                </c:pt>
                <c:pt idx="16">
                  <c:v>1154</c:v>
                </c:pt>
                <c:pt idx="17">
                  <c:v>1154</c:v>
                </c:pt>
                <c:pt idx="18">
                  <c:v>1163</c:v>
                </c:pt>
                <c:pt idx="19">
                  <c:v>1163</c:v>
                </c:pt>
                <c:pt idx="20">
                  <c:v>1163</c:v>
                </c:pt>
                <c:pt idx="21">
                  <c:v>1163</c:v>
                </c:pt>
                <c:pt idx="22">
                  <c:v>1163</c:v>
                </c:pt>
                <c:pt idx="23">
                  <c:v>1193</c:v>
                </c:pt>
                <c:pt idx="24">
                  <c:v>1193</c:v>
                </c:pt>
                <c:pt idx="25">
                  <c:v>1193</c:v>
                </c:pt>
                <c:pt idx="26">
                  <c:v>1193</c:v>
                </c:pt>
                <c:pt idx="27">
                  <c:v>1193</c:v>
                </c:pt>
                <c:pt idx="28">
                  <c:v>1841</c:v>
                </c:pt>
                <c:pt idx="29">
                  <c:v>1841</c:v>
                </c:pt>
                <c:pt idx="30">
                  <c:v>1841</c:v>
                </c:pt>
                <c:pt idx="31">
                  <c:v>1841</c:v>
                </c:pt>
                <c:pt idx="32">
                  <c:v>1841</c:v>
                </c:pt>
                <c:pt idx="33">
                  <c:v>2933</c:v>
                </c:pt>
                <c:pt idx="34">
                  <c:v>2933</c:v>
                </c:pt>
                <c:pt idx="35">
                  <c:v>2933</c:v>
                </c:pt>
                <c:pt idx="36">
                  <c:v>2933</c:v>
                </c:pt>
                <c:pt idx="37">
                  <c:v>2933</c:v>
                </c:pt>
                <c:pt idx="38">
                  <c:v>4534</c:v>
                </c:pt>
                <c:pt idx="39">
                  <c:v>4534</c:v>
                </c:pt>
                <c:pt idx="40">
                  <c:v>4534</c:v>
                </c:pt>
                <c:pt idx="41">
                  <c:v>4534</c:v>
                </c:pt>
                <c:pt idx="42">
                  <c:v>4534</c:v>
                </c:pt>
                <c:pt idx="43">
                  <c:v>4871</c:v>
                </c:pt>
                <c:pt idx="44">
                  <c:v>4871</c:v>
                </c:pt>
                <c:pt idx="45">
                  <c:v>4871</c:v>
                </c:pt>
                <c:pt idx="46">
                  <c:v>4871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4354</c:v>
                </c:pt>
                <c:pt idx="73">
                  <c:v>4354</c:v>
                </c:pt>
                <c:pt idx="74">
                  <c:v>4354</c:v>
                </c:pt>
                <c:pt idx="75">
                  <c:v>4354</c:v>
                </c:pt>
                <c:pt idx="76">
                  <c:v>4354</c:v>
                </c:pt>
                <c:pt idx="77">
                  <c:v>3362</c:v>
                </c:pt>
                <c:pt idx="78">
                  <c:v>3362</c:v>
                </c:pt>
                <c:pt idx="79">
                  <c:v>3362</c:v>
                </c:pt>
                <c:pt idx="80">
                  <c:v>3362</c:v>
                </c:pt>
                <c:pt idx="81">
                  <c:v>3362</c:v>
                </c:pt>
                <c:pt idx="82">
                  <c:v>2419</c:v>
                </c:pt>
                <c:pt idx="83">
                  <c:v>2419</c:v>
                </c:pt>
                <c:pt idx="84">
                  <c:v>2419</c:v>
                </c:pt>
                <c:pt idx="85">
                  <c:v>2419</c:v>
                </c:pt>
                <c:pt idx="86">
                  <c:v>2419</c:v>
                </c:pt>
                <c:pt idx="87">
                  <c:v>2067</c:v>
                </c:pt>
                <c:pt idx="88">
                  <c:v>2067</c:v>
                </c:pt>
                <c:pt idx="89">
                  <c:v>2067</c:v>
                </c:pt>
                <c:pt idx="90">
                  <c:v>2067</c:v>
                </c:pt>
                <c:pt idx="91">
                  <c:v>2067</c:v>
                </c:pt>
                <c:pt idx="92">
                  <c:v>1844</c:v>
                </c:pt>
                <c:pt idx="93">
                  <c:v>1844</c:v>
                </c:pt>
                <c:pt idx="94">
                  <c:v>1844</c:v>
                </c:pt>
                <c:pt idx="95">
                  <c:v>1844</c:v>
                </c:pt>
                <c:pt idx="96">
                  <c:v>1844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  <c:pt idx="100">
                  <c:v>1676</c:v>
                </c:pt>
                <c:pt idx="101">
                  <c:v>1676</c:v>
                </c:pt>
                <c:pt idx="102">
                  <c:v>1556</c:v>
                </c:pt>
                <c:pt idx="103">
                  <c:v>1556</c:v>
                </c:pt>
                <c:pt idx="104">
                  <c:v>1556</c:v>
                </c:pt>
                <c:pt idx="105">
                  <c:v>1556</c:v>
                </c:pt>
                <c:pt idx="106">
                  <c:v>1556</c:v>
                </c:pt>
                <c:pt idx="107">
                  <c:v>1431</c:v>
                </c:pt>
                <c:pt idx="108">
                  <c:v>1431</c:v>
                </c:pt>
                <c:pt idx="109">
                  <c:v>1431</c:v>
                </c:pt>
                <c:pt idx="110">
                  <c:v>1431</c:v>
                </c:pt>
                <c:pt idx="111">
                  <c:v>1431</c:v>
                </c:pt>
                <c:pt idx="112">
                  <c:v>1334</c:v>
                </c:pt>
                <c:pt idx="113">
                  <c:v>1334</c:v>
                </c:pt>
                <c:pt idx="114">
                  <c:v>1334</c:v>
                </c:pt>
                <c:pt idx="115">
                  <c:v>1334</c:v>
                </c:pt>
                <c:pt idx="116">
                  <c:v>1334</c:v>
                </c:pt>
                <c:pt idx="117">
                  <c:v>1239</c:v>
                </c:pt>
                <c:pt idx="118">
                  <c:v>1239</c:v>
                </c:pt>
                <c:pt idx="119">
                  <c:v>1239</c:v>
                </c:pt>
                <c:pt idx="120">
                  <c:v>1239</c:v>
                </c:pt>
                <c:pt idx="121">
                  <c:v>1239</c:v>
                </c:pt>
                <c:pt idx="122">
                  <c:v>1241</c:v>
                </c:pt>
                <c:pt idx="123">
                  <c:v>1241</c:v>
                </c:pt>
                <c:pt idx="124">
                  <c:v>1241</c:v>
                </c:pt>
                <c:pt idx="125">
                  <c:v>1241</c:v>
                </c:pt>
                <c:pt idx="126">
                  <c:v>1241</c:v>
                </c:pt>
                <c:pt idx="127">
                  <c:v>1241</c:v>
                </c:pt>
                <c:pt idx="128">
                  <c:v>1241</c:v>
                </c:pt>
                <c:pt idx="129">
                  <c:v>1241</c:v>
                </c:pt>
                <c:pt idx="130">
                  <c:v>1241</c:v>
                </c:pt>
                <c:pt idx="131">
                  <c:v>1239</c:v>
                </c:pt>
                <c:pt idx="132">
                  <c:v>1239</c:v>
                </c:pt>
                <c:pt idx="133">
                  <c:v>1239</c:v>
                </c:pt>
                <c:pt idx="134">
                  <c:v>1239</c:v>
                </c:pt>
                <c:pt idx="135">
                  <c:v>1239</c:v>
                </c:pt>
                <c:pt idx="136">
                  <c:v>1237</c:v>
                </c:pt>
                <c:pt idx="137">
                  <c:v>1237</c:v>
                </c:pt>
                <c:pt idx="138">
                  <c:v>1237</c:v>
                </c:pt>
                <c:pt idx="139">
                  <c:v>1237</c:v>
                </c:pt>
                <c:pt idx="140">
                  <c:v>1237</c:v>
                </c:pt>
                <c:pt idx="141">
                  <c:v>1233</c:v>
                </c:pt>
                <c:pt idx="142">
                  <c:v>1233</c:v>
                </c:pt>
                <c:pt idx="143">
                  <c:v>1233</c:v>
                </c:pt>
                <c:pt idx="144">
                  <c:v>1233</c:v>
                </c:pt>
                <c:pt idx="145">
                  <c:v>1233</c:v>
                </c:pt>
                <c:pt idx="146">
                  <c:v>1229</c:v>
                </c:pt>
                <c:pt idx="147">
                  <c:v>1229</c:v>
                </c:pt>
                <c:pt idx="148">
                  <c:v>1229</c:v>
                </c:pt>
                <c:pt idx="149">
                  <c:v>1229</c:v>
                </c:pt>
                <c:pt idx="150">
                  <c:v>1229</c:v>
                </c:pt>
                <c:pt idx="151">
                  <c:v>1225</c:v>
                </c:pt>
                <c:pt idx="152">
                  <c:v>1225</c:v>
                </c:pt>
                <c:pt idx="153">
                  <c:v>1225</c:v>
                </c:pt>
                <c:pt idx="154">
                  <c:v>1225</c:v>
                </c:pt>
                <c:pt idx="155">
                  <c:v>1225</c:v>
                </c:pt>
                <c:pt idx="156">
                  <c:v>1222</c:v>
                </c:pt>
                <c:pt idx="157">
                  <c:v>1222</c:v>
                </c:pt>
                <c:pt idx="158">
                  <c:v>1222</c:v>
                </c:pt>
                <c:pt idx="159">
                  <c:v>1222</c:v>
                </c:pt>
                <c:pt idx="160">
                  <c:v>1222</c:v>
                </c:pt>
                <c:pt idx="161">
                  <c:v>1220</c:v>
                </c:pt>
                <c:pt idx="162">
                  <c:v>1220</c:v>
                </c:pt>
                <c:pt idx="163">
                  <c:v>1220</c:v>
                </c:pt>
                <c:pt idx="164">
                  <c:v>1220</c:v>
                </c:pt>
                <c:pt idx="165">
                  <c:v>1220</c:v>
                </c:pt>
                <c:pt idx="166">
                  <c:v>1216</c:v>
                </c:pt>
                <c:pt idx="167">
                  <c:v>1216</c:v>
                </c:pt>
                <c:pt idx="168">
                  <c:v>1216</c:v>
                </c:pt>
                <c:pt idx="169">
                  <c:v>1216</c:v>
                </c:pt>
                <c:pt idx="170">
                  <c:v>1216</c:v>
                </c:pt>
                <c:pt idx="171">
                  <c:v>1213</c:v>
                </c:pt>
                <c:pt idx="172">
                  <c:v>1213</c:v>
                </c:pt>
                <c:pt idx="173">
                  <c:v>1213</c:v>
                </c:pt>
                <c:pt idx="174">
                  <c:v>1213</c:v>
                </c:pt>
                <c:pt idx="175">
                  <c:v>1213</c:v>
                </c:pt>
                <c:pt idx="176">
                  <c:v>1210</c:v>
                </c:pt>
                <c:pt idx="177">
                  <c:v>1210</c:v>
                </c:pt>
                <c:pt idx="178">
                  <c:v>1210</c:v>
                </c:pt>
                <c:pt idx="179">
                  <c:v>1210</c:v>
                </c:pt>
                <c:pt idx="180">
                  <c:v>1210</c:v>
                </c:pt>
                <c:pt idx="181">
                  <c:v>1206</c:v>
                </c:pt>
                <c:pt idx="182">
                  <c:v>1206</c:v>
                </c:pt>
                <c:pt idx="183">
                  <c:v>1206</c:v>
                </c:pt>
                <c:pt idx="184">
                  <c:v>1206</c:v>
                </c:pt>
                <c:pt idx="185">
                  <c:v>1206</c:v>
                </c:pt>
                <c:pt idx="186">
                  <c:v>1203</c:v>
                </c:pt>
                <c:pt idx="187">
                  <c:v>1203</c:v>
                </c:pt>
                <c:pt idx="188">
                  <c:v>1203</c:v>
                </c:pt>
                <c:pt idx="189">
                  <c:v>1203</c:v>
                </c:pt>
                <c:pt idx="190">
                  <c:v>1203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1197</c:v>
                </c:pt>
                <c:pt idx="197">
                  <c:v>1197</c:v>
                </c:pt>
                <c:pt idx="198">
                  <c:v>1197</c:v>
                </c:pt>
                <c:pt idx="199">
                  <c:v>1197</c:v>
                </c:pt>
                <c:pt idx="200">
                  <c:v>1197</c:v>
                </c:pt>
                <c:pt idx="201">
                  <c:v>1195</c:v>
                </c:pt>
                <c:pt idx="202">
                  <c:v>1195</c:v>
                </c:pt>
                <c:pt idx="203">
                  <c:v>1195</c:v>
                </c:pt>
                <c:pt idx="204">
                  <c:v>1195</c:v>
                </c:pt>
                <c:pt idx="205">
                  <c:v>1194</c:v>
                </c:pt>
                <c:pt idx="206">
                  <c:v>1194</c:v>
                </c:pt>
                <c:pt idx="207">
                  <c:v>1194</c:v>
                </c:pt>
                <c:pt idx="208">
                  <c:v>1194</c:v>
                </c:pt>
                <c:pt idx="209">
                  <c:v>1194</c:v>
                </c:pt>
                <c:pt idx="210">
                  <c:v>1191</c:v>
                </c:pt>
                <c:pt idx="211">
                  <c:v>1191</c:v>
                </c:pt>
                <c:pt idx="212">
                  <c:v>1191</c:v>
                </c:pt>
                <c:pt idx="213">
                  <c:v>1191</c:v>
                </c:pt>
                <c:pt idx="214">
                  <c:v>1191</c:v>
                </c:pt>
                <c:pt idx="215">
                  <c:v>1187</c:v>
                </c:pt>
                <c:pt idx="216">
                  <c:v>1187</c:v>
                </c:pt>
                <c:pt idx="217">
                  <c:v>1187</c:v>
                </c:pt>
                <c:pt idx="218">
                  <c:v>1187</c:v>
                </c:pt>
                <c:pt idx="219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6-4DC5-9FC9-D0D409E9CAD5}"/>
            </c:ext>
          </c:extLst>
        </c:ser>
        <c:ser>
          <c:idx val="1"/>
          <c:order val="1"/>
          <c:tx>
            <c:strRef>
              <c:f>'qq2 (2)'!$B$1</c:f>
              <c:strCache>
                <c:ptCount val="1"/>
                <c:pt idx="0">
                  <c:v>Analog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'qq2 (2)'!$B$2:$B$221</c:f>
              <c:numCache>
                <c:formatCode>General</c:formatCode>
                <c:ptCount val="220"/>
                <c:pt idx="0">
                  <c:v>163</c:v>
                </c:pt>
                <c:pt idx="1">
                  <c:v>162</c:v>
                </c:pt>
                <c:pt idx="2">
                  <c:v>188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162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163</c:v>
                </c:pt>
                <c:pt idx="20">
                  <c:v>163</c:v>
                </c:pt>
                <c:pt idx="21">
                  <c:v>162</c:v>
                </c:pt>
                <c:pt idx="22">
                  <c:v>163</c:v>
                </c:pt>
                <c:pt idx="23">
                  <c:v>165</c:v>
                </c:pt>
                <c:pt idx="24">
                  <c:v>165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  <c:pt idx="28">
                  <c:v>209</c:v>
                </c:pt>
                <c:pt idx="29">
                  <c:v>209</c:v>
                </c:pt>
                <c:pt idx="30">
                  <c:v>209</c:v>
                </c:pt>
                <c:pt idx="31">
                  <c:v>208</c:v>
                </c:pt>
                <c:pt idx="32">
                  <c:v>209</c:v>
                </c:pt>
                <c:pt idx="33">
                  <c:v>283</c:v>
                </c:pt>
                <c:pt idx="34">
                  <c:v>283</c:v>
                </c:pt>
                <c:pt idx="35">
                  <c:v>284</c:v>
                </c:pt>
                <c:pt idx="36">
                  <c:v>283</c:v>
                </c:pt>
                <c:pt idx="37">
                  <c:v>283</c:v>
                </c:pt>
                <c:pt idx="38">
                  <c:v>392</c:v>
                </c:pt>
                <c:pt idx="39">
                  <c:v>392</c:v>
                </c:pt>
                <c:pt idx="40">
                  <c:v>391</c:v>
                </c:pt>
                <c:pt idx="41">
                  <c:v>392</c:v>
                </c:pt>
                <c:pt idx="42">
                  <c:v>392</c:v>
                </c:pt>
                <c:pt idx="43">
                  <c:v>415</c:v>
                </c:pt>
                <c:pt idx="44">
                  <c:v>415</c:v>
                </c:pt>
                <c:pt idx="45">
                  <c:v>415</c:v>
                </c:pt>
                <c:pt idx="46">
                  <c:v>416</c:v>
                </c:pt>
                <c:pt idx="47">
                  <c:v>424</c:v>
                </c:pt>
                <c:pt idx="48">
                  <c:v>424</c:v>
                </c:pt>
                <c:pt idx="49">
                  <c:v>423</c:v>
                </c:pt>
                <c:pt idx="50">
                  <c:v>424</c:v>
                </c:pt>
                <c:pt idx="51">
                  <c:v>493</c:v>
                </c:pt>
                <c:pt idx="52">
                  <c:v>424</c:v>
                </c:pt>
                <c:pt idx="53">
                  <c:v>425</c:v>
                </c:pt>
                <c:pt idx="54">
                  <c:v>424</c:v>
                </c:pt>
                <c:pt idx="55">
                  <c:v>423</c:v>
                </c:pt>
                <c:pt idx="56">
                  <c:v>469</c:v>
                </c:pt>
                <c:pt idx="57">
                  <c:v>424</c:v>
                </c:pt>
                <c:pt idx="58">
                  <c:v>424</c:v>
                </c:pt>
                <c:pt idx="59">
                  <c:v>423</c:v>
                </c:pt>
                <c:pt idx="60">
                  <c:v>424</c:v>
                </c:pt>
                <c:pt idx="61">
                  <c:v>460</c:v>
                </c:pt>
                <c:pt idx="62">
                  <c:v>423</c:v>
                </c:pt>
                <c:pt idx="63">
                  <c:v>424</c:v>
                </c:pt>
                <c:pt idx="64">
                  <c:v>423</c:v>
                </c:pt>
                <c:pt idx="65">
                  <c:v>423</c:v>
                </c:pt>
                <c:pt idx="66">
                  <c:v>456</c:v>
                </c:pt>
                <c:pt idx="67">
                  <c:v>423</c:v>
                </c:pt>
                <c:pt idx="68">
                  <c:v>424</c:v>
                </c:pt>
                <c:pt idx="69">
                  <c:v>424</c:v>
                </c:pt>
                <c:pt idx="70">
                  <c:v>423</c:v>
                </c:pt>
                <c:pt idx="71">
                  <c:v>455</c:v>
                </c:pt>
                <c:pt idx="72">
                  <c:v>380</c:v>
                </c:pt>
                <c:pt idx="73">
                  <c:v>380</c:v>
                </c:pt>
                <c:pt idx="74">
                  <c:v>381</c:v>
                </c:pt>
                <c:pt idx="75">
                  <c:v>379</c:v>
                </c:pt>
                <c:pt idx="76">
                  <c:v>410</c:v>
                </c:pt>
                <c:pt idx="77">
                  <c:v>312</c:v>
                </c:pt>
                <c:pt idx="78">
                  <c:v>313</c:v>
                </c:pt>
                <c:pt idx="79">
                  <c:v>312</c:v>
                </c:pt>
                <c:pt idx="80">
                  <c:v>312</c:v>
                </c:pt>
                <c:pt idx="81">
                  <c:v>313</c:v>
                </c:pt>
                <c:pt idx="82">
                  <c:v>248</c:v>
                </c:pt>
                <c:pt idx="83">
                  <c:v>248</c:v>
                </c:pt>
                <c:pt idx="84">
                  <c:v>248</c:v>
                </c:pt>
                <c:pt idx="85">
                  <c:v>249</c:v>
                </c:pt>
                <c:pt idx="86">
                  <c:v>248</c:v>
                </c:pt>
                <c:pt idx="87">
                  <c:v>223</c:v>
                </c:pt>
                <c:pt idx="88">
                  <c:v>224</c:v>
                </c:pt>
                <c:pt idx="89">
                  <c:v>224</c:v>
                </c:pt>
                <c:pt idx="90">
                  <c:v>224</c:v>
                </c:pt>
                <c:pt idx="91">
                  <c:v>225</c:v>
                </c:pt>
                <c:pt idx="92">
                  <c:v>209</c:v>
                </c:pt>
                <c:pt idx="93">
                  <c:v>209</c:v>
                </c:pt>
                <c:pt idx="94">
                  <c:v>208</c:v>
                </c:pt>
                <c:pt idx="95">
                  <c:v>208</c:v>
                </c:pt>
                <c:pt idx="96">
                  <c:v>209</c:v>
                </c:pt>
                <c:pt idx="97">
                  <c:v>198</c:v>
                </c:pt>
                <c:pt idx="98">
                  <c:v>197</c:v>
                </c:pt>
                <c:pt idx="99">
                  <c:v>197</c:v>
                </c:pt>
                <c:pt idx="100">
                  <c:v>198</c:v>
                </c:pt>
                <c:pt idx="101">
                  <c:v>198</c:v>
                </c:pt>
                <c:pt idx="102">
                  <c:v>189</c:v>
                </c:pt>
                <c:pt idx="103">
                  <c:v>190</c:v>
                </c:pt>
                <c:pt idx="104">
                  <c:v>190</c:v>
                </c:pt>
                <c:pt idx="105">
                  <c:v>189</c:v>
                </c:pt>
                <c:pt idx="106">
                  <c:v>189</c:v>
                </c:pt>
                <c:pt idx="107">
                  <c:v>180</c:v>
                </c:pt>
                <c:pt idx="108">
                  <c:v>181</c:v>
                </c:pt>
                <c:pt idx="109">
                  <c:v>181</c:v>
                </c:pt>
                <c:pt idx="110">
                  <c:v>181</c:v>
                </c:pt>
                <c:pt idx="111">
                  <c:v>181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168</c:v>
                </c:pt>
                <c:pt idx="118">
                  <c:v>168</c:v>
                </c:pt>
                <c:pt idx="119">
                  <c:v>168</c:v>
                </c:pt>
                <c:pt idx="120">
                  <c:v>167</c:v>
                </c:pt>
                <c:pt idx="121">
                  <c:v>168</c:v>
                </c:pt>
                <c:pt idx="122">
                  <c:v>168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213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200</c:v>
                </c:pt>
                <c:pt idx="136">
                  <c:v>167</c:v>
                </c:pt>
                <c:pt idx="137">
                  <c:v>168</c:v>
                </c:pt>
                <c:pt idx="138">
                  <c:v>168</c:v>
                </c:pt>
                <c:pt idx="139">
                  <c:v>167</c:v>
                </c:pt>
                <c:pt idx="140">
                  <c:v>196</c:v>
                </c:pt>
                <c:pt idx="141">
                  <c:v>167</c:v>
                </c:pt>
                <c:pt idx="142">
                  <c:v>167</c:v>
                </c:pt>
                <c:pt idx="143">
                  <c:v>167</c:v>
                </c:pt>
                <c:pt idx="144">
                  <c:v>167</c:v>
                </c:pt>
                <c:pt idx="145">
                  <c:v>193</c:v>
                </c:pt>
                <c:pt idx="146">
                  <c:v>167</c:v>
                </c:pt>
                <c:pt idx="147">
                  <c:v>167</c:v>
                </c:pt>
                <c:pt idx="148">
                  <c:v>167</c:v>
                </c:pt>
                <c:pt idx="149">
                  <c:v>167</c:v>
                </c:pt>
                <c:pt idx="150">
                  <c:v>192</c:v>
                </c:pt>
                <c:pt idx="151">
                  <c:v>167</c:v>
                </c:pt>
                <c:pt idx="152">
                  <c:v>167</c:v>
                </c:pt>
                <c:pt idx="153">
                  <c:v>167</c:v>
                </c:pt>
                <c:pt idx="154">
                  <c:v>167</c:v>
                </c:pt>
                <c:pt idx="155">
                  <c:v>192</c:v>
                </c:pt>
                <c:pt idx="156">
                  <c:v>167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167</c:v>
                </c:pt>
                <c:pt idx="162">
                  <c:v>166</c:v>
                </c:pt>
                <c:pt idx="163">
                  <c:v>166</c:v>
                </c:pt>
                <c:pt idx="164">
                  <c:v>167</c:v>
                </c:pt>
                <c:pt idx="165">
                  <c:v>167</c:v>
                </c:pt>
                <c:pt idx="166">
                  <c:v>166</c:v>
                </c:pt>
                <c:pt idx="167">
                  <c:v>166</c:v>
                </c:pt>
                <c:pt idx="168">
                  <c:v>166</c:v>
                </c:pt>
                <c:pt idx="169">
                  <c:v>166</c:v>
                </c:pt>
                <c:pt idx="170">
                  <c:v>166</c:v>
                </c:pt>
                <c:pt idx="171">
                  <c:v>167</c:v>
                </c:pt>
                <c:pt idx="172">
                  <c:v>166</c:v>
                </c:pt>
                <c:pt idx="173">
                  <c:v>166</c:v>
                </c:pt>
                <c:pt idx="174">
                  <c:v>166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165</c:v>
                </c:pt>
                <c:pt idx="179">
                  <c:v>166</c:v>
                </c:pt>
                <c:pt idx="180">
                  <c:v>166</c:v>
                </c:pt>
                <c:pt idx="181">
                  <c:v>165</c:v>
                </c:pt>
                <c:pt idx="182">
                  <c:v>166</c:v>
                </c:pt>
                <c:pt idx="183">
                  <c:v>166</c:v>
                </c:pt>
                <c:pt idx="184">
                  <c:v>165</c:v>
                </c:pt>
                <c:pt idx="185">
                  <c:v>165</c:v>
                </c:pt>
                <c:pt idx="186">
                  <c:v>166</c:v>
                </c:pt>
                <c:pt idx="187">
                  <c:v>165</c:v>
                </c:pt>
                <c:pt idx="188">
                  <c:v>165</c:v>
                </c:pt>
                <c:pt idx="189">
                  <c:v>166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165</c:v>
                </c:pt>
                <c:pt idx="204">
                  <c:v>225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202</c:v>
                </c:pt>
                <c:pt idx="210">
                  <c:v>165</c:v>
                </c:pt>
                <c:pt idx="211">
                  <c:v>164</c:v>
                </c:pt>
                <c:pt idx="212">
                  <c:v>165</c:v>
                </c:pt>
                <c:pt idx="213">
                  <c:v>164</c:v>
                </c:pt>
                <c:pt idx="214">
                  <c:v>194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6-4DC5-9FC9-D0D409E9CAD5}"/>
            </c:ext>
          </c:extLst>
        </c:ser>
        <c:ser>
          <c:idx val="2"/>
          <c:order val="2"/>
          <c:tx>
            <c:strRef>
              <c:f>'qq2 (2)'!$C$1</c:f>
              <c:strCache>
                <c:ptCount val="1"/>
                <c:pt idx="0">
                  <c:v> Estim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'qq2 (2)'!$C$2:$C$221</c:f>
              <c:numCache>
                <c:formatCode>_(* #,##0.00_);_(* \(#,##0.00\);_(* "-"??_);_(@_)</c:formatCode>
                <c:ptCount val="220"/>
                <c:pt idx="0">
                  <c:v>1364.6250313312687</c:v>
                </c:pt>
                <c:pt idx="1">
                  <c:v>1356.253098623715</c:v>
                </c:pt>
                <c:pt idx="2">
                  <c:v>1573.9233490201136</c:v>
                </c:pt>
                <c:pt idx="3">
                  <c:v>1356.253098623715</c:v>
                </c:pt>
                <c:pt idx="4">
                  <c:v>1364.6250313312687</c:v>
                </c:pt>
                <c:pt idx="5">
                  <c:v>1356.253098623715</c:v>
                </c:pt>
                <c:pt idx="6">
                  <c:v>1356.253098623715</c:v>
                </c:pt>
                <c:pt idx="7">
                  <c:v>1356.253098623715</c:v>
                </c:pt>
                <c:pt idx="8">
                  <c:v>1356.253098623715</c:v>
                </c:pt>
                <c:pt idx="9">
                  <c:v>1356.253098623715</c:v>
                </c:pt>
                <c:pt idx="10">
                  <c:v>1356.253098623715</c:v>
                </c:pt>
                <c:pt idx="11">
                  <c:v>1356.253098623715</c:v>
                </c:pt>
                <c:pt idx="12">
                  <c:v>1356.253098623715</c:v>
                </c:pt>
                <c:pt idx="13">
                  <c:v>1356.253098623715</c:v>
                </c:pt>
                <c:pt idx="14">
                  <c:v>1356.253098623715</c:v>
                </c:pt>
                <c:pt idx="15">
                  <c:v>1356.253098623715</c:v>
                </c:pt>
                <c:pt idx="16">
                  <c:v>1356.253098623715</c:v>
                </c:pt>
                <c:pt idx="17">
                  <c:v>1356.253098623715</c:v>
                </c:pt>
                <c:pt idx="18">
                  <c:v>1356.253098623715</c:v>
                </c:pt>
                <c:pt idx="19">
                  <c:v>1364.6250313312687</c:v>
                </c:pt>
                <c:pt idx="20">
                  <c:v>1364.6250313312687</c:v>
                </c:pt>
                <c:pt idx="21">
                  <c:v>1356.253098623715</c:v>
                </c:pt>
                <c:pt idx="22">
                  <c:v>1364.6250313312687</c:v>
                </c:pt>
                <c:pt idx="23">
                  <c:v>1381.3688967463763</c:v>
                </c:pt>
                <c:pt idx="24">
                  <c:v>1381.3688967463763</c:v>
                </c:pt>
                <c:pt idx="25">
                  <c:v>1372.9969640388226</c:v>
                </c:pt>
                <c:pt idx="26">
                  <c:v>1381.3688967463763</c:v>
                </c:pt>
                <c:pt idx="27">
                  <c:v>1381.3688967463763</c:v>
                </c:pt>
                <c:pt idx="28">
                  <c:v>1749.7339358787433</c:v>
                </c:pt>
                <c:pt idx="29">
                  <c:v>1749.7339358787433</c:v>
                </c:pt>
                <c:pt idx="30">
                  <c:v>1749.7339358787433</c:v>
                </c:pt>
                <c:pt idx="31">
                  <c:v>1741.3620031711896</c:v>
                </c:pt>
                <c:pt idx="32">
                  <c:v>1749.7339358787433</c:v>
                </c:pt>
                <c:pt idx="33">
                  <c:v>2369.2569562377244</c:v>
                </c:pt>
                <c:pt idx="34">
                  <c:v>2369.2569562377244</c:v>
                </c:pt>
                <c:pt idx="35">
                  <c:v>2377.628888945278</c:v>
                </c:pt>
                <c:pt idx="36">
                  <c:v>2369.2569562377244</c:v>
                </c:pt>
                <c:pt idx="37">
                  <c:v>2369.2569562377244</c:v>
                </c:pt>
                <c:pt idx="38">
                  <c:v>3281.7976213610882</c:v>
                </c:pt>
                <c:pt idx="39">
                  <c:v>3281.7976213610882</c:v>
                </c:pt>
                <c:pt idx="40">
                  <c:v>3273.4256886535345</c:v>
                </c:pt>
                <c:pt idx="41">
                  <c:v>3281.7976213610882</c:v>
                </c:pt>
                <c:pt idx="42">
                  <c:v>3281.7976213610882</c:v>
                </c:pt>
                <c:pt idx="43">
                  <c:v>3474.3520736348255</c:v>
                </c:pt>
                <c:pt idx="44">
                  <c:v>3474.3520736348255</c:v>
                </c:pt>
                <c:pt idx="45">
                  <c:v>3474.3520736348255</c:v>
                </c:pt>
                <c:pt idx="46">
                  <c:v>3482.7240063423792</c:v>
                </c:pt>
                <c:pt idx="47">
                  <c:v>3549.6994680028097</c:v>
                </c:pt>
                <c:pt idx="48">
                  <c:v>3549.6994680028097</c:v>
                </c:pt>
                <c:pt idx="49">
                  <c:v>3541.327535295256</c:v>
                </c:pt>
                <c:pt idx="50">
                  <c:v>3549.6994680028097</c:v>
                </c:pt>
                <c:pt idx="51">
                  <c:v>4127.3628248240211</c:v>
                </c:pt>
                <c:pt idx="52">
                  <c:v>3549.6994680028097</c:v>
                </c:pt>
                <c:pt idx="53">
                  <c:v>3558.0714007103634</c:v>
                </c:pt>
                <c:pt idx="54">
                  <c:v>3549.6994680028097</c:v>
                </c:pt>
                <c:pt idx="55">
                  <c:v>3541.327535295256</c:v>
                </c:pt>
                <c:pt idx="56">
                  <c:v>3926.4364398427306</c:v>
                </c:pt>
                <c:pt idx="57">
                  <c:v>3549.6994680028097</c:v>
                </c:pt>
                <c:pt idx="58">
                  <c:v>3549.6994680028097</c:v>
                </c:pt>
                <c:pt idx="59">
                  <c:v>3541.327535295256</c:v>
                </c:pt>
                <c:pt idx="60">
                  <c:v>3549.6994680028097</c:v>
                </c:pt>
                <c:pt idx="61">
                  <c:v>3851.0890454747464</c:v>
                </c:pt>
                <c:pt idx="62">
                  <c:v>3541.327535295256</c:v>
                </c:pt>
                <c:pt idx="63">
                  <c:v>3549.6994680028097</c:v>
                </c:pt>
                <c:pt idx="64">
                  <c:v>3541.327535295256</c:v>
                </c:pt>
                <c:pt idx="65">
                  <c:v>3541.327535295256</c:v>
                </c:pt>
                <c:pt idx="66">
                  <c:v>3817.6013146445312</c:v>
                </c:pt>
                <c:pt idx="67">
                  <c:v>3541.327535295256</c:v>
                </c:pt>
                <c:pt idx="68">
                  <c:v>3549.6994680028097</c:v>
                </c:pt>
                <c:pt idx="69">
                  <c:v>3549.6994680028097</c:v>
                </c:pt>
                <c:pt idx="70">
                  <c:v>3541.327535295256</c:v>
                </c:pt>
                <c:pt idx="71">
                  <c:v>3809.2293819369775</c:v>
                </c:pt>
                <c:pt idx="72">
                  <c:v>3181.3344288704425</c:v>
                </c:pt>
                <c:pt idx="73">
                  <c:v>3181.3344288704425</c:v>
                </c:pt>
                <c:pt idx="74">
                  <c:v>3189.7063615779962</c:v>
                </c:pt>
                <c:pt idx="75">
                  <c:v>3172.9624961628888</c:v>
                </c:pt>
                <c:pt idx="76">
                  <c:v>3432.4924100970566</c:v>
                </c:pt>
                <c:pt idx="77">
                  <c:v>2612.0430047567843</c:v>
                </c:pt>
                <c:pt idx="78">
                  <c:v>2620.414937464338</c:v>
                </c:pt>
                <c:pt idx="79">
                  <c:v>2612.0430047567843</c:v>
                </c:pt>
                <c:pt idx="80">
                  <c:v>2612.0430047567843</c:v>
                </c:pt>
                <c:pt idx="81">
                  <c:v>2620.414937464338</c:v>
                </c:pt>
                <c:pt idx="82">
                  <c:v>2076.2393114733413</c:v>
                </c:pt>
                <c:pt idx="83">
                  <c:v>2076.2393114733413</c:v>
                </c:pt>
                <c:pt idx="84">
                  <c:v>2076.2393114733413</c:v>
                </c:pt>
                <c:pt idx="85">
                  <c:v>2084.611244180895</c:v>
                </c:pt>
                <c:pt idx="86">
                  <c:v>2076.2393114733413</c:v>
                </c:pt>
                <c:pt idx="87">
                  <c:v>1866.9409937844966</c:v>
                </c:pt>
                <c:pt idx="88">
                  <c:v>1875.3129264920503</c:v>
                </c:pt>
                <c:pt idx="89">
                  <c:v>1875.3129264920503</c:v>
                </c:pt>
                <c:pt idx="90">
                  <c:v>1875.3129264920503</c:v>
                </c:pt>
                <c:pt idx="91">
                  <c:v>1883.684859199604</c:v>
                </c:pt>
                <c:pt idx="92">
                  <c:v>1749.7339358787433</c:v>
                </c:pt>
                <c:pt idx="93">
                  <c:v>1749.7339358787433</c:v>
                </c:pt>
                <c:pt idx="94">
                  <c:v>1741.3620031711896</c:v>
                </c:pt>
                <c:pt idx="95">
                  <c:v>1741.3620031711896</c:v>
                </c:pt>
                <c:pt idx="96">
                  <c:v>1749.7339358787433</c:v>
                </c:pt>
                <c:pt idx="97">
                  <c:v>1657.6426760956517</c:v>
                </c:pt>
                <c:pt idx="98">
                  <c:v>1649.2707433880978</c:v>
                </c:pt>
                <c:pt idx="99">
                  <c:v>1649.2707433880978</c:v>
                </c:pt>
                <c:pt idx="100">
                  <c:v>1657.6426760956517</c:v>
                </c:pt>
                <c:pt idx="101">
                  <c:v>1657.6426760956517</c:v>
                </c:pt>
                <c:pt idx="102">
                  <c:v>1582.2952817276675</c:v>
                </c:pt>
                <c:pt idx="103">
                  <c:v>1590.6672144352212</c:v>
                </c:pt>
                <c:pt idx="104">
                  <c:v>1590.6672144352212</c:v>
                </c:pt>
                <c:pt idx="105">
                  <c:v>1582.2952817276675</c:v>
                </c:pt>
                <c:pt idx="106">
                  <c:v>1582.2952817276675</c:v>
                </c:pt>
                <c:pt idx="107">
                  <c:v>1506.9478873596834</c:v>
                </c:pt>
                <c:pt idx="108">
                  <c:v>1515.3198200672371</c:v>
                </c:pt>
                <c:pt idx="109">
                  <c:v>1515.3198200672371</c:v>
                </c:pt>
                <c:pt idx="110">
                  <c:v>1515.3198200672371</c:v>
                </c:pt>
                <c:pt idx="111">
                  <c:v>1515.3198200672371</c:v>
                </c:pt>
                <c:pt idx="112">
                  <c:v>1456.7162911143605</c:v>
                </c:pt>
                <c:pt idx="113">
                  <c:v>1456.7162911143605</c:v>
                </c:pt>
                <c:pt idx="114">
                  <c:v>1456.7162911143605</c:v>
                </c:pt>
                <c:pt idx="115">
                  <c:v>1456.7162911143605</c:v>
                </c:pt>
                <c:pt idx="116">
                  <c:v>1456.7162911143605</c:v>
                </c:pt>
                <c:pt idx="117">
                  <c:v>1406.4846948690379</c:v>
                </c:pt>
                <c:pt idx="118">
                  <c:v>1406.4846948690379</c:v>
                </c:pt>
                <c:pt idx="119">
                  <c:v>1406.4846948690379</c:v>
                </c:pt>
                <c:pt idx="120">
                  <c:v>1398.1127621614839</c:v>
                </c:pt>
                <c:pt idx="121">
                  <c:v>1406.4846948690379</c:v>
                </c:pt>
                <c:pt idx="122">
                  <c:v>1406.4846948690379</c:v>
                </c:pt>
                <c:pt idx="123">
                  <c:v>1406.4846948690379</c:v>
                </c:pt>
                <c:pt idx="124">
                  <c:v>1406.4846948690379</c:v>
                </c:pt>
                <c:pt idx="125">
                  <c:v>1406.4846948690379</c:v>
                </c:pt>
                <c:pt idx="126">
                  <c:v>1406.4846948690379</c:v>
                </c:pt>
                <c:pt idx="127">
                  <c:v>1406.4846948690379</c:v>
                </c:pt>
                <c:pt idx="128">
                  <c:v>1406.4846948690379</c:v>
                </c:pt>
                <c:pt idx="129">
                  <c:v>1406.4846948690379</c:v>
                </c:pt>
                <c:pt idx="130">
                  <c:v>1783.2216667089585</c:v>
                </c:pt>
                <c:pt idx="131">
                  <c:v>1398.1127621614839</c:v>
                </c:pt>
                <c:pt idx="132">
                  <c:v>1406.4846948690379</c:v>
                </c:pt>
                <c:pt idx="133">
                  <c:v>1406.4846948690379</c:v>
                </c:pt>
                <c:pt idx="134">
                  <c:v>1406.4846948690379</c:v>
                </c:pt>
                <c:pt idx="135">
                  <c:v>1674.3865415107593</c:v>
                </c:pt>
                <c:pt idx="136">
                  <c:v>1398.1127621614839</c:v>
                </c:pt>
                <c:pt idx="137">
                  <c:v>1406.4846948690379</c:v>
                </c:pt>
                <c:pt idx="138">
                  <c:v>1406.4846948690379</c:v>
                </c:pt>
                <c:pt idx="139">
                  <c:v>1398.1127621614839</c:v>
                </c:pt>
                <c:pt idx="140">
                  <c:v>1640.8988106805441</c:v>
                </c:pt>
                <c:pt idx="141">
                  <c:v>1398.1127621614839</c:v>
                </c:pt>
                <c:pt idx="142">
                  <c:v>1398.1127621614839</c:v>
                </c:pt>
                <c:pt idx="143">
                  <c:v>1398.1127621614839</c:v>
                </c:pt>
                <c:pt idx="144">
                  <c:v>1398.1127621614839</c:v>
                </c:pt>
                <c:pt idx="145">
                  <c:v>1615.7830125578826</c:v>
                </c:pt>
                <c:pt idx="146">
                  <c:v>1398.1127621614839</c:v>
                </c:pt>
                <c:pt idx="147">
                  <c:v>1398.1127621614839</c:v>
                </c:pt>
                <c:pt idx="148">
                  <c:v>1398.1127621614839</c:v>
                </c:pt>
                <c:pt idx="149">
                  <c:v>1398.1127621614839</c:v>
                </c:pt>
                <c:pt idx="150">
                  <c:v>1607.4110798503289</c:v>
                </c:pt>
                <c:pt idx="151">
                  <c:v>1398.1127621614839</c:v>
                </c:pt>
                <c:pt idx="152">
                  <c:v>1398.1127621614839</c:v>
                </c:pt>
                <c:pt idx="153">
                  <c:v>1398.1127621614839</c:v>
                </c:pt>
                <c:pt idx="154">
                  <c:v>1398.1127621614839</c:v>
                </c:pt>
                <c:pt idx="155">
                  <c:v>1607.4110798503289</c:v>
                </c:pt>
                <c:pt idx="156">
                  <c:v>1398.1127621614839</c:v>
                </c:pt>
                <c:pt idx="157">
                  <c:v>1398.1127621614839</c:v>
                </c:pt>
                <c:pt idx="158">
                  <c:v>1398.1127621614839</c:v>
                </c:pt>
                <c:pt idx="159">
                  <c:v>1398.1127621614839</c:v>
                </c:pt>
                <c:pt idx="160">
                  <c:v>1398.1127621614839</c:v>
                </c:pt>
                <c:pt idx="161">
                  <c:v>1398.1127621614839</c:v>
                </c:pt>
                <c:pt idx="162">
                  <c:v>1389.7408294539302</c:v>
                </c:pt>
                <c:pt idx="163">
                  <c:v>1389.7408294539302</c:v>
                </c:pt>
                <c:pt idx="164">
                  <c:v>1398.1127621614839</c:v>
                </c:pt>
                <c:pt idx="165">
                  <c:v>1398.1127621614839</c:v>
                </c:pt>
                <c:pt idx="166">
                  <c:v>1389.7408294539302</c:v>
                </c:pt>
                <c:pt idx="167">
                  <c:v>1389.7408294539302</c:v>
                </c:pt>
                <c:pt idx="168">
                  <c:v>1389.7408294539302</c:v>
                </c:pt>
                <c:pt idx="169">
                  <c:v>1389.7408294539302</c:v>
                </c:pt>
                <c:pt idx="170">
                  <c:v>1389.7408294539302</c:v>
                </c:pt>
                <c:pt idx="171">
                  <c:v>1398.1127621614839</c:v>
                </c:pt>
                <c:pt idx="172">
                  <c:v>1389.7408294539302</c:v>
                </c:pt>
                <c:pt idx="173">
                  <c:v>1389.7408294539302</c:v>
                </c:pt>
                <c:pt idx="174">
                  <c:v>1389.7408294539302</c:v>
                </c:pt>
                <c:pt idx="175">
                  <c:v>1389.7408294539302</c:v>
                </c:pt>
                <c:pt idx="176">
                  <c:v>1389.7408294539302</c:v>
                </c:pt>
                <c:pt idx="177">
                  <c:v>1389.7408294539302</c:v>
                </c:pt>
                <c:pt idx="178">
                  <c:v>1381.3688967463763</c:v>
                </c:pt>
                <c:pt idx="179">
                  <c:v>1389.7408294539302</c:v>
                </c:pt>
                <c:pt idx="180">
                  <c:v>1389.7408294539302</c:v>
                </c:pt>
                <c:pt idx="181">
                  <c:v>1381.3688967463763</c:v>
                </c:pt>
                <c:pt idx="182">
                  <c:v>1389.7408294539302</c:v>
                </c:pt>
                <c:pt idx="183">
                  <c:v>1389.7408294539302</c:v>
                </c:pt>
                <c:pt idx="184">
                  <c:v>1381.3688967463763</c:v>
                </c:pt>
                <c:pt idx="185">
                  <c:v>1381.3688967463763</c:v>
                </c:pt>
                <c:pt idx="186">
                  <c:v>1389.7408294539302</c:v>
                </c:pt>
                <c:pt idx="187">
                  <c:v>1381.3688967463763</c:v>
                </c:pt>
                <c:pt idx="188">
                  <c:v>1381.3688967463763</c:v>
                </c:pt>
                <c:pt idx="189">
                  <c:v>1389.7408294539302</c:v>
                </c:pt>
                <c:pt idx="190">
                  <c:v>1381.3688967463763</c:v>
                </c:pt>
                <c:pt idx="191">
                  <c:v>1381.3688967463763</c:v>
                </c:pt>
                <c:pt idx="192">
                  <c:v>1381.3688967463763</c:v>
                </c:pt>
                <c:pt idx="193">
                  <c:v>1381.3688967463763</c:v>
                </c:pt>
                <c:pt idx="194">
                  <c:v>1381.3688967463763</c:v>
                </c:pt>
                <c:pt idx="195">
                  <c:v>1381.3688967463763</c:v>
                </c:pt>
                <c:pt idx="196">
                  <c:v>1381.3688967463763</c:v>
                </c:pt>
                <c:pt idx="197">
                  <c:v>1381.3688967463763</c:v>
                </c:pt>
                <c:pt idx="198">
                  <c:v>1381.3688967463763</c:v>
                </c:pt>
                <c:pt idx="199">
                  <c:v>1381.3688967463763</c:v>
                </c:pt>
                <c:pt idx="200">
                  <c:v>1372.9969640388226</c:v>
                </c:pt>
                <c:pt idx="201">
                  <c:v>1372.9969640388226</c:v>
                </c:pt>
                <c:pt idx="202">
                  <c:v>1372.9969640388226</c:v>
                </c:pt>
                <c:pt idx="203">
                  <c:v>1381.3688967463763</c:v>
                </c:pt>
                <c:pt idx="204">
                  <c:v>1883.684859199604</c:v>
                </c:pt>
                <c:pt idx="205">
                  <c:v>1381.3688967463763</c:v>
                </c:pt>
                <c:pt idx="206">
                  <c:v>1381.3688967463763</c:v>
                </c:pt>
                <c:pt idx="207">
                  <c:v>1381.3688967463763</c:v>
                </c:pt>
                <c:pt idx="208">
                  <c:v>1381.3688967463763</c:v>
                </c:pt>
                <c:pt idx="209">
                  <c:v>1691.1304069258667</c:v>
                </c:pt>
                <c:pt idx="210">
                  <c:v>1381.3688967463763</c:v>
                </c:pt>
                <c:pt idx="211">
                  <c:v>1372.9969640388226</c:v>
                </c:pt>
                <c:pt idx="212">
                  <c:v>1381.3688967463763</c:v>
                </c:pt>
                <c:pt idx="213">
                  <c:v>1372.9969640388226</c:v>
                </c:pt>
                <c:pt idx="214">
                  <c:v>1624.1549452654365</c:v>
                </c:pt>
                <c:pt idx="215">
                  <c:v>1372.9969640388226</c:v>
                </c:pt>
                <c:pt idx="216">
                  <c:v>1372.9969640388226</c:v>
                </c:pt>
                <c:pt idx="217">
                  <c:v>1372.9969640388226</c:v>
                </c:pt>
                <c:pt idx="218">
                  <c:v>1372.9969640388226</c:v>
                </c:pt>
                <c:pt idx="219">
                  <c:v>1599.0391471427752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6-4DC5-9FC9-D0D409E9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123912"/>
        <c:axId val="1160121616"/>
      </c:lineChart>
      <c:catAx>
        <c:axId val="116012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121616"/>
        <c:crosses val="autoZero"/>
        <c:auto val="1"/>
        <c:lblAlgn val="ctr"/>
        <c:lblOffset val="100"/>
        <c:noMultiLvlLbl val="0"/>
      </c:catAx>
      <c:valAx>
        <c:axId val="11601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1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'qq2'!$B$8</c:f>
              <c:strCache>
                <c:ptCount val="1"/>
                <c:pt idx="0">
                  <c:v>Digital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'qq2'!$B$9:$B$228</c:f>
              <c:numCache>
                <c:formatCode>General</c:formatCode>
                <c:ptCount val="220"/>
                <c:pt idx="0">
                  <c:v>1158</c:v>
                </c:pt>
                <c:pt idx="1">
                  <c:v>1158</c:v>
                </c:pt>
                <c:pt idx="2">
                  <c:v>1158</c:v>
                </c:pt>
                <c:pt idx="3">
                  <c:v>1157</c:v>
                </c:pt>
                <c:pt idx="4">
                  <c:v>1157</c:v>
                </c:pt>
                <c:pt idx="5">
                  <c:v>1157</c:v>
                </c:pt>
                <c:pt idx="6">
                  <c:v>1157</c:v>
                </c:pt>
                <c:pt idx="7">
                  <c:v>1157</c:v>
                </c:pt>
                <c:pt idx="8">
                  <c:v>1155</c:v>
                </c:pt>
                <c:pt idx="9">
                  <c:v>1155</c:v>
                </c:pt>
                <c:pt idx="10">
                  <c:v>1155</c:v>
                </c:pt>
                <c:pt idx="11">
                  <c:v>1155</c:v>
                </c:pt>
                <c:pt idx="12">
                  <c:v>1155</c:v>
                </c:pt>
                <c:pt idx="13">
                  <c:v>1154</c:v>
                </c:pt>
                <c:pt idx="14">
                  <c:v>1154</c:v>
                </c:pt>
                <c:pt idx="15">
                  <c:v>1154</c:v>
                </c:pt>
                <c:pt idx="16">
                  <c:v>1154</c:v>
                </c:pt>
                <c:pt idx="17">
                  <c:v>1154</c:v>
                </c:pt>
                <c:pt idx="18">
                  <c:v>1163</c:v>
                </c:pt>
                <c:pt idx="19">
                  <c:v>1163</c:v>
                </c:pt>
                <c:pt idx="20">
                  <c:v>1163</c:v>
                </c:pt>
                <c:pt idx="21">
                  <c:v>1163</c:v>
                </c:pt>
                <c:pt idx="22">
                  <c:v>1163</c:v>
                </c:pt>
                <c:pt idx="23">
                  <c:v>1193</c:v>
                </c:pt>
                <c:pt idx="24">
                  <c:v>1193</c:v>
                </c:pt>
                <c:pt idx="25">
                  <c:v>1193</c:v>
                </c:pt>
                <c:pt idx="26">
                  <c:v>1193</c:v>
                </c:pt>
                <c:pt idx="27">
                  <c:v>1193</c:v>
                </c:pt>
                <c:pt idx="28">
                  <c:v>1841</c:v>
                </c:pt>
                <c:pt idx="29">
                  <c:v>1841</c:v>
                </c:pt>
                <c:pt idx="30">
                  <c:v>1841</c:v>
                </c:pt>
                <c:pt idx="31">
                  <c:v>1841</c:v>
                </c:pt>
                <c:pt idx="32">
                  <c:v>1841</c:v>
                </c:pt>
                <c:pt idx="33">
                  <c:v>2933</c:v>
                </c:pt>
                <c:pt idx="34">
                  <c:v>2933</c:v>
                </c:pt>
                <c:pt idx="35">
                  <c:v>2933</c:v>
                </c:pt>
                <c:pt idx="36">
                  <c:v>2933</c:v>
                </c:pt>
                <c:pt idx="37">
                  <c:v>2933</c:v>
                </c:pt>
                <c:pt idx="38">
                  <c:v>4534</c:v>
                </c:pt>
                <c:pt idx="39">
                  <c:v>4534</c:v>
                </c:pt>
                <c:pt idx="40">
                  <c:v>4534</c:v>
                </c:pt>
                <c:pt idx="41">
                  <c:v>4534</c:v>
                </c:pt>
                <c:pt idx="42">
                  <c:v>4534</c:v>
                </c:pt>
                <c:pt idx="43">
                  <c:v>4871</c:v>
                </c:pt>
                <c:pt idx="44">
                  <c:v>4871</c:v>
                </c:pt>
                <c:pt idx="45">
                  <c:v>4871</c:v>
                </c:pt>
                <c:pt idx="46">
                  <c:v>4871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4354</c:v>
                </c:pt>
                <c:pt idx="73">
                  <c:v>4354</c:v>
                </c:pt>
                <c:pt idx="74">
                  <c:v>4354</c:v>
                </c:pt>
                <c:pt idx="75">
                  <c:v>4354</c:v>
                </c:pt>
                <c:pt idx="76">
                  <c:v>4354</c:v>
                </c:pt>
                <c:pt idx="77">
                  <c:v>3362</c:v>
                </c:pt>
                <c:pt idx="78">
                  <c:v>3362</c:v>
                </c:pt>
                <c:pt idx="79">
                  <c:v>3362</c:v>
                </c:pt>
                <c:pt idx="80">
                  <c:v>3362</c:v>
                </c:pt>
                <c:pt idx="81">
                  <c:v>3362</c:v>
                </c:pt>
                <c:pt idx="82">
                  <c:v>2419</c:v>
                </c:pt>
                <c:pt idx="83">
                  <c:v>2419</c:v>
                </c:pt>
                <c:pt idx="84">
                  <c:v>2419</c:v>
                </c:pt>
                <c:pt idx="85">
                  <c:v>2419</c:v>
                </c:pt>
                <c:pt idx="86">
                  <c:v>2419</c:v>
                </c:pt>
                <c:pt idx="87">
                  <c:v>2067</c:v>
                </c:pt>
                <c:pt idx="88">
                  <c:v>2067</c:v>
                </c:pt>
                <c:pt idx="89">
                  <c:v>2067</c:v>
                </c:pt>
                <c:pt idx="90">
                  <c:v>2067</c:v>
                </c:pt>
                <c:pt idx="91">
                  <c:v>2067</c:v>
                </c:pt>
                <c:pt idx="92">
                  <c:v>1844</c:v>
                </c:pt>
                <c:pt idx="93">
                  <c:v>1844</c:v>
                </c:pt>
                <c:pt idx="94">
                  <c:v>1844</c:v>
                </c:pt>
                <c:pt idx="95">
                  <c:v>1844</c:v>
                </c:pt>
                <c:pt idx="96">
                  <c:v>1844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  <c:pt idx="100">
                  <c:v>1676</c:v>
                </c:pt>
                <c:pt idx="101">
                  <c:v>1676</c:v>
                </c:pt>
                <c:pt idx="102">
                  <c:v>1556</c:v>
                </c:pt>
                <c:pt idx="103">
                  <c:v>1556</c:v>
                </c:pt>
                <c:pt idx="104">
                  <c:v>1556</c:v>
                </c:pt>
                <c:pt idx="105">
                  <c:v>1556</c:v>
                </c:pt>
                <c:pt idx="106">
                  <c:v>1556</c:v>
                </c:pt>
                <c:pt idx="107">
                  <c:v>1431</c:v>
                </c:pt>
                <c:pt idx="108">
                  <c:v>1431</c:v>
                </c:pt>
                <c:pt idx="109">
                  <c:v>1431</c:v>
                </c:pt>
                <c:pt idx="110">
                  <c:v>1431</c:v>
                </c:pt>
                <c:pt idx="111">
                  <c:v>1431</c:v>
                </c:pt>
                <c:pt idx="112">
                  <c:v>1334</c:v>
                </c:pt>
                <c:pt idx="113">
                  <c:v>1334</c:v>
                </c:pt>
                <c:pt idx="114">
                  <c:v>1334</c:v>
                </c:pt>
                <c:pt idx="115">
                  <c:v>1334</c:v>
                </c:pt>
                <c:pt idx="116">
                  <c:v>1334</c:v>
                </c:pt>
                <c:pt idx="117">
                  <c:v>1239</c:v>
                </c:pt>
                <c:pt idx="118">
                  <c:v>1239</c:v>
                </c:pt>
                <c:pt idx="119">
                  <c:v>1239</c:v>
                </c:pt>
                <c:pt idx="120">
                  <c:v>1239</c:v>
                </c:pt>
                <c:pt idx="121">
                  <c:v>1239</c:v>
                </c:pt>
                <c:pt idx="122">
                  <c:v>1241</c:v>
                </c:pt>
                <c:pt idx="123">
                  <c:v>1241</c:v>
                </c:pt>
                <c:pt idx="124">
                  <c:v>1241</c:v>
                </c:pt>
                <c:pt idx="125">
                  <c:v>1241</c:v>
                </c:pt>
                <c:pt idx="126">
                  <c:v>1241</c:v>
                </c:pt>
                <c:pt idx="127">
                  <c:v>1241</c:v>
                </c:pt>
                <c:pt idx="128">
                  <c:v>1241</c:v>
                </c:pt>
                <c:pt idx="129">
                  <c:v>1241</c:v>
                </c:pt>
                <c:pt idx="130">
                  <c:v>1241</c:v>
                </c:pt>
                <c:pt idx="131">
                  <c:v>1239</c:v>
                </c:pt>
                <c:pt idx="132">
                  <c:v>1239</c:v>
                </c:pt>
                <c:pt idx="133">
                  <c:v>1239</c:v>
                </c:pt>
                <c:pt idx="134">
                  <c:v>1239</c:v>
                </c:pt>
                <c:pt idx="135">
                  <c:v>1239</c:v>
                </c:pt>
                <c:pt idx="136">
                  <c:v>1237</c:v>
                </c:pt>
                <c:pt idx="137">
                  <c:v>1237</c:v>
                </c:pt>
                <c:pt idx="138">
                  <c:v>1237</c:v>
                </c:pt>
                <c:pt idx="139">
                  <c:v>1237</c:v>
                </c:pt>
                <c:pt idx="140">
                  <c:v>1237</c:v>
                </c:pt>
                <c:pt idx="141">
                  <c:v>1233</c:v>
                </c:pt>
                <c:pt idx="142">
                  <c:v>1233</c:v>
                </c:pt>
                <c:pt idx="143">
                  <c:v>1233</c:v>
                </c:pt>
                <c:pt idx="144">
                  <c:v>1233</c:v>
                </c:pt>
                <c:pt idx="145">
                  <c:v>1233</c:v>
                </c:pt>
                <c:pt idx="146">
                  <c:v>1229</c:v>
                </c:pt>
                <c:pt idx="147">
                  <c:v>1229</c:v>
                </c:pt>
                <c:pt idx="148">
                  <c:v>1229</c:v>
                </c:pt>
                <c:pt idx="149">
                  <c:v>1229</c:v>
                </c:pt>
                <c:pt idx="150">
                  <c:v>1229</c:v>
                </c:pt>
                <c:pt idx="151">
                  <c:v>1225</c:v>
                </c:pt>
                <c:pt idx="152">
                  <c:v>1225</c:v>
                </c:pt>
                <c:pt idx="153">
                  <c:v>1225</c:v>
                </c:pt>
                <c:pt idx="154">
                  <c:v>1225</c:v>
                </c:pt>
                <c:pt idx="155">
                  <c:v>1225</c:v>
                </c:pt>
                <c:pt idx="156">
                  <c:v>1222</c:v>
                </c:pt>
                <c:pt idx="157">
                  <c:v>1222</c:v>
                </c:pt>
                <c:pt idx="158">
                  <c:v>1222</c:v>
                </c:pt>
                <c:pt idx="159">
                  <c:v>1222</c:v>
                </c:pt>
                <c:pt idx="160">
                  <c:v>1222</c:v>
                </c:pt>
                <c:pt idx="161">
                  <c:v>1220</c:v>
                </c:pt>
                <c:pt idx="162">
                  <c:v>1220</c:v>
                </c:pt>
                <c:pt idx="163">
                  <c:v>1220</c:v>
                </c:pt>
                <c:pt idx="164">
                  <c:v>1220</c:v>
                </c:pt>
                <c:pt idx="165">
                  <c:v>1220</c:v>
                </c:pt>
                <c:pt idx="166">
                  <c:v>1216</c:v>
                </c:pt>
                <c:pt idx="167">
                  <c:v>1216</c:v>
                </c:pt>
                <c:pt idx="168">
                  <c:v>1216</c:v>
                </c:pt>
                <c:pt idx="169">
                  <c:v>1216</c:v>
                </c:pt>
                <c:pt idx="170">
                  <c:v>1216</c:v>
                </c:pt>
                <c:pt idx="171">
                  <c:v>1213</c:v>
                </c:pt>
                <c:pt idx="172">
                  <c:v>1213</c:v>
                </c:pt>
                <c:pt idx="173">
                  <c:v>1213</c:v>
                </c:pt>
                <c:pt idx="174">
                  <c:v>1213</c:v>
                </c:pt>
                <c:pt idx="175">
                  <c:v>1213</c:v>
                </c:pt>
                <c:pt idx="176">
                  <c:v>1210</c:v>
                </c:pt>
                <c:pt idx="177">
                  <c:v>1210</c:v>
                </c:pt>
                <c:pt idx="178">
                  <c:v>1210</c:v>
                </c:pt>
                <c:pt idx="179">
                  <c:v>1210</c:v>
                </c:pt>
                <c:pt idx="180">
                  <c:v>1210</c:v>
                </c:pt>
                <c:pt idx="181">
                  <c:v>1206</c:v>
                </c:pt>
                <c:pt idx="182">
                  <c:v>1206</c:v>
                </c:pt>
                <c:pt idx="183">
                  <c:v>1206</c:v>
                </c:pt>
                <c:pt idx="184">
                  <c:v>1206</c:v>
                </c:pt>
                <c:pt idx="185">
                  <c:v>1206</c:v>
                </c:pt>
                <c:pt idx="186">
                  <c:v>1203</c:v>
                </c:pt>
                <c:pt idx="187">
                  <c:v>1203</c:v>
                </c:pt>
                <c:pt idx="188">
                  <c:v>1203</c:v>
                </c:pt>
                <c:pt idx="189">
                  <c:v>1203</c:v>
                </c:pt>
                <c:pt idx="190">
                  <c:v>1203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1197</c:v>
                </c:pt>
                <c:pt idx="197">
                  <c:v>1197</c:v>
                </c:pt>
                <c:pt idx="198">
                  <c:v>1197</c:v>
                </c:pt>
                <c:pt idx="199">
                  <c:v>1197</c:v>
                </c:pt>
                <c:pt idx="200">
                  <c:v>1197</c:v>
                </c:pt>
                <c:pt idx="201">
                  <c:v>1195</c:v>
                </c:pt>
                <c:pt idx="202">
                  <c:v>1195</c:v>
                </c:pt>
                <c:pt idx="203">
                  <c:v>1195</c:v>
                </c:pt>
                <c:pt idx="204">
                  <c:v>1195</c:v>
                </c:pt>
                <c:pt idx="205">
                  <c:v>1194</c:v>
                </c:pt>
                <c:pt idx="206">
                  <c:v>1194</c:v>
                </c:pt>
                <c:pt idx="207">
                  <c:v>1194</c:v>
                </c:pt>
                <c:pt idx="208">
                  <c:v>1194</c:v>
                </c:pt>
                <c:pt idx="209">
                  <c:v>1194</c:v>
                </c:pt>
                <c:pt idx="210">
                  <c:v>1191</c:v>
                </c:pt>
                <c:pt idx="211">
                  <c:v>1191</c:v>
                </c:pt>
                <c:pt idx="212">
                  <c:v>1191</c:v>
                </c:pt>
                <c:pt idx="213">
                  <c:v>1191</c:v>
                </c:pt>
                <c:pt idx="214">
                  <c:v>1191</c:v>
                </c:pt>
                <c:pt idx="215">
                  <c:v>1187</c:v>
                </c:pt>
                <c:pt idx="216">
                  <c:v>1187</c:v>
                </c:pt>
                <c:pt idx="217">
                  <c:v>1187</c:v>
                </c:pt>
                <c:pt idx="218">
                  <c:v>1187</c:v>
                </c:pt>
                <c:pt idx="219">
                  <c:v>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D-4B4B-9293-063066541E05}"/>
            </c:ext>
          </c:extLst>
        </c:ser>
        <c:ser>
          <c:idx val="1"/>
          <c:order val="1"/>
          <c:tx>
            <c:strRef>
              <c:f>'qq2'!$C$8</c:f>
              <c:strCache>
                <c:ptCount val="1"/>
                <c:pt idx="0">
                  <c:v>Analog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'qq2'!$C$9:$C$228</c:f>
              <c:numCache>
                <c:formatCode>General</c:formatCode>
                <c:ptCount val="220"/>
                <c:pt idx="0">
                  <c:v>163</c:v>
                </c:pt>
                <c:pt idx="1">
                  <c:v>162</c:v>
                </c:pt>
                <c:pt idx="2">
                  <c:v>188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162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163</c:v>
                </c:pt>
                <c:pt idx="20">
                  <c:v>163</c:v>
                </c:pt>
                <c:pt idx="21">
                  <c:v>162</c:v>
                </c:pt>
                <c:pt idx="22">
                  <c:v>163</c:v>
                </c:pt>
                <c:pt idx="23">
                  <c:v>165</c:v>
                </c:pt>
                <c:pt idx="24">
                  <c:v>165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  <c:pt idx="28">
                  <c:v>209</c:v>
                </c:pt>
                <c:pt idx="29">
                  <c:v>209</c:v>
                </c:pt>
                <c:pt idx="30">
                  <c:v>209</c:v>
                </c:pt>
                <c:pt idx="31">
                  <c:v>208</c:v>
                </c:pt>
                <c:pt idx="32">
                  <c:v>209</c:v>
                </c:pt>
                <c:pt idx="33">
                  <c:v>283</c:v>
                </c:pt>
                <c:pt idx="34">
                  <c:v>283</c:v>
                </c:pt>
                <c:pt idx="35">
                  <c:v>284</c:v>
                </c:pt>
                <c:pt idx="36">
                  <c:v>283</c:v>
                </c:pt>
                <c:pt idx="37">
                  <c:v>283</c:v>
                </c:pt>
                <c:pt idx="38">
                  <c:v>392</c:v>
                </c:pt>
                <c:pt idx="39">
                  <c:v>392</c:v>
                </c:pt>
                <c:pt idx="40">
                  <c:v>391</c:v>
                </c:pt>
                <c:pt idx="41">
                  <c:v>392</c:v>
                </c:pt>
                <c:pt idx="42">
                  <c:v>392</c:v>
                </c:pt>
                <c:pt idx="43">
                  <c:v>415</c:v>
                </c:pt>
                <c:pt idx="44">
                  <c:v>415</c:v>
                </c:pt>
                <c:pt idx="45">
                  <c:v>415</c:v>
                </c:pt>
                <c:pt idx="46">
                  <c:v>416</c:v>
                </c:pt>
                <c:pt idx="47">
                  <c:v>424</c:v>
                </c:pt>
                <c:pt idx="48">
                  <c:v>424</c:v>
                </c:pt>
                <c:pt idx="49">
                  <c:v>423</c:v>
                </c:pt>
                <c:pt idx="50">
                  <c:v>424</c:v>
                </c:pt>
                <c:pt idx="51">
                  <c:v>493</c:v>
                </c:pt>
                <c:pt idx="52">
                  <c:v>424</c:v>
                </c:pt>
                <c:pt idx="53">
                  <c:v>425</c:v>
                </c:pt>
                <c:pt idx="54">
                  <c:v>424</c:v>
                </c:pt>
                <c:pt idx="55">
                  <c:v>423</c:v>
                </c:pt>
                <c:pt idx="56">
                  <c:v>469</c:v>
                </c:pt>
                <c:pt idx="57">
                  <c:v>424</c:v>
                </c:pt>
                <c:pt idx="58">
                  <c:v>424</c:v>
                </c:pt>
                <c:pt idx="59">
                  <c:v>423</c:v>
                </c:pt>
                <c:pt idx="60">
                  <c:v>424</c:v>
                </c:pt>
                <c:pt idx="61">
                  <c:v>460</c:v>
                </c:pt>
                <c:pt idx="62">
                  <c:v>423</c:v>
                </c:pt>
                <c:pt idx="63">
                  <c:v>424</c:v>
                </c:pt>
                <c:pt idx="64">
                  <c:v>423</c:v>
                </c:pt>
                <c:pt idx="65">
                  <c:v>423</c:v>
                </c:pt>
                <c:pt idx="66">
                  <c:v>456</c:v>
                </c:pt>
                <c:pt idx="67">
                  <c:v>423</c:v>
                </c:pt>
                <c:pt idx="68">
                  <c:v>424</c:v>
                </c:pt>
                <c:pt idx="69">
                  <c:v>424</c:v>
                </c:pt>
                <c:pt idx="70">
                  <c:v>423</c:v>
                </c:pt>
                <c:pt idx="71">
                  <c:v>455</c:v>
                </c:pt>
                <c:pt idx="72">
                  <c:v>380</c:v>
                </c:pt>
                <c:pt idx="73">
                  <c:v>380</c:v>
                </c:pt>
                <c:pt idx="74">
                  <c:v>381</c:v>
                </c:pt>
                <c:pt idx="75">
                  <c:v>379</c:v>
                </c:pt>
                <c:pt idx="76">
                  <c:v>410</c:v>
                </c:pt>
                <c:pt idx="77">
                  <c:v>312</c:v>
                </c:pt>
                <c:pt idx="78">
                  <c:v>313</c:v>
                </c:pt>
                <c:pt idx="79">
                  <c:v>312</c:v>
                </c:pt>
                <c:pt idx="80">
                  <c:v>312</c:v>
                </c:pt>
                <c:pt idx="81">
                  <c:v>313</c:v>
                </c:pt>
                <c:pt idx="82">
                  <c:v>248</c:v>
                </c:pt>
                <c:pt idx="83">
                  <c:v>248</c:v>
                </c:pt>
                <c:pt idx="84">
                  <c:v>248</c:v>
                </c:pt>
                <c:pt idx="85">
                  <c:v>249</c:v>
                </c:pt>
                <c:pt idx="86">
                  <c:v>248</c:v>
                </c:pt>
                <c:pt idx="87">
                  <c:v>223</c:v>
                </c:pt>
                <c:pt idx="88">
                  <c:v>224</c:v>
                </c:pt>
                <c:pt idx="89">
                  <c:v>224</c:v>
                </c:pt>
                <c:pt idx="90">
                  <c:v>224</c:v>
                </c:pt>
                <c:pt idx="91">
                  <c:v>225</c:v>
                </c:pt>
                <c:pt idx="92">
                  <c:v>209</c:v>
                </c:pt>
                <c:pt idx="93">
                  <c:v>209</c:v>
                </c:pt>
                <c:pt idx="94">
                  <c:v>208</c:v>
                </c:pt>
                <c:pt idx="95">
                  <c:v>208</c:v>
                </c:pt>
                <c:pt idx="96">
                  <c:v>209</c:v>
                </c:pt>
                <c:pt idx="97">
                  <c:v>198</c:v>
                </c:pt>
                <c:pt idx="98">
                  <c:v>197</c:v>
                </c:pt>
                <c:pt idx="99">
                  <c:v>197</c:v>
                </c:pt>
                <c:pt idx="100">
                  <c:v>198</c:v>
                </c:pt>
                <c:pt idx="101">
                  <c:v>198</c:v>
                </c:pt>
                <c:pt idx="102">
                  <c:v>189</c:v>
                </c:pt>
                <c:pt idx="103">
                  <c:v>190</c:v>
                </c:pt>
                <c:pt idx="104">
                  <c:v>190</c:v>
                </c:pt>
                <c:pt idx="105">
                  <c:v>189</c:v>
                </c:pt>
                <c:pt idx="106">
                  <c:v>189</c:v>
                </c:pt>
                <c:pt idx="107">
                  <c:v>180</c:v>
                </c:pt>
                <c:pt idx="108">
                  <c:v>181</c:v>
                </c:pt>
                <c:pt idx="109">
                  <c:v>181</c:v>
                </c:pt>
                <c:pt idx="110">
                  <c:v>181</c:v>
                </c:pt>
                <c:pt idx="111">
                  <c:v>181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168</c:v>
                </c:pt>
                <c:pt idx="118">
                  <c:v>168</c:v>
                </c:pt>
                <c:pt idx="119">
                  <c:v>168</c:v>
                </c:pt>
                <c:pt idx="120">
                  <c:v>167</c:v>
                </c:pt>
                <c:pt idx="121">
                  <c:v>168</c:v>
                </c:pt>
                <c:pt idx="122">
                  <c:v>168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213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200</c:v>
                </c:pt>
                <c:pt idx="136">
                  <c:v>167</c:v>
                </c:pt>
                <c:pt idx="137">
                  <c:v>168</c:v>
                </c:pt>
                <c:pt idx="138">
                  <c:v>168</c:v>
                </c:pt>
                <c:pt idx="139">
                  <c:v>167</c:v>
                </c:pt>
                <c:pt idx="140">
                  <c:v>196</c:v>
                </c:pt>
                <c:pt idx="141">
                  <c:v>167</c:v>
                </c:pt>
                <c:pt idx="142">
                  <c:v>167</c:v>
                </c:pt>
                <c:pt idx="143">
                  <c:v>167</c:v>
                </c:pt>
                <c:pt idx="144">
                  <c:v>167</c:v>
                </c:pt>
                <c:pt idx="145">
                  <c:v>193</c:v>
                </c:pt>
                <c:pt idx="146">
                  <c:v>167</c:v>
                </c:pt>
                <c:pt idx="147">
                  <c:v>167</c:v>
                </c:pt>
                <c:pt idx="148">
                  <c:v>167</c:v>
                </c:pt>
                <c:pt idx="149">
                  <c:v>167</c:v>
                </c:pt>
                <c:pt idx="150">
                  <c:v>192</c:v>
                </c:pt>
                <c:pt idx="151">
                  <c:v>167</c:v>
                </c:pt>
                <c:pt idx="152">
                  <c:v>167</c:v>
                </c:pt>
                <c:pt idx="153">
                  <c:v>167</c:v>
                </c:pt>
                <c:pt idx="154">
                  <c:v>167</c:v>
                </c:pt>
                <c:pt idx="155">
                  <c:v>192</c:v>
                </c:pt>
                <c:pt idx="156">
                  <c:v>167</c:v>
                </c:pt>
                <c:pt idx="157">
                  <c:v>167</c:v>
                </c:pt>
                <c:pt idx="158">
                  <c:v>167</c:v>
                </c:pt>
                <c:pt idx="159">
                  <c:v>167</c:v>
                </c:pt>
                <c:pt idx="160">
                  <c:v>167</c:v>
                </c:pt>
                <c:pt idx="161">
                  <c:v>167</c:v>
                </c:pt>
                <c:pt idx="162">
                  <c:v>166</c:v>
                </c:pt>
                <c:pt idx="163">
                  <c:v>166</c:v>
                </c:pt>
                <c:pt idx="164">
                  <c:v>167</c:v>
                </c:pt>
                <c:pt idx="165">
                  <c:v>167</c:v>
                </c:pt>
                <c:pt idx="166">
                  <c:v>166</c:v>
                </c:pt>
                <c:pt idx="167">
                  <c:v>166</c:v>
                </c:pt>
                <c:pt idx="168">
                  <c:v>166</c:v>
                </c:pt>
                <c:pt idx="169">
                  <c:v>166</c:v>
                </c:pt>
                <c:pt idx="170">
                  <c:v>166</c:v>
                </c:pt>
                <c:pt idx="171">
                  <c:v>167</c:v>
                </c:pt>
                <c:pt idx="172">
                  <c:v>166</c:v>
                </c:pt>
                <c:pt idx="173">
                  <c:v>166</c:v>
                </c:pt>
                <c:pt idx="174">
                  <c:v>166</c:v>
                </c:pt>
                <c:pt idx="175">
                  <c:v>166</c:v>
                </c:pt>
                <c:pt idx="176">
                  <c:v>166</c:v>
                </c:pt>
                <c:pt idx="177">
                  <c:v>166</c:v>
                </c:pt>
                <c:pt idx="178">
                  <c:v>165</c:v>
                </c:pt>
                <c:pt idx="179">
                  <c:v>166</c:v>
                </c:pt>
                <c:pt idx="180">
                  <c:v>166</c:v>
                </c:pt>
                <c:pt idx="181">
                  <c:v>165</c:v>
                </c:pt>
                <c:pt idx="182">
                  <c:v>166</c:v>
                </c:pt>
                <c:pt idx="183">
                  <c:v>166</c:v>
                </c:pt>
                <c:pt idx="184">
                  <c:v>165</c:v>
                </c:pt>
                <c:pt idx="185">
                  <c:v>165</c:v>
                </c:pt>
                <c:pt idx="186">
                  <c:v>166</c:v>
                </c:pt>
                <c:pt idx="187">
                  <c:v>165</c:v>
                </c:pt>
                <c:pt idx="188">
                  <c:v>165</c:v>
                </c:pt>
                <c:pt idx="189">
                  <c:v>166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165</c:v>
                </c:pt>
                <c:pt idx="204">
                  <c:v>225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202</c:v>
                </c:pt>
                <c:pt idx="210">
                  <c:v>165</c:v>
                </c:pt>
                <c:pt idx="211">
                  <c:v>164</c:v>
                </c:pt>
                <c:pt idx="212">
                  <c:v>165</c:v>
                </c:pt>
                <c:pt idx="213">
                  <c:v>164</c:v>
                </c:pt>
                <c:pt idx="214">
                  <c:v>194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D-4B4B-9293-063066541E05}"/>
            </c:ext>
          </c:extLst>
        </c:ser>
        <c:ser>
          <c:idx val="2"/>
          <c:order val="2"/>
          <c:tx>
            <c:strRef>
              <c:f>'qq2'!$D$8</c:f>
              <c:strCache>
                <c:ptCount val="1"/>
                <c:pt idx="0">
                  <c:v> Estim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'qq2'!$D$9:$D$228</c:f>
              <c:numCache>
                <c:formatCode>_-* #,##0_-;\-* #,##0_-;_-* "-"??_-;_-@_-</c:formatCode>
                <c:ptCount val="220"/>
                <c:pt idx="0">
                  <c:v>1382.875</c:v>
                </c:pt>
                <c:pt idx="1">
                  <c:v>1368.25</c:v>
                </c:pt>
                <c:pt idx="2">
                  <c:v>1748.5</c:v>
                </c:pt>
                <c:pt idx="3">
                  <c:v>1368.25</c:v>
                </c:pt>
                <c:pt idx="4">
                  <c:v>1382.875</c:v>
                </c:pt>
                <c:pt idx="5">
                  <c:v>1368.25</c:v>
                </c:pt>
                <c:pt idx="6">
                  <c:v>1368.25</c:v>
                </c:pt>
                <c:pt idx="7">
                  <c:v>1368.25</c:v>
                </c:pt>
                <c:pt idx="8">
                  <c:v>1368.25</c:v>
                </c:pt>
                <c:pt idx="9">
                  <c:v>1368.25</c:v>
                </c:pt>
                <c:pt idx="10">
                  <c:v>1368.25</c:v>
                </c:pt>
                <c:pt idx="11">
                  <c:v>1368.25</c:v>
                </c:pt>
                <c:pt idx="12">
                  <c:v>1368.25</c:v>
                </c:pt>
                <c:pt idx="13">
                  <c:v>1368.25</c:v>
                </c:pt>
                <c:pt idx="14">
                  <c:v>1368.25</c:v>
                </c:pt>
                <c:pt idx="15">
                  <c:v>1368.25</c:v>
                </c:pt>
                <c:pt idx="16">
                  <c:v>1368.25</c:v>
                </c:pt>
                <c:pt idx="17">
                  <c:v>1368.25</c:v>
                </c:pt>
                <c:pt idx="18">
                  <c:v>1368.25</c:v>
                </c:pt>
                <c:pt idx="19">
                  <c:v>1382.875</c:v>
                </c:pt>
                <c:pt idx="20">
                  <c:v>1382.875</c:v>
                </c:pt>
                <c:pt idx="21">
                  <c:v>1368.25</c:v>
                </c:pt>
                <c:pt idx="22">
                  <c:v>1382.875</c:v>
                </c:pt>
                <c:pt idx="23">
                  <c:v>1412.125</c:v>
                </c:pt>
                <c:pt idx="24">
                  <c:v>1412.125</c:v>
                </c:pt>
                <c:pt idx="25">
                  <c:v>1397.5</c:v>
                </c:pt>
                <c:pt idx="26">
                  <c:v>1412.125</c:v>
                </c:pt>
                <c:pt idx="27">
                  <c:v>1412.125</c:v>
                </c:pt>
                <c:pt idx="28">
                  <c:v>2055.625</c:v>
                </c:pt>
                <c:pt idx="29">
                  <c:v>2055.625</c:v>
                </c:pt>
                <c:pt idx="30">
                  <c:v>2055.625</c:v>
                </c:pt>
                <c:pt idx="31">
                  <c:v>2041</c:v>
                </c:pt>
                <c:pt idx="32">
                  <c:v>2055.625</c:v>
                </c:pt>
                <c:pt idx="33">
                  <c:v>3137.875</c:v>
                </c:pt>
                <c:pt idx="34">
                  <c:v>3137.875</c:v>
                </c:pt>
                <c:pt idx="35">
                  <c:v>3152.5</c:v>
                </c:pt>
                <c:pt idx="36">
                  <c:v>3137.875</c:v>
                </c:pt>
                <c:pt idx="37">
                  <c:v>3137.875</c:v>
                </c:pt>
                <c:pt idx="38">
                  <c:v>4732</c:v>
                </c:pt>
                <c:pt idx="39">
                  <c:v>4732</c:v>
                </c:pt>
                <c:pt idx="40">
                  <c:v>4717.375</c:v>
                </c:pt>
                <c:pt idx="41">
                  <c:v>4732</c:v>
                </c:pt>
                <c:pt idx="42">
                  <c:v>4732</c:v>
                </c:pt>
                <c:pt idx="43">
                  <c:v>5068.375</c:v>
                </c:pt>
                <c:pt idx="44">
                  <c:v>5068.375</c:v>
                </c:pt>
                <c:pt idx="45">
                  <c:v>5068.375</c:v>
                </c:pt>
                <c:pt idx="46">
                  <c:v>5083</c:v>
                </c:pt>
                <c:pt idx="47">
                  <c:v>5200</c:v>
                </c:pt>
                <c:pt idx="48">
                  <c:v>5200</c:v>
                </c:pt>
                <c:pt idx="49">
                  <c:v>5185.375</c:v>
                </c:pt>
                <c:pt idx="50">
                  <c:v>5200</c:v>
                </c:pt>
                <c:pt idx="51">
                  <c:v>6209.125</c:v>
                </c:pt>
                <c:pt idx="52">
                  <c:v>5200</c:v>
                </c:pt>
                <c:pt idx="53">
                  <c:v>5214.625</c:v>
                </c:pt>
                <c:pt idx="54">
                  <c:v>5200</c:v>
                </c:pt>
                <c:pt idx="55">
                  <c:v>5185.375</c:v>
                </c:pt>
                <c:pt idx="56">
                  <c:v>5858.125</c:v>
                </c:pt>
                <c:pt idx="57">
                  <c:v>5200</c:v>
                </c:pt>
                <c:pt idx="58">
                  <c:v>5200</c:v>
                </c:pt>
                <c:pt idx="59">
                  <c:v>5185.375</c:v>
                </c:pt>
                <c:pt idx="60">
                  <c:v>5200</c:v>
                </c:pt>
                <c:pt idx="61">
                  <c:v>5726.5</c:v>
                </c:pt>
                <c:pt idx="62">
                  <c:v>5185.375</c:v>
                </c:pt>
                <c:pt idx="63">
                  <c:v>5200</c:v>
                </c:pt>
                <c:pt idx="64">
                  <c:v>5185.375</c:v>
                </c:pt>
                <c:pt idx="65">
                  <c:v>5185.375</c:v>
                </c:pt>
                <c:pt idx="66">
                  <c:v>5668</c:v>
                </c:pt>
                <c:pt idx="67">
                  <c:v>5185.375</c:v>
                </c:pt>
                <c:pt idx="68">
                  <c:v>5200</c:v>
                </c:pt>
                <c:pt idx="69">
                  <c:v>5200</c:v>
                </c:pt>
                <c:pt idx="70">
                  <c:v>5185.375</c:v>
                </c:pt>
                <c:pt idx="71">
                  <c:v>5653.375</c:v>
                </c:pt>
                <c:pt idx="72">
                  <c:v>4556.5</c:v>
                </c:pt>
                <c:pt idx="73">
                  <c:v>4556.5</c:v>
                </c:pt>
                <c:pt idx="74">
                  <c:v>4571.125</c:v>
                </c:pt>
                <c:pt idx="75">
                  <c:v>4541.875</c:v>
                </c:pt>
                <c:pt idx="76">
                  <c:v>4995.25</c:v>
                </c:pt>
                <c:pt idx="77">
                  <c:v>3562</c:v>
                </c:pt>
                <c:pt idx="78">
                  <c:v>3576.625</c:v>
                </c:pt>
                <c:pt idx="79">
                  <c:v>3562</c:v>
                </c:pt>
                <c:pt idx="80">
                  <c:v>3562</c:v>
                </c:pt>
                <c:pt idx="81">
                  <c:v>3576.625</c:v>
                </c:pt>
                <c:pt idx="82">
                  <c:v>2626</c:v>
                </c:pt>
                <c:pt idx="83">
                  <c:v>2626</c:v>
                </c:pt>
                <c:pt idx="84">
                  <c:v>2626</c:v>
                </c:pt>
                <c:pt idx="85">
                  <c:v>2640.625</c:v>
                </c:pt>
                <c:pt idx="86">
                  <c:v>2626</c:v>
                </c:pt>
                <c:pt idx="87">
                  <c:v>2260.375</c:v>
                </c:pt>
                <c:pt idx="88">
                  <c:v>2275</c:v>
                </c:pt>
                <c:pt idx="89">
                  <c:v>2275</c:v>
                </c:pt>
                <c:pt idx="90">
                  <c:v>2275</c:v>
                </c:pt>
                <c:pt idx="91">
                  <c:v>2289.625</c:v>
                </c:pt>
                <c:pt idx="92">
                  <c:v>2055.625</c:v>
                </c:pt>
                <c:pt idx="93">
                  <c:v>2055.625</c:v>
                </c:pt>
                <c:pt idx="94">
                  <c:v>2041</c:v>
                </c:pt>
                <c:pt idx="95">
                  <c:v>2041</c:v>
                </c:pt>
                <c:pt idx="96">
                  <c:v>2055.625</c:v>
                </c:pt>
                <c:pt idx="97">
                  <c:v>1894.75</c:v>
                </c:pt>
                <c:pt idx="98">
                  <c:v>1880.125</c:v>
                </c:pt>
                <c:pt idx="99">
                  <c:v>1880.125</c:v>
                </c:pt>
                <c:pt idx="100">
                  <c:v>1894.75</c:v>
                </c:pt>
                <c:pt idx="101">
                  <c:v>1894.75</c:v>
                </c:pt>
                <c:pt idx="102">
                  <c:v>1763.125</c:v>
                </c:pt>
                <c:pt idx="103">
                  <c:v>1777.75</c:v>
                </c:pt>
                <c:pt idx="104">
                  <c:v>1777.75</c:v>
                </c:pt>
                <c:pt idx="105">
                  <c:v>1763.125</c:v>
                </c:pt>
                <c:pt idx="106">
                  <c:v>1763.125</c:v>
                </c:pt>
                <c:pt idx="107">
                  <c:v>1631.5</c:v>
                </c:pt>
                <c:pt idx="108">
                  <c:v>1646.125</c:v>
                </c:pt>
                <c:pt idx="109">
                  <c:v>1646.125</c:v>
                </c:pt>
                <c:pt idx="110">
                  <c:v>1646.125</c:v>
                </c:pt>
                <c:pt idx="111">
                  <c:v>1646.125</c:v>
                </c:pt>
                <c:pt idx="112">
                  <c:v>1543.75</c:v>
                </c:pt>
                <c:pt idx="113">
                  <c:v>1543.75</c:v>
                </c:pt>
                <c:pt idx="114">
                  <c:v>1543.75</c:v>
                </c:pt>
                <c:pt idx="115">
                  <c:v>1543.75</c:v>
                </c:pt>
                <c:pt idx="116">
                  <c:v>1543.75</c:v>
                </c:pt>
                <c:pt idx="117">
                  <c:v>1456</c:v>
                </c:pt>
                <c:pt idx="118">
                  <c:v>1456</c:v>
                </c:pt>
                <c:pt idx="119">
                  <c:v>1456</c:v>
                </c:pt>
                <c:pt idx="120">
                  <c:v>1441.375</c:v>
                </c:pt>
                <c:pt idx="121">
                  <c:v>1456</c:v>
                </c:pt>
                <c:pt idx="122">
                  <c:v>1456</c:v>
                </c:pt>
                <c:pt idx="123">
                  <c:v>1456</c:v>
                </c:pt>
                <c:pt idx="124">
                  <c:v>1456</c:v>
                </c:pt>
                <c:pt idx="125">
                  <c:v>1456</c:v>
                </c:pt>
                <c:pt idx="126">
                  <c:v>1456</c:v>
                </c:pt>
                <c:pt idx="127">
                  <c:v>1456</c:v>
                </c:pt>
                <c:pt idx="128">
                  <c:v>1456</c:v>
                </c:pt>
                <c:pt idx="129">
                  <c:v>1456</c:v>
                </c:pt>
                <c:pt idx="130">
                  <c:v>2114.125</c:v>
                </c:pt>
                <c:pt idx="131">
                  <c:v>1441.375</c:v>
                </c:pt>
                <c:pt idx="132">
                  <c:v>1456</c:v>
                </c:pt>
                <c:pt idx="133">
                  <c:v>1456</c:v>
                </c:pt>
                <c:pt idx="134">
                  <c:v>1456</c:v>
                </c:pt>
                <c:pt idx="135">
                  <c:v>1924</c:v>
                </c:pt>
                <c:pt idx="136">
                  <c:v>1441.375</c:v>
                </c:pt>
                <c:pt idx="137">
                  <c:v>1456</c:v>
                </c:pt>
                <c:pt idx="138">
                  <c:v>1456</c:v>
                </c:pt>
                <c:pt idx="139">
                  <c:v>1441.375</c:v>
                </c:pt>
                <c:pt idx="140">
                  <c:v>1865.5</c:v>
                </c:pt>
                <c:pt idx="141">
                  <c:v>1441.375</c:v>
                </c:pt>
                <c:pt idx="142">
                  <c:v>1441.375</c:v>
                </c:pt>
                <c:pt idx="143">
                  <c:v>1441.375</c:v>
                </c:pt>
                <c:pt idx="144">
                  <c:v>1441.375</c:v>
                </c:pt>
                <c:pt idx="145">
                  <c:v>1821.625</c:v>
                </c:pt>
                <c:pt idx="146">
                  <c:v>1441.375</c:v>
                </c:pt>
                <c:pt idx="147">
                  <c:v>1441.375</c:v>
                </c:pt>
                <c:pt idx="148">
                  <c:v>1441.375</c:v>
                </c:pt>
                <c:pt idx="149">
                  <c:v>1441.375</c:v>
                </c:pt>
                <c:pt idx="150">
                  <c:v>1807</c:v>
                </c:pt>
                <c:pt idx="151">
                  <c:v>1441.375</c:v>
                </c:pt>
                <c:pt idx="152">
                  <c:v>1441.375</c:v>
                </c:pt>
                <c:pt idx="153">
                  <c:v>1441.375</c:v>
                </c:pt>
                <c:pt idx="154">
                  <c:v>1441.375</c:v>
                </c:pt>
                <c:pt idx="155">
                  <c:v>1807</c:v>
                </c:pt>
                <c:pt idx="156">
                  <c:v>1441.375</c:v>
                </c:pt>
                <c:pt idx="157">
                  <c:v>1441.375</c:v>
                </c:pt>
                <c:pt idx="158">
                  <c:v>1441.375</c:v>
                </c:pt>
                <c:pt idx="159">
                  <c:v>1441.375</c:v>
                </c:pt>
                <c:pt idx="160">
                  <c:v>1441.375</c:v>
                </c:pt>
                <c:pt idx="161">
                  <c:v>1441.375</c:v>
                </c:pt>
                <c:pt idx="162">
                  <c:v>1426.75</c:v>
                </c:pt>
                <c:pt idx="163">
                  <c:v>1426.75</c:v>
                </c:pt>
                <c:pt idx="164">
                  <c:v>1441.375</c:v>
                </c:pt>
                <c:pt idx="165">
                  <c:v>1441.375</c:v>
                </c:pt>
                <c:pt idx="166">
                  <c:v>1426.75</c:v>
                </c:pt>
                <c:pt idx="167">
                  <c:v>1426.75</c:v>
                </c:pt>
                <c:pt idx="168">
                  <c:v>1426.75</c:v>
                </c:pt>
                <c:pt idx="169">
                  <c:v>1426.75</c:v>
                </c:pt>
                <c:pt idx="170">
                  <c:v>1426.75</c:v>
                </c:pt>
                <c:pt idx="171">
                  <c:v>1441.375</c:v>
                </c:pt>
                <c:pt idx="172">
                  <c:v>1426.75</c:v>
                </c:pt>
                <c:pt idx="173">
                  <c:v>1426.75</c:v>
                </c:pt>
                <c:pt idx="174">
                  <c:v>1426.75</c:v>
                </c:pt>
                <c:pt idx="175">
                  <c:v>1426.75</c:v>
                </c:pt>
                <c:pt idx="176">
                  <c:v>1426.75</c:v>
                </c:pt>
                <c:pt idx="177">
                  <c:v>1426.75</c:v>
                </c:pt>
                <c:pt idx="178">
                  <c:v>1412.125</c:v>
                </c:pt>
                <c:pt idx="179">
                  <c:v>1426.75</c:v>
                </c:pt>
                <c:pt idx="180">
                  <c:v>1426.75</c:v>
                </c:pt>
                <c:pt idx="181">
                  <c:v>1412.125</c:v>
                </c:pt>
                <c:pt idx="182">
                  <c:v>1426.75</c:v>
                </c:pt>
                <c:pt idx="183">
                  <c:v>1426.75</c:v>
                </c:pt>
                <c:pt idx="184">
                  <c:v>1412.125</c:v>
                </c:pt>
                <c:pt idx="185">
                  <c:v>1412.125</c:v>
                </c:pt>
                <c:pt idx="186">
                  <c:v>1426.75</c:v>
                </c:pt>
                <c:pt idx="187">
                  <c:v>1412.125</c:v>
                </c:pt>
                <c:pt idx="188">
                  <c:v>1412.125</c:v>
                </c:pt>
                <c:pt idx="189">
                  <c:v>1426.75</c:v>
                </c:pt>
                <c:pt idx="190">
                  <c:v>1412.125</c:v>
                </c:pt>
                <c:pt idx="191">
                  <c:v>1412.125</c:v>
                </c:pt>
                <c:pt idx="192">
                  <c:v>1412.125</c:v>
                </c:pt>
                <c:pt idx="193">
                  <c:v>1412.125</c:v>
                </c:pt>
                <c:pt idx="194">
                  <c:v>1412.125</c:v>
                </c:pt>
                <c:pt idx="195">
                  <c:v>1412.125</c:v>
                </c:pt>
                <c:pt idx="196">
                  <c:v>1412.125</c:v>
                </c:pt>
                <c:pt idx="197">
                  <c:v>1412.125</c:v>
                </c:pt>
                <c:pt idx="198">
                  <c:v>1412.125</c:v>
                </c:pt>
                <c:pt idx="199">
                  <c:v>1412.125</c:v>
                </c:pt>
                <c:pt idx="200">
                  <c:v>1397.5</c:v>
                </c:pt>
                <c:pt idx="201">
                  <c:v>1397.5</c:v>
                </c:pt>
                <c:pt idx="202">
                  <c:v>1397.5</c:v>
                </c:pt>
                <c:pt idx="203">
                  <c:v>1412.125</c:v>
                </c:pt>
                <c:pt idx="204">
                  <c:v>2289.625</c:v>
                </c:pt>
                <c:pt idx="205">
                  <c:v>1412.125</c:v>
                </c:pt>
                <c:pt idx="206">
                  <c:v>1412.125</c:v>
                </c:pt>
                <c:pt idx="207">
                  <c:v>1412.125</c:v>
                </c:pt>
                <c:pt idx="208">
                  <c:v>1412.125</c:v>
                </c:pt>
                <c:pt idx="209">
                  <c:v>1953.25</c:v>
                </c:pt>
                <c:pt idx="210">
                  <c:v>1412.125</c:v>
                </c:pt>
                <c:pt idx="211">
                  <c:v>1397.5</c:v>
                </c:pt>
                <c:pt idx="212">
                  <c:v>1412.125</c:v>
                </c:pt>
                <c:pt idx="213">
                  <c:v>1397.5</c:v>
                </c:pt>
                <c:pt idx="214">
                  <c:v>1836.25</c:v>
                </c:pt>
                <c:pt idx="215">
                  <c:v>1397.5</c:v>
                </c:pt>
                <c:pt idx="216">
                  <c:v>1397.5</c:v>
                </c:pt>
                <c:pt idx="217">
                  <c:v>1397.5</c:v>
                </c:pt>
                <c:pt idx="218">
                  <c:v>1397.5</c:v>
                </c:pt>
                <c:pt idx="219">
                  <c:v>1792.375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D-4B4B-9293-06306654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71040"/>
        <c:axId val="1172870712"/>
      </c:lineChart>
      <c:catAx>
        <c:axId val="11728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870712"/>
        <c:crosses val="autoZero"/>
        <c:auto val="1"/>
        <c:lblAlgn val="ctr"/>
        <c:lblOffset val="100"/>
        <c:noMultiLvlLbl val="0"/>
      </c:catAx>
      <c:valAx>
        <c:axId val="11728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8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</xdr:row>
      <xdr:rowOff>0</xdr:rowOff>
    </xdr:from>
    <xdr:to>
      <xdr:col>15</xdr:col>
      <xdr:colOff>619125</xdr:colOff>
      <xdr:row>22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068200-31B7-49A3-B070-1B17F88B7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14</xdr:col>
      <xdr:colOff>433388</xdr:colOff>
      <xdr:row>29</xdr:row>
      <xdr:rowOff>80963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263E491-6FBD-4AC5-8A09-473CFABD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CF01212-D9E7-4DC0-A8E3-C2AC90A33F0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287DD0D-D29F-418F-88D5-3F17B689A83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8E7C31-9E3E-4A4B-B6BA-D7102FE9F08C}" name="_qq2" displayName="_qq2" ref="A1:C221" tableType="queryTable" totalsRowShown="0">
  <autoFilter ref="A1:C221" xr:uid="{2FDDD451-A1AB-4816-8F67-F18574C3F586}"/>
  <tableColumns count="3">
    <tableColumn id="1" xr3:uid="{6F85C40A-1A47-4EC7-A432-7B8C3B3609DE}" uniqueName="1" name="PPM" queryTableFieldId="1"/>
    <tableColumn id="2" xr3:uid="{5C4EDD5E-47C7-4326-BFB9-BF79FD5A2021}" uniqueName="2" name="Analog" queryTableFieldId="2"/>
    <tableColumn id="3" xr3:uid="{20B01F21-6173-48B5-9079-C8D3FEEC6101}" uniqueName="3" name="Estim" queryTableFieldId="3" dataCellStyle="Millares">
      <calculatedColumnFormula>+_qq2[[#This Row],[Analog]]*$E$4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5DF72-5850-41B0-B3C9-ED20C1F84CA2}" name="_qq24" displayName="_qq24" ref="B8:D228" tableType="queryTable" totalsRowShown="0">
  <autoFilter ref="B8:D228" xr:uid="{DDCBAEAD-CD34-4E0C-9DE3-FCC5B0F3FAB0}"/>
  <tableColumns count="3">
    <tableColumn id="1" xr3:uid="{4A4D0875-DBE9-4164-8A63-7A9AB1AC69DD}" uniqueName="1" name="Digital" queryTableFieldId="1"/>
    <tableColumn id="2" xr3:uid="{C2982495-A301-479C-B7FC-9CD68CC5E9B0}" uniqueName="2" name="Analog" queryTableFieldId="2"/>
    <tableColumn id="3" xr3:uid="{581FCE83-DDAB-4078-BED5-6FCB00A5BDD8}" uniqueName="3" name="Estim" queryTableFieldId="3" dataDxfId="0" dataCellStyle="Millares">
      <calculatedColumnFormula>+_qq24[[#This Row],[Analog]]*$F$3+$F$4+200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E8F6-2CBC-4511-B7AD-0F748ABA18A2}">
  <dimension ref="A1:K221"/>
  <sheetViews>
    <sheetView workbookViewId="0">
      <selection activeCell="E6" sqref="E6:F8"/>
    </sheetView>
  </sheetViews>
  <sheetFormatPr baseColWidth="10" defaultRowHeight="15" x14ac:dyDescent="0.25"/>
  <cols>
    <col min="1" max="2" width="11.140625" bestFit="1" customWidth="1"/>
    <col min="3" max="3" width="11.42578125" style="1"/>
  </cols>
  <sheetData>
    <row r="1" spans="1:9" x14ac:dyDescent="0.25">
      <c r="A1" s="2" t="s">
        <v>1</v>
      </c>
      <c r="B1" s="2" t="s">
        <v>0</v>
      </c>
      <c r="C1" s="4" t="s">
        <v>2</v>
      </c>
      <c r="D1" s="2"/>
      <c r="E1" s="2"/>
      <c r="F1" s="2"/>
    </row>
    <row r="2" spans="1:9" x14ac:dyDescent="0.25">
      <c r="A2" s="2">
        <v>1158</v>
      </c>
      <c r="B2" s="2">
        <v>163</v>
      </c>
      <c r="C2" s="4">
        <f>+_qq2[[#This Row],[Analog]]*$E$4</f>
        <v>1364.6250313312687</v>
      </c>
      <c r="D2" s="2"/>
      <c r="E2" s="2"/>
      <c r="F2" s="2"/>
    </row>
    <row r="3" spans="1:9" x14ac:dyDescent="0.25">
      <c r="A3" s="2">
        <v>1158</v>
      </c>
      <c r="B3" s="2">
        <v>162</v>
      </c>
      <c r="C3" s="4">
        <f>+_qq2[[#This Row],[Analog]]*$E$4</f>
        <v>1356.253098623715</v>
      </c>
      <c r="D3" s="2"/>
      <c r="E3" s="2"/>
      <c r="F3" s="2"/>
    </row>
    <row r="4" spans="1:9" x14ac:dyDescent="0.25">
      <c r="A4" s="2">
        <v>1158</v>
      </c>
      <c r="B4" s="2">
        <v>188</v>
      </c>
      <c r="C4" s="4">
        <f>+_qq2[[#This Row],[Analog]]*$E$4</f>
        <v>1573.9233490201136</v>
      </c>
      <c r="D4" s="2"/>
      <c r="E4" s="2">
        <v>8.3719327075537961</v>
      </c>
      <c r="F4" s="2"/>
    </row>
    <row r="5" spans="1:9" x14ac:dyDescent="0.25">
      <c r="A5" s="2">
        <v>1157</v>
      </c>
      <c r="B5" s="2">
        <v>162</v>
      </c>
      <c r="C5" s="4">
        <f>+_qq2[[#This Row],[Analog]]*$E$4</f>
        <v>1356.253098623715</v>
      </c>
      <c r="D5" s="2"/>
      <c r="E5" s="2"/>
      <c r="F5" s="2"/>
    </row>
    <row r="6" spans="1:9" x14ac:dyDescent="0.25">
      <c r="A6" s="2">
        <v>1157</v>
      </c>
      <c r="B6" s="2">
        <v>163</v>
      </c>
      <c r="C6" s="4">
        <f>+_qq2[[#This Row],[Analog]]*$E$4</f>
        <v>1364.6250313312687</v>
      </c>
      <c r="D6" s="2"/>
      <c r="E6" s="2" t="s">
        <v>1</v>
      </c>
      <c r="F6" s="2" t="s">
        <v>0</v>
      </c>
      <c r="H6" t="s">
        <v>3</v>
      </c>
      <c r="I6">
        <f>+(E8-E7) / (F8-F7)</f>
        <v>14.625</v>
      </c>
    </row>
    <row r="7" spans="1:9" x14ac:dyDescent="0.25">
      <c r="A7" s="2">
        <v>1157</v>
      </c>
      <c r="B7" s="2">
        <v>162</v>
      </c>
      <c r="C7" s="4">
        <f>+_qq2[[#This Row],[Analog]]*$E$4</f>
        <v>1356.253098623715</v>
      </c>
      <c r="D7" s="2"/>
      <c r="E7" s="2">
        <v>1841</v>
      </c>
      <c r="F7" s="2">
        <v>208</v>
      </c>
      <c r="H7" t="s">
        <v>4</v>
      </c>
      <c r="I7">
        <f>+E7/F7/I6</f>
        <v>0.60519395134779752</v>
      </c>
    </row>
    <row r="8" spans="1:9" x14ac:dyDescent="0.25">
      <c r="A8" s="2">
        <v>1157</v>
      </c>
      <c r="B8" s="2">
        <v>162</v>
      </c>
      <c r="C8" s="4">
        <f>+_qq2[[#This Row],[Analog]]*$E$4</f>
        <v>1356.253098623715</v>
      </c>
      <c r="D8" s="2"/>
      <c r="E8" s="2">
        <v>4532</v>
      </c>
      <c r="F8" s="2">
        <v>392</v>
      </c>
    </row>
    <row r="9" spans="1:9" x14ac:dyDescent="0.25">
      <c r="A9" s="2">
        <v>1157</v>
      </c>
      <c r="B9" s="2">
        <v>162</v>
      </c>
      <c r="C9" s="4">
        <f>+_qq2[[#This Row],[Analog]]*$E$4</f>
        <v>1356.253098623715</v>
      </c>
      <c r="D9" s="2"/>
      <c r="E9" s="2"/>
      <c r="F9" s="2"/>
    </row>
    <row r="10" spans="1:9" x14ac:dyDescent="0.25">
      <c r="A10" s="2">
        <v>1155</v>
      </c>
      <c r="B10" s="2">
        <v>162</v>
      </c>
      <c r="C10" s="4">
        <f>+_qq2[[#This Row],[Analog]]*$E$4</f>
        <v>1356.253098623715</v>
      </c>
      <c r="D10" s="2"/>
      <c r="E10" s="2"/>
      <c r="F10" s="2"/>
    </row>
    <row r="11" spans="1:9" x14ac:dyDescent="0.25">
      <c r="A11">
        <v>1155</v>
      </c>
      <c r="B11">
        <v>162</v>
      </c>
      <c r="C11" s="1">
        <f>+_qq2[[#This Row],[Analog]]*$E$4</f>
        <v>1356.253098623715</v>
      </c>
    </row>
    <row r="12" spans="1:9" x14ac:dyDescent="0.25">
      <c r="A12">
        <v>1155</v>
      </c>
      <c r="B12">
        <v>162</v>
      </c>
      <c r="C12" s="1">
        <f>+_qq2[[#This Row],[Analog]]*$E$4</f>
        <v>1356.253098623715</v>
      </c>
    </row>
    <row r="13" spans="1:9" x14ac:dyDescent="0.25">
      <c r="A13">
        <v>1155</v>
      </c>
      <c r="B13">
        <v>162</v>
      </c>
      <c r="C13" s="1">
        <f>+_qq2[[#This Row],[Analog]]*$E$4</f>
        <v>1356.253098623715</v>
      </c>
    </row>
    <row r="14" spans="1:9" x14ac:dyDescent="0.25">
      <c r="A14">
        <v>1155</v>
      </c>
      <c r="B14">
        <v>162</v>
      </c>
      <c r="C14" s="1">
        <f>+_qq2[[#This Row],[Analog]]*$E$4</f>
        <v>1356.253098623715</v>
      </c>
      <c r="E14">
        <f>+E8-E7</f>
        <v>2691</v>
      </c>
      <c r="F14">
        <f t="shared" ref="F14" si="0">+F8-F7</f>
        <v>184</v>
      </c>
    </row>
    <row r="15" spans="1:9" x14ac:dyDescent="0.25">
      <c r="A15">
        <v>1154</v>
      </c>
      <c r="B15">
        <v>162</v>
      </c>
      <c r="C15" s="1">
        <f>+_qq2[[#This Row],[Analog]]*$E$4</f>
        <v>1356.253098623715</v>
      </c>
    </row>
    <row r="16" spans="1:9" x14ac:dyDescent="0.25">
      <c r="A16">
        <v>1154</v>
      </c>
      <c r="B16">
        <v>162</v>
      </c>
      <c r="C16" s="1">
        <f>+_qq2[[#This Row],[Analog]]*$E$4</f>
        <v>1356.253098623715</v>
      </c>
    </row>
    <row r="17" spans="1:11" x14ac:dyDescent="0.25">
      <c r="A17">
        <v>1154</v>
      </c>
      <c r="B17">
        <v>162</v>
      </c>
      <c r="C17" s="1">
        <f>+_qq2[[#This Row],[Analog]]*$E$4</f>
        <v>1356.253098623715</v>
      </c>
    </row>
    <row r="18" spans="1:11" x14ac:dyDescent="0.25">
      <c r="A18">
        <v>1154</v>
      </c>
      <c r="B18">
        <v>162</v>
      </c>
      <c r="C18" s="1">
        <f>+_qq2[[#This Row],[Analog]]*$E$4</f>
        <v>1356.253098623715</v>
      </c>
    </row>
    <row r="19" spans="1:11" x14ac:dyDescent="0.25">
      <c r="A19">
        <v>1154</v>
      </c>
      <c r="B19">
        <v>162</v>
      </c>
      <c r="C19" s="1">
        <f>+_qq2[[#This Row],[Analog]]*$E$4</f>
        <v>1356.253098623715</v>
      </c>
    </row>
    <row r="20" spans="1:11" x14ac:dyDescent="0.25">
      <c r="A20">
        <v>1163</v>
      </c>
      <c r="B20">
        <v>162</v>
      </c>
      <c r="C20" s="1">
        <f>+_qq2[[#This Row],[Analog]]*$E$4</f>
        <v>1356.253098623715</v>
      </c>
    </row>
    <row r="21" spans="1:11" x14ac:dyDescent="0.25">
      <c r="A21">
        <v>1163</v>
      </c>
      <c r="B21">
        <v>163</v>
      </c>
      <c r="C21" s="1">
        <f>+_qq2[[#This Row],[Analog]]*$E$4</f>
        <v>1364.6250313312687</v>
      </c>
    </row>
    <row r="22" spans="1:11" x14ac:dyDescent="0.25">
      <c r="A22">
        <v>1163</v>
      </c>
      <c r="B22">
        <v>163</v>
      </c>
      <c r="C22" s="1">
        <f>+_qq2[[#This Row],[Analog]]*$E$4</f>
        <v>1364.6250313312687</v>
      </c>
    </row>
    <row r="23" spans="1:11" x14ac:dyDescent="0.25">
      <c r="A23">
        <v>1163</v>
      </c>
      <c r="B23">
        <v>162</v>
      </c>
      <c r="C23" s="1">
        <f>+_qq2[[#This Row],[Analog]]*$E$4</f>
        <v>1356.253098623715</v>
      </c>
    </row>
    <row r="24" spans="1:11" x14ac:dyDescent="0.25">
      <c r="A24">
        <v>1163</v>
      </c>
      <c r="B24">
        <v>163</v>
      </c>
      <c r="C24" s="1">
        <f>+_qq2[[#This Row],[Analog]]*$E$4</f>
        <v>1364.6250313312687</v>
      </c>
    </row>
    <row r="25" spans="1:11" x14ac:dyDescent="0.25">
      <c r="A25">
        <v>1193</v>
      </c>
      <c r="B25">
        <v>165</v>
      </c>
      <c r="C25" s="1">
        <f>+_qq2[[#This Row],[Analog]]*$E$4</f>
        <v>1381.3688967463763</v>
      </c>
    </row>
    <row r="26" spans="1:11" x14ac:dyDescent="0.25">
      <c r="A26">
        <v>1193</v>
      </c>
      <c r="B26">
        <v>165</v>
      </c>
      <c r="C26" s="1">
        <f>+_qq2[[#This Row],[Analog]]*$E$4</f>
        <v>1381.3688967463763</v>
      </c>
    </row>
    <row r="27" spans="1:11" x14ac:dyDescent="0.25">
      <c r="A27">
        <v>1193</v>
      </c>
      <c r="B27">
        <v>164</v>
      </c>
      <c r="C27" s="1">
        <f>+_qq2[[#This Row],[Analog]]*$E$4</f>
        <v>1372.9969640388226</v>
      </c>
    </row>
    <row r="28" spans="1:11" x14ac:dyDescent="0.25">
      <c r="A28">
        <v>1193</v>
      </c>
      <c r="B28">
        <v>165</v>
      </c>
      <c r="C28" s="1">
        <f>+_qq2[[#This Row],[Analog]]*$E$4</f>
        <v>1381.3688967463763</v>
      </c>
    </row>
    <row r="29" spans="1:11" x14ac:dyDescent="0.25">
      <c r="A29">
        <v>1193</v>
      </c>
      <c r="B29">
        <v>165</v>
      </c>
      <c r="C29" s="1">
        <f>+_qq2[[#This Row],[Analog]]*$E$4</f>
        <v>1381.3688967463763</v>
      </c>
    </row>
    <row r="30" spans="1:11" x14ac:dyDescent="0.25">
      <c r="A30">
        <v>1841</v>
      </c>
      <c r="B30">
        <v>209</v>
      </c>
      <c r="C30" s="1">
        <f>+_qq2[[#This Row],[Analog]]*$E$4</f>
        <v>1749.7339358787433</v>
      </c>
      <c r="H30">
        <f>4534-181</f>
        <v>4353</v>
      </c>
      <c r="K30">
        <f>181*84</f>
        <v>15204</v>
      </c>
    </row>
    <row r="31" spans="1:11" x14ac:dyDescent="0.25">
      <c r="A31">
        <v>1841</v>
      </c>
      <c r="B31">
        <v>209</v>
      </c>
      <c r="C31" s="1">
        <f>+_qq2[[#This Row],[Analog]]*$E$4</f>
        <v>1749.7339358787433</v>
      </c>
      <c r="F31">
        <f>283*283</f>
        <v>80089</v>
      </c>
      <c r="H31">
        <f>392-308</f>
        <v>84</v>
      </c>
      <c r="K31">
        <f>4353*208</f>
        <v>905424</v>
      </c>
    </row>
    <row r="32" spans="1:11" x14ac:dyDescent="0.25">
      <c r="A32">
        <v>1841</v>
      </c>
      <c r="B32">
        <v>209</v>
      </c>
      <c r="C32" s="1">
        <f>+_qq2[[#This Row],[Analog]]*$E$4</f>
        <v>1749.7339358787433</v>
      </c>
      <c r="G32" t="s">
        <v>3</v>
      </c>
      <c r="H32">
        <f>+H30/H31</f>
        <v>51.821428571428569</v>
      </c>
      <c r="K32">
        <f>+(K30-K31)/84</f>
        <v>-10597.857142857143</v>
      </c>
    </row>
    <row r="33" spans="1:10" x14ac:dyDescent="0.25">
      <c r="A33">
        <v>1841</v>
      </c>
      <c r="B33">
        <v>208</v>
      </c>
      <c r="C33" s="1">
        <f>+_qq2[[#This Row],[Analog]]*$E$4</f>
        <v>1741.3620031711896</v>
      </c>
      <c r="G33" t="s">
        <v>4</v>
      </c>
    </row>
    <row r="34" spans="1:10" x14ac:dyDescent="0.25">
      <c r="A34">
        <v>1841</v>
      </c>
      <c r="B34">
        <v>209</v>
      </c>
      <c r="C34" s="1">
        <f>+_qq2[[#This Row],[Analog]]*$E$4</f>
        <v>1749.7339358787433</v>
      </c>
    </row>
    <row r="35" spans="1:10" x14ac:dyDescent="0.25">
      <c r="A35">
        <v>2933</v>
      </c>
      <c r="B35">
        <v>283</v>
      </c>
      <c r="C35" s="1">
        <f>+_qq2[[#This Row],[Analog]]*$E$4</f>
        <v>2369.2569562377244</v>
      </c>
    </row>
    <row r="36" spans="1:10" x14ac:dyDescent="0.25">
      <c r="A36">
        <v>2933</v>
      </c>
      <c r="B36">
        <v>283</v>
      </c>
      <c r="C36" s="1">
        <f>+_qq2[[#This Row],[Analog]]*$E$4</f>
        <v>2369.2569562377244</v>
      </c>
      <c r="J36">
        <v>51.821428571428569</v>
      </c>
    </row>
    <row r="37" spans="1:10" x14ac:dyDescent="0.25">
      <c r="A37">
        <v>2933</v>
      </c>
      <c r="B37">
        <v>284</v>
      </c>
      <c r="C37" s="1">
        <f>+_qq2[[#This Row],[Analog]]*$E$4</f>
        <v>2377.628888945278</v>
      </c>
    </row>
    <row r="38" spans="1:10" x14ac:dyDescent="0.25">
      <c r="A38">
        <v>2933</v>
      </c>
      <c r="B38">
        <v>283</v>
      </c>
      <c r="C38" s="1">
        <f>+_qq2[[#This Row],[Analog]]*$E$4</f>
        <v>2369.2569562377244</v>
      </c>
    </row>
    <row r="39" spans="1:10" x14ac:dyDescent="0.25">
      <c r="A39">
        <v>2933</v>
      </c>
      <c r="B39">
        <v>283</v>
      </c>
      <c r="C39" s="1">
        <f>+_qq2[[#This Row],[Analog]]*$E$4</f>
        <v>2369.2569562377244</v>
      </c>
    </row>
    <row r="40" spans="1:10" x14ac:dyDescent="0.25">
      <c r="A40">
        <v>4534</v>
      </c>
      <c r="B40">
        <v>392</v>
      </c>
      <c r="C40" s="1">
        <f>+_qq2[[#This Row],[Analog]]*$E$4</f>
        <v>3281.7976213610882</v>
      </c>
    </row>
    <row r="41" spans="1:10" x14ac:dyDescent="0.25">
      <c r="A41">
        <v>4534</v>
      </c>
      <c r="B41">
        <v>392</v>
      </c>
      <c r="C41" s="1">
        <f>+_qq2[[#This Row],[Analog]]*$E$4</f>
        <v>3281.7976213610882</v>
      </c>
    </row>
    <row r="42" spans="1:10" x14ac:dyDescent="0.25">
      <c r="A42">
        <v>4534</v>
      </c>
      <c r="B42">
        <v>391</v>
      </c>
      <c r="C42" s="1">
        <f>+_qq2[[#This Row],[Analog]]*$E$4</f>
        <v>3273.4256886535345</v>
      </c>
    </row>
    <row r="43" spans="1:10" x14ac:dyDescent="0.25">
      <c r="A43">
        <v>4534</v>
      </c>
      <c r="B43">
        <v>392</v>
      </c>
      <c r="C43" s="1">
        <f>+_qq2[[#This Row],[Analog]]*$E$4</f>
        <v>3281.7976213610882</v>
      </c>
    </row>
    <row r="44" spans="1:10" x14ac:dyDescent="0.25">
      <c r="A44">
        <v>4534</v>
      </c>
      <c r="B44">
        <v>392</v>
      </c>
      <c r="C44" s="1">
        <f>+_qq2[[#This Row],[Analog]]*$E$4</f>
        <v>3281.7976213610882</v>
      </c>
    </row>
    <row r="45" spans="1:10" x14ac:dyDescent="0.25">
      <c r="A45">
        <v>4871</v>
      </c>
      <c r="B45">
        <v>415</v>
      </c>
      <c r="C45" s="1">
        <f>+_qq2[[#This Row],[Analog]]*$E$4</f>
        <v>3474.3520736348255</v>
      </c>
    </row>
    <row r="46" spans="1:10" x14ac:dyDescent="0.25">
      <c r="A46">
        <v>4871</v>
      </c>
      <c r="B46">
        <v>415</v>
      </c>
      <c r="C46" s="1">
        <f>+_qq2[[#This Row],[Analog]]*$E$4</f>
        <v>3474.3520736348255</v>
      </c>
    </row>
    <row r="47" spans="1:10" x14ac:dyDescent="0.25">
      <c r="A47">
        <v>4871</v>
      </c>
      <c r="B47">
        <v>415</v>
      </c>
      <c r="C47" s="1">
        <f>+_qq2[[#This Row],[Analog]]*$E$4</f>
        <v>3474.3520736348255</v>
      </c>
    </row>
    <row r="48" spans="1:10" x14ac:dyDescent="0.25">
      <c r="A48">
        <v>4871</v>
      </c>
      <c r="B48">
        <v>416</v>
      </c>
      <c r="C48" s="1">
        <f>+_qq2[[#This Row],[Analog]]*$E$4</f>
        <v>3482.7240063423792</v>
      </c>
    </row>
    <row r="49" spans="1:3" x14ac:dyDescent="0.25">
      <c r="A49">
        <v>5000</v>
      </c>
      <c r="B49">
        <v>424</v>
      </c>
      <c r="C49" s="1">
        <f>+_qq2[[#This Row],[Analog]]*$E$4</f>
        <v>3549.6994680028097</v>
      </c>
    </row>
    <row r="50" spans="1:3" x14ac:dyDescent="0.25">
      <c r="A50">
        <v>5000</v>
      </c>
      <c r="B50">
        <v>424</v>
      </c>
      <c r="C50" s="1">
        <f>+_qq2[[#This Row],[Analog]]*$E$4</f>
        <v>3549.6994680028097</v>
      </c>
    </row>
    <row r="51" spans="1:3" x14ac:dyDescent="0.25">
      <c r="A51">
        <v>5000</v>
      </c>
      <c r="B51">
        <v>423</v>
      </c>
      <c r="C51" s="1">
        <f>+_qq2[[#This Row],[Analog]]*$E$4</f>
        <v>3541.327535295256</v>
      </c>
    </row>
    <row r="52" spans="1:3" x14ac:dyDescent="0.25">
      <c r="A52">
        <v>5000</v>
      </c>
      <c r="B52">
        <v>424</v>
      </c>
      <c r="C52" s="1">
        <f>+_qq2[[#This Row],[Analog]]*$E$4</f>
        <v>3549.6994680028097</v>
      </c>
    </row>
    <row r="53" spans="1:3" x14ac:dyDescent="0.25">
      <c r="A53">
        <v>5000</v>
      </c>
      <c r="B53">
        <v>493</v>
      </c>
      <c r="C53" s="1">
        <f>+_qq2[[#This Row],[Analog]]*$E$4</f>
        <v>4127.3628248240211</v>
      </c>
    </row>
    <row r="54" spans="1:3" x14ac:dyDescent="0.25">
      <c r="A54">
        <v>5000</v>
      </c>
      <c r="B54">
        <v>424</v>
      </c>
      <c r="C54" s="1">
        <f>+_qq2[[#This Row],[Analog]]*$E$4</f>
        <v>3549.6994680028097</v>
      </c>
    </row>
    <row r="55" spans="1:3" x14ac:dyDescent="0.25">
      <c r="A55">
        <v>5000</v>
      </c>
      <c r="B55">
        <v>425</v>
      </c>
      <c r="C55" s="1">
        <f>+_qq2[[#This Row],[Analog]]*$E$4</f>
        <v>3558.0714007103634</v>
      </c>
    </row>
    <row r="56" spans="1:3" x14ac:dyDescent="0.25">
      <c r="A56">
        <v>5000</v>
      </c>
      <c r="B56">
        <v>424</v>
      </c>
      <c r="C56" s="1">
        <f>+_qq2[[#This Row],[Analog]]*$E$4</f>
        <v>3549.6994680028097</v>
      </c>
    </row>
    <row r="57" spans="1:3" x14ac:dyDescent="0.25">
      <c r="A57">
        <v>5000</v>
      </c>
      <c r="B57">
        <v>423</v>
      </c>
      <c r="C57" s="1">
        <f>+_qq2[[#This Row],[Analog]]*$E$4</f>
        <v>3541.327535295256</v>
      </c>
    </row>
    <row r="58" spans="1:3" x14ac:dyDescent="0.25">
      <c r="A58">
        <v>5000</v>
      </c>
      <c r="B58">
        <v>469</v>
      </c>
      <c r="C58" s="1">
        <f>+_qq2[[#This Row],[Analog]]*$E$4</f>
        <v>3926.4364398427306</v>
      </c>
    </row>
    <row r="59" spans="1:3" x14ac:dyDescent="0.25">
      <c r="A59">
        <v>5000</v>
      </c>
      <c r="B59">
        <v>424</v>
      </c>
      <c r="C59" s="1">
        <f>+_qq2[[#This Row],[Analog]]*$E$4</f>
        <v>3549.6994680028097</v>
      </c>
    </row>
    <row r="60" spans="1:3" x14ac:dyDescent="0.25">
      <c r="A60">
        <v>5000</v>
      </c>
      <c r="B60">
        <v>424</v>
      </c>
      <c r="C60" s="1">
        <f>+_qq2[[#This Row],[Analog]]*$E$4</f>
        <v>3549.6994680028097</v>
      </c>
    </row>
    <row r="61" spans="1:3" x14ac:dyDescent="0.25">
      <c r="A61">
        <v>5000</v>
      </c>
      <c r="B61">
        <v>423</v>
      </c>
      <c r="C61" s="1">
        <f>+_qq2[[#This Row],[Analog]]*$E$4</f>
        <v>3541.327535295256</v>
      </c>
    </row>
    <row r="62" spans="1:3" x14ac:dyDescent="0.25">
      <c r="A62">
        <v>5000</v>
      </c>
      <c r="B62">
        <v>424</v>
      </c>
      <c r="C62" s="1">
        <f>+_qq2[[#This Row],[Analog]]*$E$4</f>
        <v>3549.6994680028097</v>
      </c>
    </row>
    <row r="63" spans="1:3" x14ac:dyDescent="0.25">
      <c r="A63">
        <v>5000</v>
      </c>
      <c r="B63">
        <v>460</v>
      </c>
      <c r="C63" s="1">
        <f>+_qq2[[#This Row],[Analog]]*$E$4</f>
        <v>3851.0890454747464</v>
      </c>
    </row>
    <row r="64" spans="1:3" x14ac:dyDescent="0.25">
      <c r="A64">
        <v>5000</v>
      </c>
      <c r="B64">
        <v>423</v>
      </c>
      <c r="C64" s="1">
        <f>+_qq2[[#This Row],[Analog]]*$E$4</f>
        <v>3541.327535295256</v>
      </c>
    </row>
    <row r="65" spans="1:3" x14ac:dyDescent="0.25">
      <c r="A65">
        <v>5000</v>
      </c>
      <c r="B65">
        <v>424</v>
      </c>
      <c r="C65" s="1">
        <f>+_qq2[[#This Row],[Analog]]*$E$4</f>
        <v>3549.6994680028097</v>
      </c>
    </row>
    <row r="66" spans="1:3" x14ac:dyDescent="0.25">
      <c r="A66">
        <v>5000</v>
      </c>
      <c r="B66">
        <v>423</v>
      </c>
      <c r="C66" s="1">
        <f>+_qq2[[#This Row],[Analog]]*$E$4</f>
        <v>3541.327535295256</v>
      </c>
    </row>
    <row r="67" spans="1:3" x14ac:dyDescent="0.25">
      <c r="A67">
        <v>5000</v>
      </c>
      <c r="B67">
        <v>423</v>
      </c>
      <c r="C67" s="1">
        <f>+_qq2[[#This Row],[Analog]]*$E$4</f>
        <v>3541.327535295256</v>
      </c>
    </row>
    <row r="68" spans="1:3" x14ac:dyDescent="0.25">
      <c r="A68">
        <v>5000</v>
      </c>
      <c r="B68">
        <v>456</v>
      </c>
      <c r="C68" s="1">
        <f>+_qq2[[#This Row],[Analog]]*$E$4</f>
        <v>3817.6013146445312</v>
      </c>
    </row>
    <row r="69" spans="1:3" x14ac:dyDescent="0.25">
      <c r="A69">
        <v>5000</v>
      </c>
      <c r="B69">
        <v>423</v>
      </c>
      <c r="C69" s="1">
        <f>+_qq2[[#This Row],[Analog]]*$E$4</f>
        <v>3541.327535295256</v>
      </c>
    </row>
    <row r="70" spans="1:3" x14ac:dyDescent="0.25">
      <c r="A70">
        <v>5000</v>
      </c>
      <c r="B70">
        <v>424</v>
      </c>
      <c r="C70" s="1">
        <f>+_qq2[[#This Row],[Analog]]*$E$4</f>
        <v>3549.6994680028097</v>
      </c>
    </row>
    <row r="71" spans="1:3" x14ac:dyDescent="0.25">
      <c r="A71">
        <v>5000</v>
      </c>
      <c r="B71">
        <v>424</v>
      </c>
      <c r="C71" s="1">
        <f>+_qq2[[#This Row],[Analog]]*$E$4</f>
        <v>3549.6994680028097</v>
      </c>
    </row>
    <row r="72" spans="1:3" x14ac:dyDescent="0.25">
      <c r="A72">
        <v>5000</v>
      </c>
      <c r="B72">
        <v>423</v>
      </c>
      <c r="C72" s="1">
        <f>+_qq2[[#This Row],[Analog]]*$E$4</f>
        <v>3541.327535295256</v>
      </c>
    </row>
    <row r="73" spans="1:3" x14ac:dyDescent="0.25">
      <c r="A73">
        <v>5000</v>
      </c>
      <c r="B73">
        <v>455</v>
      </c>
      <c r="C73" s="1">
        <f>+_qq2[[#This Row],[Analog]]*$E$4</f>
        <v>3809.2293819369775</v>
      </c>
    </row>
    <row r="74" spans="1:3" x14ac:dyDescent="0.25">
      <c r="A74">
        <v>4354</v>
      </c>
      <c r="B74">
        <v>380</v>
      </c>
      <c r="C74" s="1">
        <f>+_qq2[[#This Row],[Analog]]*$E$4</f>
        <v>3181.3344288704425</v>
      </c>
    </row>
    <row r="75" spans="1:3" x14ac:dyDescent="0.25">
      <c r="A75">
        <v>4354</v>
      </c>
      <c r="B75">
        <v>380</v>
      </c>
      <c r="C75" s="1">
        <f>+_qq2[[#This Row],[Analog]]*$E$4</f>
        <v>3181.3344288704425</v>
      </c>
    </row>
    <row r="76" spans="1:3" x14ac:dyDescent="0.25">
      <c r="A76">
        <v>4354</v>
      </c>
      <c r="B76">
        <v>381</v>
      </c>
      <c r="C76" s="1">
        <f>+_qq2[[#This Row],[Analog]]*$E$4</f>
        <v>3189.7063615779962</v>
      </c>
    </row>
    <row r="77" spans="1:3" x14ac:dyDescent="0.25">
      <c r="A77">
        <v>4354</v>
      </c>
      <c r="B77">
        <v>379</v>
      </c>
      <c r="C77" s="1">
        <f>+_qq2[[#This Row],[Analog]]*$E$4</f>
        <v>3172.9624961628888</v>
      </c>
    </row>
    <row r="78" spans="1:3" x14ac:dyDescent="0.25">
      <c r="A78">
        <v>4354</v>
      </c>
      <c r="B78">
        <v>410</v>
      </c>
      <c r="C78" s="1">
        <f>+_qq2[[#This Row],[Analog]]*$E$4</f>
        <v>3432.4924100970566</v>
      </c>
    </row>
    <row r="79" spans="1:3" x14ac:dyDescent="0.25">
      <c r="A79">
        <v>3362</v>
      </c>
      <c r="B79">
        <v>312</v>
      </c>
      <c r="C79" s="1">
        <f>+_qq2[[#This Row],[Analog]]*$E$4</f>
        <v>2612.0430047567843</v>
      </c>
    </row>
    <row r="80" spans="1:3" x14ac:dyDescent="0.25">
      <c r="A80">
        <v>3362</v>
      </c>
      <c r="B80">
        <v>313</v>
      </c>
      <c r="C80" s="1">
        <f>+_qq2[[#This Row],[Analog]]*$E$4</f>
        <v>2620.414937464338</v>
      </c>
    </row>
    <row r="81" spans="1:3" x14ac:dyDescent="0.25">
      <c r="A81">
        <v>3362</v>
      </c>
      <c r="B81">
        <v>312</v>
      </c>
      <c r="C81" s="1">
        <f>+_qq2[[#This Row],[Analog]]*$E$4</f>
        <v>2612.0430047567843</v>
      </c>
    </row>
    <row r="82" spans="1:3" x14ac:dyDescent="0.25">
      <c r="A82">
        <v>3362</v>
      </c>
      <c r="B82">
        <v>312</v>
      </c>
      <c r="C82" s="1">
        <f>+_qq2[[#This Row],[Analog]]*$E$4</f>
        <v>2612.0430047567843</v>
      </c>
    </row>
    <row r="83" spans="1:3" x14ac:dyDescent="0.25">
      <c r="A83">
        <v>3362</v>
      </c>
      <c r="B83">
        <v>313</v>
      </c>
      <c r="C83" s="1">
        <f>+_qq2[[#This Row],[Analog]]*$E$4</f>
        <v>2620.414937464338</v>
      </c>
    </row>
    <row r="84" spans="1:3" x14ac:dyDescent="0.25">
      <c r="A84">
        <v>2419</v>
      </c>
      <c r="B84">
        <v>248</v>
      </c>
      <c r="C84" s="1">
        <f>+_qq2[[#This Row],[Analog]]*$E$4</f>
        <v>2076.2393114733413</v>
      </c>
    </row>
    <row r="85" spans="1:3" x14ac:dyDescent="0.25">
      <c r="A85">
        <v>2419</v>
      </c>
      <c r="B85">
        <v>248</v>
      </c>
      <c r="C85" s="1">
        <f>+_qq2[[#This Row],[Analog]]*$E$4</f>
        <v>2076.2393114733413</v>
      </c>
    </row>
    <row r="86" spans="1:3" x14ac:dyDescent="0.25">
      <c r="A86">
        <v>2419</v>
      </c>
      <c r="B86">
        <v>248</v>
      </c>
      <c r="C86" s="1">
        <f>+_qq2[[#This Row],[Analog]]*$E$4</f>
        <v>2076.2393114733413</v>
      </c>
    </row>
    <row r="87" spans="1:3" x14ac:dyDescent="0.25">
      <c r="A87">
        <v>2419</v>
      </c>
      <c r="B87">
        <v>249</v>
      </c>
      <c r="C87" s="1">
        <f>+_qq2[[#This Row],[Analog]]*$E$4</f>
        <v>2084.611244180895</v>
      </c>
    </row>
    <row r="88" spans="1:3" x14ac:dyDescent="0.25">
      <c r="A88">
        <v>2419</v>
      </c>
      <c r="B88">
        <v>248</v>
      </c>
      <c r="C88" s="1">
        <f>+_qq2[[#This Row],[Analog]]*$E$4</f>
        <v>2076.2393114733413</v>
      </c>
    </row>
    <row r="89" spans="1:3" x14ac:dyDescent="0.25">
      <c r="A89">
        <v>2067</v>
      </c>
      <c r="B89">
        <v>223</v>
      </c>
      <c r="C89" s="1">
        <f>+_qq2[[#This Row],[Analog]]*$E$4</f>
        <v>1866.9409937844966</v>
      </c>
    </row>
    <row r="90" spans="1:3" x14ac:dyDescent="0.25">
      <c r="A90">
        <v>2067</v>
      </c>
      <c r="B90">
        <v>224</v>
      </c>
      <c r="C90" s="1">
        <f>+_qq2[[#This Row],[Analog]]*$E$4</f>
        <v>1875.3129264920503</v>
      </c>
    </row>
    <row r="91" spans="1:3" x14ac:dyDescent="0.25">
      <c r="A91">
        <v>2067</v>
      </c>
      <c r="B91">
        <v>224</v>
      </c>
      <c r="C91" s="1">
        <f>+_qq2[[#This Row],[Analog]]*$E$4</f>
        <v>1875.3129264920503</v>
      </c>
    </row>
    <row r="92" spans="1:3" x14ac:dyDescent="0.25">
      <c r="A92">
        <v>2067</v>
      </c>
      <c r="B92">
        <v>224</v>
      </c>
      <c r="C92" s="1">
        <f>+_qq2[[#This Row],[Analog]]*$E$4</f>
        <v>1875.3129264920503</v>
      </c>
    </row>
    <row r="93" spans="1:3" x14ac:dyDescent="0.25">
      <c r="A93">
        <v>2067</v>
      </c>
      <c r="B93">
        <v>225</v>
      </c>
      <c r="C93" s="1">
        <f>+_qq2[[#This Row],[Analog]]*$E$4</f>
        <v>1883.684859199604</v>
      </c>
    </row>
    <row r="94" spans="1:3" x14ac:dyDescent="0.25">
      <c r="A94">
        <v>1844</v>
      </c>
      <c r="B94">
        <v>209</v>
      </c>
      <c r="C94" s="1">
        <f>+_qq2[[#This Row],[Analog]]*$E$4</f>
        <v>1749.7339358787433</v>
      </c>
    </row>
    <row r="95" spans="1:3" x14ac:dyDescent="0.25">
      <c r="A95">
        <v>1844</v>
      </c>
      <c r="B95">
        <v>209</v>
      </c>
      <c r="C95" s="1">
        <f>+_qq2[[#This Row],[Analog]]*$E$4</f>
        <v>1749.7339358787433</v>
      </c>
    </row>
    <row r="96" spans="1:3" x14ac:dyDescent="0.25">
      <c r="A96">
        <v>1844</v>
      </c>
      <c r="B96">
        <v>208</v>
      </c>
      <c r="C96" s="1">
        <f>+_qq2[[#This Row],[Analog]]*$E$4</f>
        <v>1741.3620031711896</v>
      </c>
    </row>
    <row r="97" spans="1:3" x14ac:dyDescent="0.25">
      <c r="A97">
        <v>1844</v>
      </c>
      <c r="B97">
        <v>208</v>
      </c>
      <c r="C97" s="1">
        <f>+_qq2[[#This Row],[Analog]]*$E$4</f>
        <v>1741.3620031711896</v>
      </c>
    </row>
    <row r="98" spans="1:3" x14ac:dyDescent="0.25">
      <c r="A98">
        <v>1844</v>
      </c>
      <c r="B98">
        <v>209</v>
      </c>
      <c r="C98" s="1">
        <f>+_qq2[[#This Row],[Analog]]*$E$4</f>
        <v>1749.7339358787433</v>
      </c>
    </row>
    <row r="99" spans="1:3" x14ac:dyDescent="0.25">
      <c r="A99">
        <v>1676</v>
      </c>
      <c r="B99">
        <v>198</v>
      </c>
      <c r="C99" s="1">
        <f>+_qq2[[#This Row],[Analog]]*$E$4</f>
        <v>1657.6426760956517</v>
      </c>
    </row>
    <row r="100" spans="1:3" x14ac:dyDescent="0.25">
      <c r="A100">
        <v>1676</v>
      </c>
      <c r="B100">
        <v>197</v>
      </c>
      <c r="C100" s="1">
        <f>+_qq2[[#This Row],[Analog]]*$E$4</f>
        <v>1649.2707433880978</v>
      </c>
    </row>
    <row r="101" spans="1:3" x14ac:dyDescent="0.25">
      <c r="A101">
        <v>1676</v>
      </c>
      <c r="B101">
        <v>197</v>
      </c>
      <c r="C101" s="1">
        <f>+_qq2[[#This Row],[Analog]]*$E$4</f>
        <v>1649.2707433880978</v>
      </c>
    </row>
    <row r="102" spans="1:3" x14ac:dyDescent="0.25">
      <c r="A102">
        <v>1676</v>
      </c>
      <c r="B102">
        <v>198</v>
      </c>
      <c r="C102" s="1">
        <f>+_qq2[[#This Row],[Analog]]*$E$4</f>
        <v>1657.6426760956517</v>
      </c>
    </row>
    <row r="103" spans="1:3" x14ac:dyDescent="0.25">
      <c r="A103">
        <v>1676</v>
      </c>
      <c r="B103">
        <v>198</v>
      </c>
      <c r="C103" s="1">
        <f>+_qq2[[#This Row],[Analog]]*$E$4</f>
        <v>1657.6426760956517</v>
      </c>
    </row>
    <row r="104" spans="1:3" x14ac:dyDescent="0.25">
      <c r="A104">
        <v>1556</v>
      </c>
      <c r="B104">
        <v>189</v>
      </c>
      <c r="C104" s="1">
        <f>+_qq2[[#This Row],[Analog]]*$E$4</f>
        <v>1582.2952817276675</v>
      </c>
    </row>
    <row r="105" spans="1:3" x14ac:dyDescent="0.25">
      <c r="A105">
        <v>1556</v>
      </c>
      <c r="B105">
        <v>190</v>
      </c>
      <c r="C105" s="1">
        <f>+_qq2[[#This Row],[Analog]]*$E$4</f>
        <v>1590.6672144352212</v>
      </c>
    </row>
    <row r="106" spans="1:3" x14ac:dyDescent="0.25">
      <c r="A106">
        <v>1556</v>
      </c>
      <c r="B106">
        <v>190</v>
      </c>
      <c r="C106" s="1">
        <f>+_qq2[[#This Row],[Analog]]*$E$4</f>
        <v>1590.6672144352212</v>
      </c>
    </row>
    <row r="107" spans="1:3" x14ac:dyDescent="0.25">
      <c r="A107">
        <v>1556</v>
      </c>
      <c r="B107">
        <v>189</v>
      </c>
      <c r="C107" s="1">
        <f>+_qq2[[#This Row],[Analog]]*$E$4</f>
        <v>1582.2952817276675</v>
      </c>
    </row>
    <row r="108" spans="1:3" x14ac:dyDescent="0.25">
      <c r="A108">
        <v>1556</v>
      </c>
      <c r="B108">
        <v>189</v>
      </c>
      <c r="C108" s="1">
        <f>+_qq2[[#This Row],[Analog]]*$E$4</f>
        <v>1582.2952817276675</v>
      </c>
    </row>
    <row r="109" spans="1:3" x14ac:dyDescent="0.25">
      <c r="A109">
        <v>1431</v>
      </c>
      <c r="B109">
        <v>180</v>
      </c>
      <c r="C109" s="1">
        <f>+_qq2[[#This Row],[Analog]]*$E$4</f>
        <v>1506.9478873596834</v>
      </c>
    </row>
    <row r="110" spans="1:3" x14ac:dyDescent="0.25">
      <c r="A110">
        <v>1431</v>
      </c>
      <c r="B110">
        <v>181</v>
      </c>
      <c r="C110" s="1">
        <f>+_qq2[[#This Row],[Analog]]*$E$4</f>
        <v>1515.3198200672371</v>
      </c>
    </row>
    <row r="111" spans="1:3" x14ac:dyDescent="0.25">
      <c r="A111">
        <v>1431</v>
      </c>
      <c r="B111">
        <v>181</v>
      </c>
      <c r="C111" s="1">
        <f>+_qq2[[#This Row],[Analog]]*$E$4</f>
        <v>1515.3198200672371</v>
      </c>
    </row>
    <row r="112" spans="1:3" x14ac:dyDescent="0.25">
      <c r="A112">
        <v>1431</v>
      </c>
      <c r="B112">
        <v>181</v>
      </c>
      <c r="C112" s="1">
        <f>+_qq2[[#This Row],[Analog]]*$E$4</f>
        <v>1515.3198200672371</v>
      </c>
    </row>
    <row r="113" spans="1:3" x14ac:dyDescent="0.25">
      <c r="A113">
        <v>1431</v>
      </c>
      <c r="B113">
        <v>181</v>
      </c>
      <c r="C113" s="1">
        <f>+_qq2[[#This Row],[Analog]]*$E$4</f>
        <v>1515.3198200672371</v>
      </c>
    </row>
    <row r="114" spans="1:3" x14ac:dyDescent="0.25">
      <c r="A114">
        <v>1334</v>
      </c>
      <c r="B114">
        <v>174</v>
      </c>
      <c r="C114" s="1">
        <f>+_qq2[[#This Row],[Analog]]*$E$4</f>
        <v>1456.7162911143605</v>
      </c>
    </row>
    <row r="115" spans="1:3" x14ac:dyDescent="0.25">
      <c r="A115">
        <v>1334</v>
      </c>
      <c r="B115">
        <v>174</v>
      </c>
      <c r="C115" s="1">
        <f>+_qq2[[#This Row],[Analog]]*$E$4</f>
        <v>1456.7162911143605</v>
      </c>
    </row>
    <row r="116" spans="1:3" x14ac:dyDescent="0.25">
      <c r="A116">
        <v>1334</v>
      </c>
      <c r="B116">
        <v>174</v>
      </c>
      <c r="C116" s="1">
        <f>+_qq2[[#This Row],[Analog]]*$E$4</f>
        <v>1456.7162911143605</v>
      </c>
    </row>
    <row r="117" spans="1:3" x14ac:dyDescent="0.25">
      <c r="A117">
        <v>1334</v>
      </c>
      <c r="B117">
        <v>174</v>
      </c>
      <c r="C117" s="1">
        <f>+_qq2[[#This Row],[Analog]]*$E$4</f>
        <v>1456.7162911143605</v>
      </c>
    </row>
    <row r="118" spans="1:3" x14ac:dyDescent="0.25">
      <c r="A118">
        <v>1334</v>
      </c>
      <c r="B118">
        <v>174</v>
      </c>
      <c r="C118" s="1">
        <f>+_qq2[[#This Row],[Analog]]*$E$4</f>
        <v>1456.7162911143605</v>
      </c>
    </row>
    <row r="119" spans="1:3" x14ac:dyDescent="0.25">
      <c r="A119">
        <v>1239</v>
      </c>
      <c r="B119">
        <v>168</v>
      </c>
      <c r="C119" s="1">
        <f>+_qq2[[#This Row],[Analog]]*$E$4</f>
        <v>1406.4846948690379</v>
      </c>
    </row>
    <row r="120" spans="1:3" x14ac:dyDescent="0.25">
      <c r="A120">
        <v>1239</v>
      </c>
      <c r="B120">
        <v>168</v>
      </c>
      <c r="C120" s="1">
        <f>+_qq2[[#This Row],[Analog]]*$E$4</f>
        <v>1406.4846948690379</v>
      </c>
    </row>
    <row r="121" spans="1:3" x14ac:dyDescent="0.25">
      <c r="A121">
        <v>1239</v>
      </c>
      <c r="B121">
        <v>168</v>
      </c>
      <c r="C121" s="1">
        <f>+_qq2[[#This Row],[Analog]]*$E$4</f>
        <v>1406.4846948690379</v>
      </c>
    </row>
    <row r="122" spans="1:3" x14ac:dyDescent="0.25">
      <c r="A122">
        <v>1239</v>
      </c>
      <c r="B122">
        <v>167</v>
      </c>
      <c r="C122" s="1">
        <f>+_qq2[[#This Row],[Analog]]*$E$4</f>
        <v>1398.1127621614839</v>
      </c>
    </row>
    <row r="123" spans="1:3" x14ac:dyDescent="0.25">
      <c r="A123">
        <v>1239</v>
      </c>
      <c r="B123">
        <v>168</v>
      </c>
      <c r="C123" s="1">
        <f>+_qq2[[#This Row],[Analog]]*$E$4</f>
        <v>1406.4846948690379</v>
      </c>
    </row>
    <row r="124" spans="1:3" x14ac:dyDescent="0.25">
      <c r="A124">
        <v>1241</v>
      </c>
      <c r="B124">
        <v>168</v>
      </c>
      <c r="C124" s="1">
        <f>+_qq2[[#This Row],[Analog]]*$E$4</f>
        <v>1406.4846948690379</v>
      </c>
    </row>
    <row r="125" spans="1:3" x14ac:dyDescent="0.25">
      <c r="A125">
        <v>1241</v>
      </c>
      <c r="B125">
        <v>168</v>
      </c>
      <c r="C125" s="1">
        <f>+_qq2[[#This Row],[Analog]]*$E$4</f>
        <v>1406.4846948690379</v>
      </c>
    </row>
    <row r="126" spans="1:3" x14ac:dyDescent="0.25">
      <c r="A126">
        <v>1241</v>
      </c>
      <c r="B126">
        <v>168</v>
      </c>
      <c r="C126" s="1">
        <f>+_qq2[[#This Row],[Analog]]*$E$4</f>
        <v>1406.4846948690379</v>
      </c>
    </row>
    <row r="127" spans="1:3" x14ac:dyDescent="0.25">
      <c r="A127">
        <v>1241</v>
      </c>
      <c r="B127">
        <v>168</v>
      </c>
      <c r="C127" s="1">
        <f>+_qq2[[#This Row],[Analog]]*$E$4</f>
        <v>1406.4846948690379</v>
      </c>
    </row>
    <row r="128" spans="1:3" x14ac:dyDescent="0.25">
      <c r="A128">
        <v>1241</v>
      </c>
      <c r="B128">
        <v>168</v>
      </c>
      <c r="C128" s="1">
        <f>+_qq2[[#This Row],[Analog]]*$E$4</f>
        <v>1406.4846948690379</v>
      </c>
    </row>
    <row r="129" spans="1:3" x14ac:dyDescent="0.25">
      <c r="A129">
        <v>1241</v>
      </c>
      <c r="B129">
        <v>168</v>
      </c>
      <c r="C129" s="1">
        <f>+_qq2[[#This Row],[Analog]]*$E$4</f>
        <v>1406.4846948690379</v>
      </c>
    </row>
    <row r="130" spans="1:3" x14ac:dyDescent="0.25">
      <c r="A130">
        <v>1241</v>
      </c>
      <c r="B130">
        <v>168</v>
      </c>
      <c r="C130" s="1">
        <f>+_qq2[[#This Row],[Analog]]*$E$4</f>
        <v>1406.4846948690379</v>
      </c>
    </row>
    <row r="131" spans="1:3" x14ac:dyDescent="0.25">
      <c r="A131">
        <v>1241</v>
      </c>
      <c r="B131">
        <v>168</v>
      </c>
      <c r="C131" s="1">
        <f>+_qq2[[#This Row],[Analog]]*$E$4</f>
        <v>1406.4846948690379</v>
      </c>
    </row>
    <row r="132" spans="1:3" x14ac:dyDescent="0.25">
      <c r="A132">
        <v>1241</v>
      </c>
      <c r="B132">
        <v>213</v>
      </c>
      <c r="C132" s="1">
        <f>+_qq2[[#This Row],[Analog]]*$E$4</f>
        <v>1783.2216667089585</v>
      </c>
    </row>
    <row r="133" spans="1:3" x14ac:dyDescent="0.25">
      <c r="A133">
        <v>1239</v>
      </c>
      <c r="B133">
        <v>167</v>
      </c>
      <c r="C133" s="1">
        <f>+_qq2[[#This Row],[Analog]]*$E$4</f>
        <v>1398.1127621614839</v>
      </c>
    </row>
    <row r="134" spans="1:3" x14ac:dyDescent="0.25">
      <c r="A134">
        <v>1239</v>
      </c>
      <c r="B134">
        <v>168</v>
      </c>
      <c r="C134" s="1">
        <f>+_qq2[[#This Row],[Analog]]*$E$4</f>
        <v>1406.4846948690379</v>
      </c>
    </row>
    <row r="135" spans="1:3" x14ac:dyDescent="0.25">
      <c r="A135">
        <v>1239</v>
      </c>
      <c r="B135">
        <v>168</v>
      </c>
      <c r="C135" s="1">
        <f>+_qq2[[#This Row],[Analog]]*$E$4</f>
        <v>1406.4846948690379</v>
      </c>
    </row>
    <row r="136" spans="1:3" x14ac:dyDescent="0.25">
      <c r="A136">
        <v>1239</v>
      </c>
      <c r="B136">
        <v>168</v>
      </c>
      <c r="C136" s="1">
        <f>+_qq2[[#This Row],[Analog]]*$E$4</f>
        <v>1406.4846948690379</v>
      </c>
    </row>
    <row r="137" spans="1:3" x14ac:dyDescent="0.25">
      <c r="A137">
        <v>1239</v>
      </c>
      <c r="B137">
        <v>200</v>
      </c>
      <c r="C137" s="1">
        <f>+_qq2[[#This Row],[Analog]]*$E$4</f>
        <v>1674.3865415107593</v>
      </c>
    </row>
    <row r="138" spans="1:3" x14ac:dyDescent="0.25">
      <c r="A138">
        <v>1237</v>
      </c>
      <c r="B138">
        <v>167</v>
      </c>
      <c r="C138" s="1">
        <f>+_qq2[[#This Row],[Analog]]*$E$4</f>
        <v>1398.1127621614839</v>
      </c>
    </row>
    <row r="139" spans="1:3" x14ac:dyDescent="0.25">
      <c r="A139">
        <v>1237</v>
      </c>
      <c r="B139">
        <v>168</v>
      </c>
      <c r="C139" s="1">
        <f>+_qq2[[#This Row],[Analog]]*$E$4</f>
        <v>1406.4846948690379</v>
      </c>
    </row>
    <row r="140" spans="1:3" x14ac:dyDescent="0.25">
      <c r="A140">
        <v>1237</v>
      </c>
      <c r="B140">
        <v>168</v>
      </c>
      <c r="C140" s="1">
        <f>+_qq2[[#This Row],[Analog]]*$E$4</f>
        <v>1406.4846948690379</v>
      </c>
    </row>
    <row r="141" spans="1:3" x14ac:dyDescent="0.25">
      <c r="A141">
        <v>1237</v>
      </c>
      <c r="B141">
        <v>167</v>
      </c>
      <c r="C141" s="1">
        <f>+_qq2[[#This Row],[Analog]]*$E$4</f>
        <v>1398.1127621614839</v>
      </c>
    </row>
    <row r="142" spans="1:3" x14ac:dyDescent="0.25">
      <c r="A142">
        <v>1237</v>
      </c>
      <c r="B142">
        <v>196</v>
      </c>
      <c r="C142" s="1">
        <f>+_qq2[[#This Row],[Analog]]*$E$4</f>
        <v>1640.8988106805441</v>
      </c>
    </row>
    <row r="143" spans="1:3" x14ac:dyDescent="0.25">
      <c r="A143">
        <v>1233</v>
      </c>
      <c r="B143">
        <v>167</v>
      </c>
      <c r="C143" s="1">
        <f>+_qq2[[#This Row],[Analog]]*$E$4</f>
        <v>1398.1127621614839</v>
      </c>
    </row>
    <row r="144" spans="1:3" x14ac:dyDescent="0.25">
      <c r="A144">
        <v>1233</v>
      </c>
      <c r="B144">
        <v>167</v>
      </c>
      <c r="C144" s="1">
        <f>+_qq2[[#This Row],[Analog]]*$E$4</f>
        <v>1398.1127621614839</v>
      </c>
    </row>
    <row r="145" spans="1:3" x14ac:dyDescent="0.25">
      <c r="A145">
        <v>1233</v>
      </c>
      <c r="B145">
        <v>167</v>
      </c>
      <c r="C145" s="1">
        <f>+_qq2[[#This Row],[Analog]]*$E$4</f>
        <v>1398.1127621614839</v>
      </c>
    </row>
    <row r="146" spans="1:3" x14ac:dyDescent="0.25">
      <c r="A146">
        <v>1233</v>
      </c>
      <c r="B146">
        <v>167</v>
      </c>
      <c r="C146" s="1">
        <f>+_qq2[[#This Row],[Analog]]*$E$4</f>
        <v>1398.1127621614839</v>
      </c>
    </row>
    <row r="147" spans="1:3" x14ac:dyDescent="0.25">
      <c r="A147">
        <v>1233</v>
      </c>
      <c r="B147">
        <v>193</v>
      </c>
      <c r="C147" s="1">
        <f>+_qq2[[#This Row],[Analog]]*$E$4</f>
        <v>1615.7830125578826</v>
      </c>
    </row>
    <row r="148" spans="1:3" x14ac:dyDescent="0.25">
      <c r="A148">
        <v>1229</v>
      </c>
      <c r="B148">
        <v>167</v>
      </c>
      <c r="C148" s="1">
        <f>+_qq2[[#This Row],[Analog]]*$E$4</f>
        <v>1398.1127621614839</v>
      </c>
    </row>
    <row r="149" spans="1:3" x14ac:dyDescent="0.25">
      <c r="A149">
        <v>1229</v>
      </c>
      <c r="B149">
        <v>167</v>
      </c>
      <c r="C149" s="1">
        <f>+_qq2[[#This Row],[Analog]]*$E$4</f>
        <v>1398.1127621614839</v>
      </c>
    </row>
    <row r="150" spans="1:3" x14ac:dyDescent="0.25">
      <c r="A150">
        <v>1229</v>
      </c>
      <c r="B150">
        <v>167</v>
      </c>
      <c r="C150" s="1">
        <f>+_qq2[[#This Row],[Analog]]*$E$4</f>
        <v>1398.1127621614839</v>
      </c>
    </row>
    <row r="151" spans="1:3" x14ac:dyDescent="0.25">
      <c r="A151">
        <v>1229</v>
      </c>
      <c r="B151">
        <v>167</v>
      </c>
      <c r="C151" s="1">
        <f>+_qq2[[#This Row],[Analog]]*$E$4</f>
        <v>1398.1127621614839</v>
      </c>
    </row>
    <row r="152" spans="1:3" x14ac:dyDescent="0.25">
      <c r="A152">
        <v>1229</v>
      </c>
      <c r="B152">
        <v>192</v>
      </c>
      <c r="C152" s="1">
        <f>+_qq2[[#This Row],[Analog]]*$E$4</f>
        <v>1607.4110798503289</v>
      </c>
    </row>
    <row r="153" spans="1:3" x14ac:dyDescent="0.25">
      <c r="A153">
        <v>1225</v>
      </c>
      <c r="B153">
        <v>167</v>
      </c>
      <c r="C153" s="1">
        <f>+_qq2[[#This Row],[Analog]]*$E$4</f>
        <v>1398.1127621614839</v>
      </c>
    </row>
    <row r="154" spans="1:3" x14ac:dyDescent="0.25">
      <c r="A154">
        <v>1225</v>
      </c>
      <c r="B154">
        <v>167</v>
      </c>
      <c r="C154" s="1">
        <f>+_qq2[[#This Row],[Analog]]*$E$4</f>
        <v>1398.1127621614839</v>
      </c>
    </row>
    <row r="155" spans="1:3" x14ac:dyDescent="0.25">
      <c r="A155">
        <v>1225</v>
      </c>
      <c r="B155">
        <v>167</v>
      </c>
      <c r="C155" s="1">
        <f>+_qq2[[#This Row],[Analog]]*$E$4</f>
        <v>1398.1127621614839</v>
      </c>
    </row>
    <row r="156" spans="1:3" x14ac:dyDescent="0.25">
      <c r="A156">
        <v>1225</v>
      </c>
      <c r="B156">
        <v>167</v>
      </c>
      <c r="C156" s="1">
        <f>+_qq2[[#This Row],[Analog]]*$E$4</f>
        <v>1398.1127621614839</v>
      </c>
    </row>
    <row r="157" spans="1:3" x14ac:dyDescent="0.25">
      <c r="A157">
        <v>1225</v>
      </c>
      <c r="B157">
        <v>192</v>
      </c>
      <c r="C157" s="1">
        <f>+_qq2[[#This Row],[Analog]]*$E$4</f>
        <v>1607.4110798503289</v>
      </c>
    </row>
    <row r="158" spans="1:3" x14ac:dyDescent="0.25">
      <c r="A158">
        <v>1222</v>
      </c>
      <c r="B158">
        <v>167</v>
      </c>
      <c r="C158" s="1">
        <f>+_qq2[[#This Row],[Analog]]*$E$4</f>
        <v>1398.1127621614839</v>
      </c>
    </row>
    <row r="159" spans="1:3" x14ac:dyDescent="0.25">
      <c r="A159">
        <v>1222</v>
      </c>
      <c r="B159">
        <v>167</v>
      </c>
      <c r="C159" s="1">
        <f>+_qq2[[#This Row],[Analog]]*$E$4</f>
        <v>1398.1127621614839</v>
      </c>
    </row>
    <row r="160" spans="1:3" x14ac:dyDescent="0.25">
      <c r="A160">
        <v>1222</v>
      </c>
      <c r="B160">
        <v>167</v>
      </c>
      <c r="C160" s="1">
        <f>+_qq2[[#This Row],[Analog]]*$E$4</f>
        <v>1398.1127621614839</v>
      </c>
    </row>
    <row r="161" spans="1:3" x14ac:dyDescent="0.25">
      <c r="A161">
        <v>1222</v>
      </c>
      <c r="B161">
        <v>167</v>
      </c>
      <c r="C161" s="1">
        <f>+_qq2[[#This Row],[Analog]]*$E$4</f>
        <v>1398.1127621614839</v>
      </c>
    </row>
    <row r="162" spans="1:3" x14ac:dyDescent="0.25">
      <c r="A162">
        <v>1222</v>
      </c>
      <c r="B162">
        <v>167</v>
      </c>
      <c r="C162" s="1">
        <f>+_qq2[[#This Row],[Analog]]*$E$4</f>
        <v>1398.1127621614839</v>
      </c>
    </row>
    <row r="163" spans="1:3" x14ac:dyDescent="0.25">
      <c r="A163">
        <v>1220</v>
      </c>
      <c r="B163">
        <v>167</v>
      </c>
      <c r="C163" s="1">
        <f>+_qq2[[#This Row],[Analog]]*$E$4</f>
        <v>1398.1127621614839</v>
      </c>
    </row>
    <row r="164" spans="1:3" x14ac:dyDescent="0.25">
      <c r="A164">
        <v>1220</v>
      </c>
      <c r="B164">
        <v>166</v>
      </c>
      <c r="C164" s="1">
        <f>+_qq2[[#This Row],[Analog]]*$E$4</f>
        <v>1389.7408294539302</v>
      </c>
    </row>
    <row r="165" spans="1:3" x14ac:dyDescent="0.25">
      <c r="A165">
        <v>1220</v>
      </c>
      <c r="B165">
        <v>166</v>
      </c>
      <c r="C165" s="1">
        <f>+_qq2[[#This Row],[Analog]]*$E$4</f>
        <v>1389.7408294539302</v>
      </c>
    </row>
    <row r="166" spans="1:3" x14ac:dyDescent="0.25">
      <c r="A166">
        <v>1220</v>
      </c>
      <c r="B166">
        <v>167</v>
      </c>
      <c r="C166" s="1">
        <f>+_qq2[[#This Row],[Analog]]*$E$4</f>
        <v>1398.1127621614839</v>
      </c>
    </row>
    <row r="167" spans="1:3" x14ac:dyDescent="0.25">
      <c r="A167">
        <v>1220</v>
      </c>
      <c r="B167">
        <v>167</v>
      </c>
      <c r="C167" s="1">
        <f>+_qq2[[#This Row],[Analog]]*$E$4</f>
        <v>1398.1127621614839</v>
      </c>
    </row>
    <row r="168" spans="1:3" x14ac:dyDescent="0.25">
      <c r="A168">
        <v>1216</v>
      </c>
      <c r="B168">
        <v>166</v>
      </c>
      <c r="C168" s="1">
        <f>+_qq2[[#This Row],[Analog]]*$E$4</f>
        <v>1389.7408294539302</v>
      </c>
    </row>
    <row r="169" spans="1:3" x14ac:dyDescent="0.25">
      <c r="A169">
        <v>1216</v>
      </c>
      <c r="B169">
        <v>166</v>
      </c>
      <c r="C169" s="1">
        <f>+_qq2[[#This Row],[Analog]]*$E$4</f>
        <v>1389.7408294539302</v>
      </c>
    </row>
    <row r="170" spans="1:3" x14ac:dyDescent="0.25">
      <c r="A170">
        <v>1216</v>
      </c>
      <c r="B170">
        <v>166</v>
      </c>
      <c r="C170" s="1">
        <f>+_qq2[[#This Row],[Analog]]*$E$4</f>
        <v>1389.7408294539302</v>
      </c>
    </row>
    <row r="171" spans="1:3" x14ac:dyDescent="0.25">
      <c r="A171">
        <v>1216</v>
      </c>
      <c r="B171">
        <v>166</v>
      </c>
      <c r="C171" s="1">
        <f>+_qq2[[#This Row],[Analog]]*$E$4</f>
        <v>1389.7408294539302</v>
      </c>
    </row>
    <row r="172" spans="1:3" x14ac:dyDescent="0.25">
      <c r="A172">
        <v>1216</v>
      </c>
      <c r="B172">
        <v>166</v>
      </c>
      <c r="C172" s="1">
        <f>+_qq2[[#This Row],[Analog]]*$E$4</f>
        <v>1389.7408294539302</v>
      </c>
    </row>
    <row r="173" spans="1:3" x14ac:dyDescent="0.25">
      <c r="A173">
        <v>1213</v>
      </c>
      <c r="B173">
        <v>167</v>
      </c>
      <c r="C173" s="1">
        <f>+_qq2[[#This Row],[Analog]]*$E$4</f>
        <v>1398.1127621614839</v>
      </c>
    </row>
    <row r="174" spans="1:3" x14ac:dyDescent="0.25">
      <c r="A174">
        <v>1213</v>
      </c>
      <c r="B174">
        <v>166</v>
      </c>
      <c r="C174" s="1">
        <f>+_qq2[[#This Row],[Analog]]*$E$4</f>
        <v>1389.7408294539302</v>
      </c>
    </row>
    <row r="175" spans="1:3" x14ac:dyDescent="0.25">
      <c r="A175">
        <v>1213</v>
      </c>
      <c r="B175">
        <v>166</v>
      </c>
      <c r="C175" s="1">
        <f>+_qq2[[#This Row],[Analog]]*$E$4</f>
        <v>1389.7408294539302</v>
      </c>
    </row>
    <row r="176" spans="1:3" x14ac:dyDescent="0.25">
      <c r="A176">
        <v>1213</v>
      </c>
      <c r="B176">
        <v>166</v>
      </c>
      <c r="C176" s="1">
        <f>+_qq2[[#This Row],[Analog]]*$E$4</f>
        <v>1389.7408294539302</v>
      </c>
    </row>
    <row r="177" spans="1:3" x14ac:dyDescent="0.25">
      <c r="A177">
        <v>1213</v>
      </c>
      <c r="B177">
        <v>166</v>
      </c>
      <c r="C177" s="1">
        <f>+_qq2[[#This Row],[Analog]]*$E$4</f>
        <v>1389.7408294539302</v>
      </c>
    </row>
    <row r="178" spans="1:3" x14ac:dyDescent="0.25">
      <c r="A178">
        <v>1210</v>
      </c>
      <c r="B178">
        <v>166</v>
      </c>
      <c r="C178" s="1">
        <f>+_qq2[[#This Row],[Analog]]*$E$4</f>
        <v>1389.7408294539302</v>
      </c>
    </row>
    <row r="179" spans="1:3" x14ac:dyDescent="0.25">
      <c r="A179">
        <v>1210</v>
      </c>
      <c r="B179">
        <v>166</v>
      </c>
      <c r="C179" s="1">
        <f>+_qq2[[#This Row],[Analog]]*$E$4</f>
        <v>1389.7408294539302</v>
      </c>
    </row>
    <row r="180" spans="1:3" x14ac:dyDescent="0.25">
      <c r="A180">
        <v>1210</v>
      </c>
      <c r="B180">
        <v>165</v>
      </c>
      <c r="C180" s="1">
        <f>+_qq2[[#This Row],[Analog]]*$E$4</f>
        <v>1381.3688967463763</v>
      </c>
    </row>
    <row r="181" spans="1:3" x14ac:dyDescent="0.25">
      <c r="A181">
        <v>1210</v>
      </c>
      <c r="B181">
        <v>166</v>
      </c>
      <c r="C181" s="1">
        <f>+_qq2[[#This Row],[Analog]]*$E$4</f>
        <v>1389.7408294539302</v>
      </c>
    </row>
    <row r="182" spans="1:3" x14ac:dyDescent="0.25">
      <c r="A182">
        <v>1210</v>
      </c>
      <c r="B182">
        <v>166</v>
      </c>
      <c r="C182" s="1">
        <f>+_qq2[[#This Row],[Analog]]*$E$4</f>
        <v>1389.7408294539302</v>
      </c>
    </row>
    <row r="183" spans="1:3" x14ac:dyDescent="0.25">
      <c r="A183">
        <v>1206</v>
      </c>
      <c r="B183">
        <v>165</v>
      </c>
      <c r="C183" s="1">
        <f>+_qq2[[#This Row],[Analog]]*$E$4</f>
        <v>1381.3688967463763</v>
      </c>
    </row>
    <row r="184" spans="1:3" x14ac:dyDescent="0.25">
      <c r="A184">
        <v>1206</v>
      </c>
      <c r="B184">
        <v>166</v>
      </c>
      <c r="C184" s="1">
        <f>+_qq2[[#This Row],[Analog]]*$E$4</f>
        <v>1389.7408294539302</v>
      </c>
    </row>
    <row r="185" spans="1:3" x14ac:dyDescent="0.25">
      <c r="A185">
        <v>1206</v>
      </c>
      <c r="B185">
        <v>166</v>
      </c>
      <c r="C185" s="1">
        <f>+_qq2[[#This Row],[Analog]]*$E$4</f>
        <v>1389.7408294539302</v>
      </c>
    </row>
    <row r="186" spans="1:3" x14ac:dyDescent="0.25">
      <c r="A186">
        <v>1206</v>
      </c>
      <c r="B186">
        <v>165</v>
      </c>
      <c r="C186" s="1">
        <f>+_qq2[[#This Row],[Analog]]*$E$4</f>
        <v>1381.3688967463763</v>
      </c>
    </row>
    <row r="187" spans="1:3" x14ac:dyDescent="0.25">
      <c r="A187">
        <v>1206</v>
      </c>
      <c r="B187">
        <v>165</v>
      </c>
      <c r="C187" s="1">
        <f>+_qq2[[#This Row],[Analog]]*$E$4</f>
        <v>1381.3688967463763</v>
      </c>
    </row>
    <row r="188" spans="1:3" x14ac:dyDescent="0.25">
      <c r="A188">
        <v>1203</v>
      </c>
      <c r="B188">
        <v>166</v>
      </c>
      <c r="C188" s="1">
        <f>+_qq2[[#This Row],[Analog]]*$E$4</f>
        <v>1389.7408294539302</v>
      </c>
    </row>
    <row r="189" spans="1:3" x14ac:dyDescent="0.25">
      <c r="A189">
        <v>1203</v>
      </c>
      <c r="B189">
        <v>165</v>
      </c>
      <c r="C189" s="1">
        <f>+_qq2[[#This Row],[Analog]]*$E$4</f>
        <v>1381.3688967463763</v>
      </c>
    </row>
    <row r="190" spans="1:3" x14ac:dyDescent="0.25">
      <c r="A190">
        <v>1203</v>
      </c>
      <c r="B190">
        <v>165</v>
      </c>
      <c r="C190" s="1">
        <f>+_qq2[[#This Row],[Analog]]*$E$4</f>
        <v>1381.3688967463763</v>
      </c>
    </row>
    <row r="191" spans="1:3" x14ac:dyDescent="0.25">
      <c r="A191">
        <v>1203</v>
      </c>
      <c r="B191">
        <v>166</v>
      </c>
      <c r="C191" s="1">
        <f>+_qq2[[#This Row],[Analog]]*$E$4</f>
        <v>1389.7408294539302</v>
      </c>
    </row>
    <row r="192" spans="1:3" x14ac:dyDescent="0.25">
      <c r="A192">
        <v>1203</v>
      </c>
      <c r="B192">
        <v>165</v>
      </c>
      <c r="C192" s="1">
        <f>+_qq2[[#This Row],[Analog]]*$E$4</f>
        <v>1381.3688967463763</v>
      </c>
    </row>
    <row r="193" spans="1:3" x14ac:dyDescent="0.25">
      <c r="A193">
        <v>1200</v>
      </c>
      <c r="B193">
        <v>165</v>
      </c>
      <c r="C193" s="1">
        <f>+_qq2[[#This Row],[Analog]]*$E$4</f>
        <v>1381.3688967463763</v>
      </c>
    </row>
    <row r="194" spans="1:3" x14ac:dyDescent="0.25">
      <c r="A194">
        <v>1200</v>
      </c>
      <c r="B194">
        <v>165</v>
      </c>
      <c r="C194" s="1">
        <f>+_qq2[[#This Row],[Analog]]*$E$4</f>
        <v>1381.3688967463763</v>
      </c>
    </row>
    <row r="195" spans="1:3" x14ac:dyDescent="0.25">
      <c r="A195">
        <v>1200</v>
      </c>
      <c r="B195">
        <v>165</v>
      </c>
      <c r="C195" s="1">
        <f>+_qq2[[#This Row],[Analog]]*$E$4</f>
        <v>1381.3688967463763</v>
      </c>
    </row>
    <row r="196" spans="1:3" x14ac:dyDescent="0.25">
      <c r="A196">
        <v>1200</v>
      </c>
      <c r="B196">
        <v>165</v>
      </c>
      <c r="C196" s="1">
        <f>+_qq2[[#This Row],[Analog]]*$E$4</f>
        <v>1381.3688967463763</v>
      </c>
    </row>
    <row r="197" spans="1:3" x14ac:dyDescent="0.25">
      <c r="A197">
        <v>1200</v>
      </c>
      <c r="B197">
        <v>165</v>
      </c>
      <c r="C197" s="1">
        <f>+_qq2[[#This Row],[Analog]]*$E$4</f>
        <v>1381.3688967463763</v>
      </c>
    </row>
    <row r="198" spans="1:3" x14ac:dyDescent="0.25">
      <c r="A198">
        <v>1197</v>
      </c>
      <c r="B198">
        <v>165</v>
      </c>
      <c r="C198" s="1">
        <f>+_qq2[[#This Row],[Analog]]*$E$4</f>
        <v>1381.3688967463763</v>
      </c>
    </row>
    <row r="199" spans="1:3" x14ac:dyDescent="0.25">
      <c r="A199">
        <v>1197</v>
      </c>
      <c r="B199">
        <v>165</v>
      </c>
      <c r="C199" s="1">
        <f>+_qq2[[#This Row],[Analog]]*$E$4</f>
        <v>1381.3688967463763</v>
      </c>
    </row>
    <row r="200" spans="1:3" x14ac:dyDescent="0.25">
      <c r="A200">
        <v>1197</v>
      </c>
      <c r="B200">
        <v>165</v>
      </c>
      <c r="C200" s="1">
        <f>+_qq2[[#This Row],[Analog]]*$E$4</f>
        <v>1381.3688967463763</v>
      </c>
    </row>
    <row r="201" spans="1:3" x14ac:dyDescent="0.25">
      <c r="A201">
        <v>1197</v>
      </c>
      <c r="B201">
        <v>165</v>
      </c>
      <c r="C201" s="1">
        <f>+_qq2[[#This Row],[Analog]]*$E$4</f>
        <v>1381.3688967463763</v>
      </c>
    </row>
    <row r="202" spans="1:3" x14ac:dyDescent="0.25">
      <c r="A202">
        <v>1197</v>
      </c>
      <c r="B202">
        <v>164</v>
      </c>
      <c r="C202" s="1">
        <f>+_qq2[[#This Row],[Analog]]*$E$4</f>
        <v>1372.9969640388226</v>
      </c>
    </row>
    <row r="203" spans="1:3" x14ac:dyDescent="0.25">
      <c r="A203">
        <v>1195</v>
      </c>
      <c r="B203">
        <v>164</v>
      </c>
      <c r="C203" s="1">
        <f>+_qq2[[#This Row],[Analog]]*$E$4</f>
        <v>1372.9969640388226</v>
      </c>
    </row>
    <row r="204" spans="1:3" x14ac:dyDescent="0.25">
      <c r="A204">
        <v>1195</v>
      </c>
      <c r="B204">
        <v>164</v>
      </c>
      <c r="C204" s="1">
        <f>+_qq2[[#This Row],[Analog]]*$E$4</f>
        <v>1372.9969640388226</v>
      </c>
    </row>
    <row r="205" spans="1:3" x14ac:dyDescent="0.25">
      <c r="A205">
        <v>1195</v>
      </c>
      <c r="B205">
        <v>165</v>
      </c>
      <c r="C205" s="1">
        <f>+_qq2[[#This Row],[Analog]]*$E$4</f>
        <v>1381.3688967463763</v>
      </c>
    </row>
    <row r="206" spans="1:3" x14ac:dyDescent="0.25">
      <c r="A206">
        <v>1195</v>
      </c>
      <c r="B206">
        <v>225</v>
      </c>
      <c r="C206" s="1">
        <f>+_qq2[[#This Row],[Analog]]*$E$4</f>
        <v>1883.684859199604</v>
      </c>
    </row>
    <row r="207" spans="1:3" x14ac:dyDescent="0.25">
      <c r="A207">
        <v>1194</v>
      </c>
      <c r="B207">
        <v>165</v>
      </c>
      <c r="C207" s="1">
        <f>+_qq2[[#This Row],[Analog]]*$E$4</f>
        <v>1381.3688967463763</v>
      </c>
    </row>
    <row r="208" spans="1:3" x14ac:dyDescent="0.25">
      <c r="A208">
        <v>1194</v>
      </c>
      <c r="B208">
        <v>165</v>
      </c>
      <c r="C208" s="1">
        <f>+_qq2[[#This Row],[Analog]]*$E$4</f>
        <v>1381.3688967463763</v>
      </c>
    </row>
    <row r="209" spans="1:3" x14ac:dyDescent="0.25">
      <c r="A209">
        <v>1194</v>
      </c>
      <c r="B209">
        <v>165</v>
      </c>
      <c r="C209" s="1">
        <f>+_qq2[[#This Row],[Analog]]*$E$4</f>
        <v>1381.3688967463763</v>
      </c>
    </row>
    <row r="210" spans="1:3" x14ac:dyDescent="0.25">
      <c r="A210">
        <v>1194</v>
      </c>
      <c r="B210">
        <v>165</v>
      </c>
      <c r="C210" s="1">
        <f>+_qq2[[#This Row],[Analog]]*$E$4</f>
        <v>1381.3688967463763</v>
      </c>
    </row>
    <row r="211" spans="1:3" x14ac:dyDescent="0.25">
      <c r="A211">
        <v>1194</v>
      </c>
      <c r="B211">
        <v>202</v>
      </c>
      <c r="C211" s="1">
        <f>+_qq2[[#This Row],[Analog]]*$E$4</f>
        <v>1691.1304069258667</v>
      </c>
    </row>
    <row r="212" spans="1:3" x14ac:dyDescent="0.25">
      <c r="A212">
        <v>1191</v>
      </c>
      <c r="B212">
        <v>165</v>
      </c>
      <c r="C212" s="1">
        <f>+_qq2[[#This Row],[Analog]]*$E$4</f>
        <v>1381.3688967463763</v>
      </c>
    </row>
    <row r="213" spans="1:3" x14ac:dyDescent="0.25">
      <c r="A213">
        <v>1191</v>
      </c>
      <c r="B213">
        <v>164</v>
      </c>
      <c r="C213" s="1">
        <f>+_qq2[[#This Row],[Analog]]*$E$4</f>
        <v>1372.9969640388226</v>
      </c>
    </row>
    <row r="214" spans="1:3" x14ac:dyDescent="0.25">
      <c r="A214">
        <v>1191</v>
      </c>
      <c r="B214">
        <v>165</v>
      </c>
      <c r="C214" s="1">
        <f>+_qq2[[#This Row],[Analog]]*$E$4</f>
        <v>1381.3688967463763</v>
      </c>
    </row>
    <row r="215" spans="1:3" x14ac:dyDescent="0.25">
      <c r="A215">
        <v>1191</v>
      </c>
      <c r="B215">
        <v>164</v>
      </c>
      <c r="C215" s="1">
        <f>+_qq2[[#This Row],[Analog]]*$E$4</f>
        <v>1372.9969640388226</v>
      </c>
    </row>
    <row r="216" spans="1:3" x14ac:dyDescent="0.25">
      <c r="A216">
        <v>1191</v>
      </c>
      <c r="B216">
        <v>194</v>
      </c>
      <c r="C216" s="1">
        <f>+_qq2[[#This Row],[Analog]]*$E$4</f>
        <v>1624.1549452654365</v>
      </c>
    </row>
    <row r="217" spans="1:3" x14ac:dyDescent="0.25">
      <c r="A217">
        <v>1187</v>
      </c>
      <c r="B217">
        <v>164</v>
      </c>
      <c r="C217" s="1">
        <f>+_qq2[[#This Row],[Analog]]*$E$4</f>
        <v>1372.9969640388226</v>
      </c>
    </row>
    <row r="218" spans="1:3" x14ac:dyDescent="0.25">
      <c r="A218">
        <v>1187</v>
      </c>
      <c r="B218">
        <v>164</v>
      </c>
      <c r="C218" s="1">
        <f>+_qq2[[#This Row],[Analog]]*$E$4</f>
        <v>1372.9969640388226</v>
      </c>
    </row>
    <row r="219" spans="1:3" x14ac:dyDescent="0.25">
      <c r="A219">
        <v>1187</v>
      </c>
      <c r="B219">
        <v>164</v>
      </c>
      <c r="C219" s="1">
        <f>+_qq2[[#This Row],[Analog]]*$E$4</f>
        <v>1372.9969640388226</v>
      </c>
    </row>
    <row r="220" spans="1:3" x14ac:dyDescent="0.25">
      <c r="A220">
        <v>1187</v>
      </c>
      <c r="B220">
        <v>164</v>
      </c>
      <c r="C220" s="1">
        <f>+_qq2[[#This Row],[Analog]]*$E$4</f>
        <v>1372.9969640388226</v>
      </c>
    </row>
    <row r="221" spans="1:3" x14ac:dyDescent="0.25">
      <c r="A221">
        <v>1187</v>
      </c>
      <c r="B221">
        <v>191</v>
      </c>
      <c r="C221" s="1">
        <f>+_qq2[[#This Row],[Analog]]*$E$4</f>
        <v>1599.0391471427752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363D-DEBF-4596-8899-A445B2B70C52}">
  <dimension ref="B3:F228"/>
  <sheetViews>
    <sheetView tabSelected="1" workbookViewId="0">
      <selection activeCell="I3" sqref="I3"/>
    </sheetView>
  </sheetViews>
  <sheetFormatPr baseColWidth="10" defaultRowHeight="15" x14ac:dyDescent="0.25"/>
  <cols>
    <col min="4" max="4" width="11.42578125" style="3"/>
  </cols>
  <sheetData>
    <row r="3" spans="2:6" x14ac:dyDescent="0.25">
      <c r="B3" s="5" t="s">
        <v>1</v>
      </c>
      <c r="C3" s="5" t="s">
        <v>0</v>
      </c>
      <c r="E3" s="5" t="s">
        <v>3</v>
      </c>
      <c r="F3" s="2">
        <f>+(B5-B4) / (C5-C4)</f>
        <v>14.625</v>
      </c>
    </row>
    <row r="4" spans="2:6" x14ac:dyDescent="0.25">
      <c r="B4" s="2">
        <v>1841</v>
      </c>
      <c r="C4" s="2">
        <v>208</v>
      </c>
      <c r="E4" s="5" t="s">
        <v>4</v>
      </c>
      <c r="F4" s="2">
        <f>+B4-C4*F3</f>
        <v>-1201</v>
      </c>
    </row>
    <row r="5" spans="2:6" x14ac:dyDescent="0.25">
      <c r="B5" s="2">
        <v>4532</v>
      </c>
      <c r="C5" s="2">
        <v>392</v>
      </c>
    </row>
    <row r="8" spans="2:6" x14ac:dyDescent="0.25">
      <c r="B8" t="s">
        <v>5</v>
      </c>
      <c r="C8" t="s">
        <v>0</v>
      </c>
      <c r="D8" s="3" t="s">
        <v>2</v>
      </c>
    </row>
    <row r="9" spans="2:6" x14ac:dyDescent="0.25">
      <c r="B9">
        <v>1158</v>
      </c>
      <c r="C9">
        <v>163</v>
      </c>
      <c r="D9" s="3">
        <f>+_qq24[[#This Row],[Analog]]*$F$3+$F$4+200</f>
        <v>1382.875</v>
      </c>
    </row>
    <row r="10" spans="2:6" x14ac:dyDescent="0.25">
      <c r="B10">
        <v>1158</v>
      </c>
      <c r="C10">
        <v>162</v>
      </c>
      <c r="D10" s="3">
        <f>+_qq24[[#This Row],[Analog]]*$F$3+$F$4+200</f>
        <v>1368.25</v>
      </c>
    </row>
    <row r="11" spans="2:6" x14ac:dyDescent="0.25">
      <c r="B11">
        <v>1158</v>
      </c>
      <c r="C11">
        <v>188</v>
      </c>
      <c r="D11" s="3">
        <f>+_qq24[[#This Row],[Analog]]*$F$3+$F$4+200</f>
        <v>1748.5</v>
      </c>
    </row>
    <row r="12" spans="2:6" x14ac:dyDescent="0.25">
      <c r="B12">
        <v>1157</v>
      </c>
      <c r="C12">
        <v>162</v>
      </c>
      <c r="D12" s="3">
        <f>+_qq24[[#This Row],[Analog]]*$F$3+$F$4+200</f>
        <v>1368.25</v>
      </c>
    </row>
    <row r="13" spans="2:6" x14ac:dyDescent="0.25">
      <c r="B13">
        <v>1157</v>
      </c>
      <c r="C13">
        <v>163</v>
      </c>
      <c r="D13" s="3">
        <f>+_qq24[[#This Row],[Analog]]*$F$3+$F$4+200</f>
        <v>1382.875</v>
      </c>
    </row>
    <row r="14" spans="2:6" x14ac:dyDescent="0.25">
      <c r="B14">
        <v>1157</v>
      </c>
      <c r="C14">
        <v>162</v>
      </c>
      <c r="D14" s="3">
        <f>+_qq24[[#This Row],[Analog]]*$F$3+$F$4+200</f>
        <v>1368.25</v>
      </c>
    </row>
    <row r="15" spans="2:6" x14ac:dyDescent="0.25">
      <c r="B15">
        <v>1157</v>
      </c>
      <c r="C15">
        <v>162</v>
      </c>
      <c r="D15" s="3">
        <f>+_qq24[[#This Row],[Analog]]*$F$3+$F$4+200</f>
        <v>1368.25</v>
      </c>
    </row>
    <row r="16" spans="2:6" x14ac:dyDescent="0.25">
      <c r="B16">
        <v>1157</v>
      </c>
      <c r="C16">
        <v>162</v>
      </c>
      <c r="D16" s="3">
        <f>+_qq24[[#This Row],[Analog]]*$F$3+$F$4+200</f>
        <v>1368.25</v>
      </c>
    </row>
    <row r="17" spans="2:4" x14ac:dyDescent="0.25">
      <c r="B17">
        <v>1155</v>
      </c>
      <c r="C17">
        <v>162</v>
      </c>
      <c r="D17" s="3">
        <f>+_qq24[[#This Row],[Analog]]*$F$3+$F$4+200</f>
        <v>1368.25</v>
      </c>
    </row>
    <row r="18" spans="2:4" x14ac:dyDescent="0.25">
      <c r="B18">
        <v>1155</v>
      </c>
      <c r="C18">
        <v>162</v>
      </c>
      <c r="D18" s="3">
        <f>+_qq24[[#This Row],[Analog]]*$F$3+$F$4+200</f>
        <v>1368.25</v>
      </c>
    </row>
    <row r="19" spans="2:4" x14ac:dyDescent="0.25">
      <c r="B19">
        <v>1155</v>
      </c>
      <c r="C19">
        <v>162</v>
      </c>
      <c r="D19" s="3">
        <f>+_qq24[[#This Row],[Analog]]*$F$3+$F$4+200</f>
        <v>1368.25</v>
      </c>
    </row>
    <row r="20" spans="2:4" x14ac:dyDescent="0.25">
      <c r="B20">
        <v>1155</v>
      </c>
      <c r="C20">
        <v>162</v>
      </c>
      <c r="D20" s="3">
        <f>+_qq24[[#This Row],[Analog]]*$F$3+$F$4+200</f>
        <v>1368.25</v>
      </c>
    </row>
    <row r="21" spans="2:4" x14ac:dyDescent="0.25">
      <c r="B21">
        <v>1155</v>
      </c>
      <c r="C21">
        <v>162</v>
      </c>
      <c r="D21" s="3">
        <f>+_qq24[[#This Row],[Analog]]*$F$3+$F$4+200</f>
        <v>1368.25</v>
      </c>
    </row>
    <row r="22" spans="2:4" x14ac:dyDescent="0.25">
      <c r="B22">
        <v>1154</v>
      </c>
      <c r="C22">
        <v>162</v>
      </c>
      <c r="D22" s="3">
        <f>+_qq24[[#This Row],[Analog]]*$F$3+$F$4+200</f>
        <v>1368.25</v>
      </c>
    </row>
    <row r="23" spans="2:4" x14ac:dyDescent="0.25">
      <c r="B23">
        <v>1154</v>
      </c>
      <c r="C23">
        <v>162</v>
      </c>
      <c r="D23" s="3">
        <f>+_qq24[[#This Row],[Analog]]*$F$3+$F$4+200</f>
        <v>1368.25</v>
      </c>
    </row>
    <row r="24" spans="2:4" x14ac:dyDescent="0.25">
      <c r="B24">
        <v>1154</v>
      </c>
      <c r="C24">
        <v>162</v>
      </c>
      <c r="D24" s="3">
        <f>+_qq24[[#This Row],[Analog]]*$F$3+$F$4+200</f>
        <v>1368.25</v>
      </c>
    </row>
    <row r="25" spans="2:4" x14ac:dyDescent="0.25">
      <c r="B25">
        <v>1154</v>
      </c>
      <c r="C25">
        <v>162</v>
      </c>
      <c r="D25" s="3">
        <f>+_qq24[[#This Row],[Analog]]*$F$3+$F$4+200</f>
        <v>1368.25</v>
      </c>
    </row>
    <row r="26" spans="2:4" x14ac:dyDescent="0.25">
      <c r="B26">
        <v>1154</v>
      </c>
      <c r="C26">
        <v>162</v>
      </c>
      <c r="D26" s="3">
        <f>+_qq24[[#This Row],[Analog]]*$F$3+$F$4+200</f>
        <v>1368.25</v>
      </c>
    </row>
    <row r="27" spans="2:4" x14ac:dyDescent="0.25">
      <c r="B27">
        <v>1163</v>
      </c>
      <c r="C27">
        <v>162</v>
      </c>
      <c r="D27" s="3">
        <f>+_qq24[[#This Row],[Analog]]*$F$3+$F$4+200</f>
        <v>1368.25</v>
      </c>
    </row>
    <row r="28" spans="2:4" x14ac:dyDescent="0.25">
      <c r="B28">
        <v>1163</v>
      </c>
      <c r="C28">
        <v>163</v>
      </c>
      <c r="D28" s="3">
        <f>+_qq24[[#This Row],[Analog]]*$F$3+$F$4+200</f>
        <v>1382.875</v>
      </c>
    </row>
    <row r="29" spans="2:4" x14ac:dyDescent="0.25">
      <c r="B29">
        <v>1163</v>
      </c>
      <c r="C29">
        <v>163</v>
      </c>
      <c r="D29" s="3">
        <f>+_qq24[[#This Row],[Analog]]*$F$3+$F$4+200</f>
        <v>1382.875</v>
      </c>
    </row>
    <row r="30" spans="2:4" x14ac:dyDescent="0.25">
      <c r="B30">
        <v>1163</v>
      </c>
      <c r="C30">
        <v>162</v>
      </c>
      <c r="D30" s="3">
        <f>+_qq24[[#This Row],[Analog]]*$F$3+$F$4+200</f>
        <v>1368.25</v>
      </c>
    </row>
    <row r="31" spans="2:4" x14ac:dyDescent="0.25">
      <c r="B31">
        <v>1163</v>
      </c>
      <c r="C31">
        <v>163</v>
      </c>
      <c r="D31" s="3">
        <f>+_qq24[[#This Row],[Analog]]*$F$3+$F$4+200</f>
        <v>1382.875</v>
      </c>
    </row>
    <row r="32" spans="2:4" x14ac:dyDescent="0.25">
      <c r="B32">
        <v>1193</v>
      </c>
      <c r="C32">
        <v>165</v>
      </c>
      <c r="D32" s="3">
        <f>+_qq24[[#This Row],[Analog]]*$F$3+$F$4+200</f>
        <v>1412.125</v>
      </c>
    </row>
    <row r="33" spans="2:4" x14ac:dyDescent="0.25">
      <c r="B33">
        <v>1193</v>
      </c>
      <c r="C33">
        <v>165</v>
      </c>
      <c r="D33" s="3">
        <f>+_qq24[[#This Row],[Analog]]*$F$3+$F$4+200</f>
        <v>1412.125</v>
      </c>
    </row>
    <row r="34" spans="2:4" x14ac:dyDescent="0.25">
      <c r="B34">
        <v>1193</v>
      </c>
      <c r="C34">
        <v>164</v>
      </c>
      <c r="D34" s="3">
        <f>+_qq24[[#This Row],[Analog]]*$F$3+$F$4+200</f>
        <v>1397.5</v>
      </c>
    </row>
    <row r="35" spans="2:4" x14ac:dyDescent="0.25">
      <c r="B35">
        <v>1193</v>
      </c>
      <c r="C35">
        <v>165</v>
      </c>
      <c r="D35" s="3">
        <f>+_qq24[[#This Row],[Analog]]*$F$3+$F$4+200</f>
        <v>1412.125</v>
      </c>
    </row>
    <row r="36" spans="2:4" x14ac:dyDescent="0.25">
      <c r="B36">
        <v>1193</v>
      </c>
      <c r="C36">
        <v>165</v>
      </c>
      <c r="D36" s="3">
        <f>+_qq24[[#This Row],[Analog]]*$F$3+$F$4+200</f>
        <v>1412.125</v>
      </c>
    </row>
    <row r="37" spans="2:4" x14ac:dyDescent="0.25">
      <c r="B37">
        <v>1841</v>
      </c>
      <c r="C37">
        <v>209</v>
      </c>
      <c r="D37" s="3">
        <f>+_qq24[[#This Row],[Analog]]*$F$3+$F$4+200</f>
        <v>2055.625</v>
      </c>
    </row>
    <row r="38" spans="2:4" x14ac:dyDescent="0.25">
      <c r="B38">
        <v>1841</v>
      </c>
      <c r="C38">
        <v>209</v>
      </c>
      <c r="D38" s="3">
        <f>+_qq24[[#This Row],[Analog]]*$F$3+$F$4+200</f>
        <v>2055.625</v>
      </c>
    </row>
    <row r="39" spans="2:4" x14ac:dyDescent="0.25">
      <c r="B39">
        <v>1841</v>
      </c>
      <c r="C39">
        <v>209</v>
      </c>
      <c r="D39" s="3">
        <f>+_qq24[[#This Row],[Analog]]*$F$3+$F$4+200</f>
        <v>2055.625</v>
      </c>
    </row>
    <row r="40" spans="2:4" x14ac:dyDescent="0.25">
      <c r="B40">
        <v>1841</v>
      </c>
      <c r="C40">
        <v>208</v>
      </c>
      <c r="D40" s="3">
        <f>+_qq24[[#This Row],[Analog]]*$F$3+$F$4+200</f>
        <v>2041</v>
      </c>
    </row>
    <row r="41" spans="2:4" x14ac:dyDescent="0.25">
      <c r="B41">
        <v>1841</v>
      </c>
      <c r="C41">
        <v>209</v>
      </c>
      <c r="D41" s="3">
        <f>+_qq24[[#This Row],[Analog]]*$F$3+$F$4+200</f>
        <v>2055.625</v>
      </c>
    </row>
    <row r="42" spans="2:4" x14ac:dyDescent="0.25">
      <c r="B42">
        <v>2933</v>
      </c>
      <c r="C42">
        <v>283</v>
      </c>
      <c r="D42" s="3">
        <f>+_qq24[[#This Row],[Analog]]*$F$3+$F$4+200</f>
        <v>3137.875</v>
      </c>
    </row>
    <row r="43" spans="2:4" x14ac:dyDescent="0.25">
      <c r="B43">
        <v>2933</v>
      </c>
      <c r="C43">
        <v>283</v>
      </c>
      <c r="D43" s="3">
        <f>+_qq24[[#This Row],[Analog]]*$F$3+$F$4+200</f>
        <v>3137.875</v>
      </c>
    </row>
    <row r="44" spans="2:4" x14ac:dyDescent="0.25">
      <c r="B44">
        <v>2933</v>
      </c>
      <c r="C44">
        <v>284</v>
      </c>
      <c r="D44" s="3">
        <f>+_qq24[[#This Row],[Analog]]*$F$3+$F$4+200</f>
        <v>3152.5</v>
      </c>
    </row>
    <row r="45" spans="2:4" x14ac:dyDescent="0.25">
      <c r="B45">
        <v>2933</v>
      </c>
      <c r="C45">
        <v>283</v>
      </c>
      <c r="D45" s="3">
        <f>+_qq24[[#This Row],[Analog]]*$F$3+$F$4+200</f>
        <v>3137.875</v>
      </c>
    </row>
    <row r="46" spans="2:4" x14ac:dyDescent="0.25">
      <c r="B46">
        <v>2933</v>
      </c>
      <c r="C46">
        <v>283</v>
      </c>
      <c r="D46" s="3">
        <f>+_qq24[[#This Row],[Analog]]*$F$3+$F$4+200</f>
        <v>3137.875</v>
      </c>
    </row>
    <row r="47" spans="2:4" x14ac:dyDescent="0.25">
      <c r="B47">
        <v>4534</v>
      </c>
      <c r="C47">
        <v>392</v>
      </c>
      <c r="D47" s="3">
        <f>+_qq24[[#This Row],[Analog]]*$F$3+$F$4+200</f>
        <v>4732</v>
      </c>
    </row>
    <row r="48" spans="2:4" x14ac:dyDescent="0.25">
      <c r="B48">
        <v>4534</v>
      </c>
      <c r="C48">
        <v>392</v>
      </c>
      <c r="D48" s="3">
        <f>+_qq24[[#This Row],[Analog]]*$F$3+$F$4+200</f>
        <v>4732</v>
      </c>
    </row>
    <row r="49" spans="2:4" x14ac:dyDescent="0.25">
      <c r="B49">
        <v>4534</v>
      </c>
      <c r="C49">
        <v>391</v>
      </c>
      <c r="D49" s="3">
        <f>+_qq24[[#This Row],[Analog]]*$F$3+$F$4+200</f>
        <v>4717.375</v>
      </c>
    </row>
    <row r="50" spans="2:4" x14ac:dyDescent="0.25">
      <c r="B50">
        <v>4534</v>
      </c>
      <c r="C50">
        <v>392</v>
      </c>
      <c r="D50" s="3">
        <f>+_qq24[[#This Row],[Analog]]*$F$3+$F$4+200</f>
        <v>4732</v>
      </c>
    </row>
    <row r="51" spans="2:4" x14ac:dyDescent="0.25">
      <c r="B51">
        <v>4534</v>
      </c>
      <c r="C51">
        <v>392</v>
      </c>
      <c r="D51" s="3">
        <f>+_qq24[[#This Row],[Analog]]*$F$3+$F$4+200</f>
        <v>4732</v>
      </c>
    </row>
    <row r="52" spans="2:4" x14ac:dyDescent="0.25">
      <c r="B52">
        <v>4871</v>
      </c>
      <c r="C52">
        <v>415</v>
      </c>
      <c r="D52" s="3">
        <f>+_qq24[[#This Row],[Analog]]*$F$3+$F$4+200</f>
        <v>5068.375</v>
      </c>
    </row>
    <row r="53" spans="2:4" x14ac:dyDescent="0.25">
      <c r="B53">
        <v>4871</v>
      </c>
      <c r="C53">
        <v>415</v>
      </c>
      <c r="D53" s="3">
        <f>+_qq24[[#This Row],[Analog]]*$F$3+$F$4+200</f>
        <v>5068.375</v>
      </c>
    </row>
    <row r="54" spans="2:4" x14ac:dyDescent="0.25">
      <c r="B54">
        <v>4871</v>
      </c>
      <c r="C54">
        <v>415</v>
      </c>
      <c r="D54" s="3">
        <f>+_qq24[[#This Row],[Analog]]*$F$3+$F$4+200</f>
        <v>5068.375</v>
      </c>
    </row>
    <row r="55" spans="2:4" x14ac:dyDescent="0.25">
      <c r="B55">
        <v>4871</v>
      </c>
      <c r="C55">
        <v>416</v>
      </c>
      <c r="D55" s="3">
        <f>+_qq24[[#This Row],[Analog]]*$F$3+$F$4+200</f>
        <v>5083</v>
      </c>
    </row>
    <row r="56" spans="2:4" x14ac:dyDescent="0.25">
      <c r="B56">
        <v>5000</v>
      </c>
      <c r="C56">
        <v>424</v>
      </c>
      <c r="D56" s="3">
        <f>+_qq24[[#This Row],[Analog]]*$F$3+$F$4+200</f>
        <v>5200</v>
      </c>
    </row>
    <row r="57" spans="2:4" x14ac:dyDescent="0.25">
      <c r="B57">
        <v>5000</v>
      </c>
      <c r="C57">
        <v>424</v>
      </c>
      <c r="D57" s="3">
        <f>+_qq24[[#This Row],[Analog]]*$F$3+$F$4+200</f>
        <v>5200</v>
      </c>
    </row>
    <row r="58" spans="2:4" x14ac:dyDescent="0.25">
      <c r="B58">
        <v>5000</v>
      </c>
      <c r="C58">
        <v>423</v>
      </c>
      <c r="D58" s="3">
        <f>+_qq24[[#This Row],[Analog]]*$F$3+$F$4+200</f>
        <v>5185.375</v>
      </c>
    </row>
    <row r="59" spans="2:4" x14ac:dyDescent="0.25">
      <c r="B59">
        <v>5000</v>
      </c>
      <c r="C59">
        <v>424</v>
      </c>
      <c r="D59" s="3">
        <f>+_qq24[[#This Row],[Analog]]*$F$3+$F$4+200</f>
        <v>5200</v>
      </c>
    </row>
    <row r="60" spans="2:4" x14ac:dyDescent="0.25">
      <c r="B60">
        <v>5000</v>
      </c>
      <c r="C60">
        <v>493</v>
      </c>
      <c r="D60" s="3">
        <f>+_qq24[[#This Row],[Analog]]*$F$3+$F$4+200</f>
        <v>6209.125</v>
      </c>
    </row>
    <row r="61" spans="2:4" x14ac:dyDescent="0.25">
      <c r="B61">
        <v>5000</v>
      </c>
      <c r="C61">
        <v>424</v>
      </c>
      <c r="D61" s="3">
        <f>+_qq24[[#This Row],[Analog]]*$F$3+$F$4+200</f>
        <v>5200</v>
      </c>
    </row>
    <row r="62" spans="2:4" x14ac:dyDescent="0.25">
      <c r="B62">
        <v>5000</v>
      </c>
      <c r="C62">
        <v>425</v>
      </c>
      <c r="D62" s="3">
        <f>+_qq24[[#This Row],[Analog]]*$F$3+$F$4+200</f>
        <v>5214.625</v>
      </c>
    </row>
    <row r="63" spans="2:4" x14ac:dyDescent="0.25">
      <c r="B63">
        <v>5000</v>
      </c>
      <c r="C63">
        <v>424</v>
      </c>
      <c r="D63" s="3">
        <f>+_qq24[[#This Row],[Analog]]*$F$3+$F$4+200</f>
        <v>5200</v>
      </c>
    </row>
    <row r="64" spans="2:4" x14ac:dyDescent="0.25">
      <c r="B64">
        <v>5000</v>
      </c>
      <c r="C64">
        <v>423</v>
      </c>
      <c r="D64" s="3">
        <f>+_qq24[[#This Row],[Analog]]*$F$3+$F$4+200</f>
        <v>5185.375</v>
      </c>
    </row>
    <row r="65" spans="2:4" x14ac:dyDescent="0.25">
      <c r="B65">
        <v>5000</v>
      </c>
      <c r="C65">
        <v>469</v>
      </c>
      <c r="D65" s="3">
        <f>+_qq24[[#This Row],[Analog]]*$F$3+$F$4+200</f>
        <v>5858.125</v>
      </c>
    </row>
    <row r="66" spans="2:4" x14ac:dyDescent="0.25">
      <c r="B66">
        <v>5000</v>
      </c>
      <c r="C66">
        <v>424</v>
      </c>
      <c r="D66" s="3">
        <f>+_qq24[[#This Row],[Analog]]*$F$3+$F$4+200</f>
        <v>5200</v>
      </c>
    </row>
    <row r="67" spans="2:4" x14ac:dyDescent="0.25">
      <c r="B67">
        <v>5000</v>
      </c>
      <c r="C67">
        <v>424</v>
      </c>
      <c r="D67" s="3">
        <f>+_qq24[[#This Row],[Analog]]*$F$3+$F$4+200</f>
        <v>5200</v>
      </c>
    </row>
    <row r="68" spans="2:4" x14ac:dyDescent="0.25">
      <c r="B68">
        <v>5000</v>
      </c>
      <c r="C68">
        <v>423</v>
      </c>
      <c r="D68" s="3">
        <f>+_qq24[[#This Row],[Analog]]*$F$3+$F$4+200</f>
        <v>5185.375</v>
      </c>
    </row>
    <row r="69" spans="2:4" x14ac:dyDescent="0.25">
      <c r="B69">
        <v>5000</v>
      </c>
      <c r="C69">
        <v>424</v>
      </c>
      <c r="D69" s="3">
        <f>+_qq24[[#This Row],[Analog]]*$F$3+$F$4+200</f>
        <v>5200</v>
      </c>
    </row>
    <row r="70" spans="2:4" x14ac:dyDescent="0.25">
      <c r="B70">
        <v>5000</v>
      </c>
      <c r="C70">
        <v>460</v>
      </c>
      <c r="D70" s="3">
        <f>+_qq24[[#This Row],[Analog]]*$F$3+$F$4+200</f>
        <v>5726.5</v>
      </c>
    </row>
    <row r="71" spans="2:4" x14ac:dyDescent="0.25">
      <c r="B71">
        <v>5000</v>
      </c>
      <c r="C71">
        <v>423</v>
      </c>
      <c r="D71" s="3">
        <f>+_qq24[[#This Row],[Analog]]*$F$3+$F$4+200</f>
        <v>5185.375</v>
      </c>
    </row>
    <row r="72" spans="2:4" x14ac:dyDescent="0.25">
      <c r="B72">
        <v>5000</v>
      </c>
      <c r="C72">
        <v>424</v>
      </c>
      <c r="D72" s="3">
        <f>+_qq24[[#This Row],[Analog]]*$F$3+$F$4+200</f>
        <v>5200</v>
      </c>
    </row>
    <row r="73" spans="2:4" x14ac:dyDescent="0.25">
      <c r="B73">
        <v>5000</v>
      </c>
      <c r="C73">
        <v>423</v>
      </c>
      <c r="D73" s="3">
        <f>+_qq24[[#This Row],[Analog]]*$F$3+$F$4+200</f>
        <v>5185.375</v>
      </c>
    </row>
    <row r="74" spans="2:4" x14ac:dyDescent="0.25">
      <c r="B74">
        <v>5000</v>
      </c>
      <c r="C74">
        <v>423</v>
      </c>
      <c r="D74" s="3">
        <f>+_qq24[[#This Row],[Analog]]*$F$3+$F$4+200</f>
        <v>5185.375</v>
      </c>
    </row>
    <row r="75" spans="2:4" x14ac:dyDescent="0.25">
      <c r="B75">
        <v>5000</v>
      </c>
      <c r="C75">
        <v>456</v>
      </c>
      <c r="D75" s="3">
        <f>+_qq24[[#This Row],[Analog]]*$F$3+$F$4+200</f>
        <v>5668</v>
      </c>
    </row>
    <row r="76" spans="2:4" x14ac:dyDescent="0.25">
      <c r="B76">
        <v>5000</v>
      </c>
      <c r="C76">
        <v>423</v>
      </c>
      <c r="D76" s="3">
        <f>+_qq24[[#This Row],[Analog]]*$F$3+$F$4+200</f>
        <v>5185.375</v>
      </c>
    </row>
    <row r="77" spans="2:4" x14ac:dyDescent="0.25">
      <c r="B77">
        <v>5000</v>
      </c>
      <c r="C77">
        <v>424</v>
      </c>
      <c r="D77" s="3">
        <f>+_qq24[[#This Row],[Analog]]*$F$3+$F$4+200</f>
        <v>5200</v>
      </c>
    </row>
    <row r="78" spans="2:4" x14ac:dyDescent="0.25">
      <c r="B78">
        <v>5000</v>
      </c>
      <c r="C78">
        <v>424</v>
      </c>
      <c r="D78" s="3">
        <f>+_qq24[[#This Row],[Analog]]*$F$3+$F$4+200</f>
        <v>5200</v>
      </c>
    </row>
    <row r="79" spans="2:4" x14ac:dyDescent="0.25">
      <c r="B79">
        <v>5000</v>
      </c>
      <c r="C79">
        <v>423</v>
      </c>
      <c r="D79" s="3">
        <f>+_qq24[[#This Row],[Analog]]*$F$3+$F$4+200</f>
        <v>5185.375</v>
      </c>
    </row>
    <row r="80" spans="2:4" x14ac:dyDescent="0.25">
      <c r="B80">
        <v>5000</v>
      </c>
      <c r="C80">
        <v>455</v>
      </c>
      <c r="D80" s="3">
        <f>+_qq24[[#This Row],[Analog]]*$F$3+$F$4+200</f>
        <v>5653.375</v>
      </c>
    </row>
    <row r="81" spans="2:4" x14ac:dyDescent="0.25">
      <c r="B81">
        <v>4354</v>
      </c>
      <c r="C81">
        <v>380</v>
      </c>
      <c r="D81" s="3">
        <f>+_qq24[[#This Row],[Analog]]*$F$3+$F$4+200</f>
        <v>4556.5</v>
      </c>
    </row>
    <row r="82" spans="2:4" x14ac:dyDescent="0.25">
      <c r="B82">
        <v>4354</v>
      </c>
      <c r="C82">
        <v>380</v>
      </c>
      <c r="D82" s="3">
        <f>+_qq24[[#This Row],[Analog]]*$F$3+$F$4+200</f>
        <v>4556.5</v>
      </c>
    </row>
    <row r="83" spans="2:4" x14ac:dyDescent="0.25">
      <c r="B83">
        <v>4354</v>
      </c>
      <c r="C83">
        <v>381</v>
      </c>
      <c r="D83" s="3">
        <f>+_qq24[[#This Row],[Analog]]*$F$3+$F$4+200</f>
        <v>4571.125</v>
      </c>
    </row>
    <row r="84" spans="2:4" x14ac:dyDescent="0.25">
      <c r="B84">
        <v>4354</v>
      </c>
      <c r="C84">
        <v>379</v>
      </c>
      <c r="D84" s="3">
        <f>+_qq24[[#This Row],[Analog]]*$F$3+$F$4+200</f>
        <v>4541.875</v>
      </c>
    </row>
    <row r="85" spans="2:4" x14ac:dyDescent="0.25">
      <c r="B85">
        <v>4354</v>
      </c>
      <c r="C85">
        <v>410</v>
      </c>
      <c r="D85" s="3">
        <f>+_qq24[[#This Row],[Analog]]*$F$3+$F$4+200</f>
        <v>4995.25</v>
      </c>
    </row>
    <row r="86" spans="2:4" x14ac:dyDescent="0.25">
      <c r="B86">
        <v>3362</v>
      </c>
      <c r="C86">
        <v>312</v>
      </c>
      <c r="D86" s="3">
        <f>+_qq24[[#This Row],[Analog]]*$F$3+$F$4+200</f>
        <v>3562</v>
      </c>
    </row>
    <row r="87" spans="2:4" x14ac:dyDescent="0.25">
      <c r="B87">
        <v>3362</v>
      </c>
      <c r="C87">
        <v>313</v>
      </c>
      <c r="D87" s="3">
        <f>+_qq24[[#This Row],[Analog]]*$F$3+$F$4+200</f>
        <v>3576.625</v>
      </c>
    </row>
    <row r="88" spans="2:4" x14ac:dyDescent="0.25">
      <c r="B88">
        <v>3362</v>
      </c>
      <c r="C88">
        <v>312</v>
      </c>
      <c r="D88" s="3">
        <f>+_qq24[[#This Row],[Analog]]*$F$3+$F$4+200</f>
        <v>3562</v>
      </c>
    </row>
    <row r="89" spans="2:4" x14ac:dyDescent="0.25">
      <c r="B89">
        <v>3362</v>
      </c>
      <c r="C89">
        <v>312</v>
      </c>
      <c r="D89" s="3">
        <f>+_qq24[[#This Row],[Analog]]*$F$3+$F$4+200</f>
        <v>3562</v>
      </c>
    </row>
    <row r="90" spans="2:4" x14ac:dyDescent="0.25">
      <c r="B90">
        <v>3362</v>
      </c>
      <c r="C90">
        <v>313</v>
      </c>
      <c r="D90" s="3">
        <f>+_qq24[[#This Row],[Analog]]*$F$3+$F$4+200</f>
        <v>3576.625</v>
      </c>
    </row>
    <row r="91" spans="2:4" x14ac:dyDescent="0.25">
      <c r="B91">
        <v>2419</v>
      </c>
      <c r="C91">
        <v>248</v>
      </c>
      <c r="D91" s="3">
        <f>+_qq24[[#This Row],[Analog]]*$F$3+$F$4+200</f>
        <v>2626</v>
      </c>
    </row>
    <row r="92" spans="2:4" x14ac:dyDescent="0.25">
      <c r="B92">
        <v>2419</v>
      </c>
      <c r="C92">
        <v>248</v>
      </c>
      <c r="D92" s="3">
        <f>+_qq24[[#This Row],[Analog]]*$F$3+$F$4+200</f>
        <v>2626</v>
      </c>
    </row>
    <row r="93" spans="2:4" x14ac:dyDescent="0.25">
      <c r="B93">
        <v>2419</v>
      </c>
      <c r="C93">
        <v>248</v>
      </c>
      <c r="D93" s="3">
        <f>+_qq24[[#This Row],[Analog]]*$F$3+$F$4+200</f>
        <v>2626</v>
      </c>
    </row>
    <row r="94" spans="2:4" x14ac:dyDescent="0.25">
      <c r="B94">
        <v>2419</v>
      </c>
      <c r="C94">
        <v>249</v>
      </c>
      <c r="D94" s="3">
        <f>+_qq24[[#This Row],[Analog]]*$F$3+$F$4+200</f>
        <v>2640.625</v>
      </c>
    </row>
    <row r="95" spans="2:4" x14ac:dyDescent="0.25">
      <c r="B95">
        <v>2419</v>
      </c>
      <c r="C95">
        <v>248</v>
      </c>
      <c r="D95" s="3">
        <f>+_qq24[[#This Row],[Analog]]*$F$3+$F$4+200</f>
        <v>2626</v>
      </c>
    </row>
    <row r="96" spans="2:4" x14ac:dyDescent="0.25">
      <c r="B96">
        <v>2067</v>
      </c>
      <c r="C96">
        <v>223</v>
      </c>
      <c r="D96" s="3">
        <f>+_qq24[[#This Row],[Analog]]*$F$3+$F$4+200</f>
        <v>2260.375</v>
      </c>
    </row>
    <row r="97" spans="2:4" x14ac:dyDescent="0.25">
      <c r="B97">
        <v>2067</v>
      </c>
      <c r="C97">
        <v>224</v>
      </c>
      <c r="D97" s="3">
        <f>+_qq24[[#This Row],[Analog]]*$F$3+$F$4+200</f>
        <v>2275</v>
      </c>
    </row>
    <row r="98" spans="2:4" x14ac:dyDescent="0.25">
      <c r="B98">
        <v>2067</v>
      </c>
      <c r="C98">
        <v>224</v>
      </c>
      <c r="D98" s="3">
        <f>+_qq24[[#This Row],[Analog]]*$F$3+$F$4+200</f>
        <v>2275</v>
      </c>
    </row>
    <row r="99" spans="2:4" x14ac:dyDescent="0.25">
      <c r="B99">
        <v>2067</v>
      </c>
      <c r="C99">
        <v>224</v>
      </c>
      <c r="D99" s="3">
        <f>+_qq24[[#This Row],[Analog]]*$F$3+$F$4+200</f>
        <v>2275</v>
      </c>
    </row>
    <row r="100" spans="2:4" x14ac:dyDescent="0.25">
      <c r="B100">
        <v>2067</v>
      </c>
      <c r="C100">
        <v>225</v>
      </c>
      <c r="D100" s="3">
        <f>+_qq24[[#This Row],[Analog]]*$F$3+$F$4+200</f>
        <v>2289.625</v>
      </c>
    </row>
    <row r="101" spans="2:4" x14ac:dyDescent="0.25">
      <c r="B101">
        <v>1844</v>
      </c>
      <c r="C101">
        <v>209</v>
      </c>
      <c r="D101" s="3">
        <f>+_qq24[[#This Row],[Analog]]*$F$3+$F$4+200</f>
        <v>2055.625</v>
      </c>
    </row>
    <row r="102" spans="2:4" x14ac:dyDescent="0.25">
      <c r="B102">
        <v>1844</v>
      </c>
      <c r="C102">
        <v>209</v>
      </c>
      <c r="D102" s="3">
        <f>+_qq24[[#This Row],[Analog]]*$F$3+$F$4+200</f>
        <v>2055.625</v>
      </c>
    </row>
    <row r="103" spans="2:4" x14ac:dyDescent="0.25">
      <c r="B103">
        <v>1844</v>
      </c>
      <c r="C103">
        <v>208</v>
      </c>
      <c r="D103" s="3">
        <f>+_qq24[[#This Row],[Analog]]*$F$3+$F$4+200</f>
        <v>2041</v>
      </c>
    </row>
    <row r="104" spans="2:4" x14ac:dyDescent="0.25">
      <c r="B104">
        <v>1844</v>
      </c>
      <c r="C104">
        <v>208</v>
      </c>
      <c r="D104" s="3">
        <f>+_qq24[[#This Row],[Analog]]*$F$3+$F$4+200</f>
        <v>2041</v>
      </c>
    </row>
    <row r="105" spans="2:4" x14ac:dyDescent="0.25">
      <c r="B105">
        <v>1844</v>
      </c>
      <c r="C105">
        <v>209</v>
      </c>
      <c r="D105" s="3">
        <f>+_qq24[[#This Row],[Analog]]*$F$3+$F$4+200</f>
        <v>2055.625</v>
      </c>
    </row>
    <row r="106" spans="2:4" x14ac:dyDescent="0.25">
      <c r="B106">
        <v>1676</v>
      </c>
      <c r="C106">
        <v>198</v>
      </c>
      <c r="D106" s="3">
        <f>+_qq24[[#This Row],[Analog]]*$F$3+$F$4+200</f>
        <v>1894.75</v>
      </c>
    </row>
    <row r="107" spans="2:4" x14ac:dyDescent="0.25">
      <c r="B107">
        <v>1676</v>
      </c>
      <c r="C107">
        <v>197</v>
      </c>
      <c r="D107" s="3">
        <f>+_qq24[[#This Row],[Analog]]*$F$3+$F$4+200</f>
        <v>1880.125</v>
      </c>
    </row>
    <row r="108" spans="2:4" x14ac:dyDescent="0.25">
      <c r="B108">
        <v>1676</v>
      </c>
      <c r="C108">
        <v>197</v>
      </c>
      <c r="D108" s="3">
        <f>+_qq24[[#This Row],[Analog]]*$F$3+$F$4+200</f>
        <v>1880.125</v>
      </c>
    </row>
    <row r="109" spans="2:4" x14ac:dyDescent="0.25">
      <c r="B109">
        <v>1676</v>
      </c>
      <c r="C109">
        <v>198</v>
      </c>
      <c r="D109" s="3">
        <f>+_qq24[[#This Row],[Analog]]*$F$3+$F$4+200</f>
        <v>1894.75</v>
      </c>
    </row>
    <row r="110" spans="2:4" x14ac:dyDescent="0.25">
      <c r="B110">
        <v>1676</v>
      </c>
      <c r="C110">
        <v>198</v>
      </c>
      <c r="D110" s="3">
        <f>+_qq24[[#This Row],[Analog]]*$F$3+$F$4+200</f>
        <v>1894.75</v>
      </c>
    </row>
    <row r="111" spans="2:4" x14ac:dyDescent="0.25">
      <c r="B111">
        <v>1556</v>
      </c>
      <c r="C111">
        <v>189</v>
      </c>
      <c r="D111" s="3">
        <f>+_qq24[[#This Row],[Analog]]*$F$3+$F$4+200</f>
        <v>1763.125</v>
      </c>
    </row>
    <row r="112" spans="2:4" x14ac:dyDescent="0.25">
      <c r="B112">
        <v>1556</v>
      </c>
      <c r="C112">
        <v>190</v>
      </c>
      <c r="D112" s="3">
        <f>+_qq24[[#This Row],[Analog]]*$F$3+$F$4+200</f>
        <v>1777.75</v>
      </c>
    </row>
    <row r="113" spans="2:4" x14ac:dyDescent="0.25">
      <c r="B113">
        <v>1556</v>
      </c>
      <c r="C113">
        <v>190</v>
      </c>
      <c r="D113" s="3">
        <f>+_qq24[[#This Row],[Analog]]*$F$3+$F$4+200</f>
        <v>1777.75</v>
      </c>
    </row>
    <row r="114" spans="2:4" x14ac:dyDescent="0.25">
      <c r="B114">
        <v>1556</v>
      </c>
      <c r="C114">
        <v>189</v>
      </c>
      <c r="D114" s="3">
        <f>+_qq24[[#This Row],[Analog]]*$F$3+$F$4+200</f>
        <v>1763.125</v>
      </c>
    </row>
    <row r="115" spans="2:4" x14ac:dyDescent="0.25">
      <c r="B115">
        <v>1556</v>
      </c>
      <c r="C115">
        <v>189</v>
      </c>
      <c r="D115" s="3">
        <f>+_qq24[[#This Row],[Analog]]*$F$3+$F$4+200</f>
        <v>1763.125</v>
      </c>
    </row>
    <row r="116" spans="2:4" x14ac:dyDescent="0.25">
      <c r="B116">
        <v>1431</v>
      </c>
      <c r="C116">
        <v>180</v>
      </c>
      <c r="D116" s="3">
        <f>+_qq24[[#This Row],[Analog]]*$F$3+$F$4+200</f>
        <v>1631.5</v>
      </c>
    </row>
    <row r="117" spans="2:4" x14ac:dyDescent="0.25">
      <c r="B117">
        <v>1431</v>
      </c>
      <c r="C117">
        <v>181</v>
      </c>
      <c r="D117" s="3">
        <f>+_qq24[[#This Row],[Analog]]*$F$3+$F$4+200</f>
        <v>1646.125</v>
      </c>
    </row>
    <row r="118" spans="2:4" x14ac:dyDescent="0.25">
      <c r="B118">
        <v>1431</v>
      </c>
      <c r="C118">
        <v>181</v>
      </c>
      <c r="D118" s="3">
        <f>+_qq24[[#This Row],[Analog]]*$F$3+$F$4+200</f>
        <v>1646.125</v>
      </c>
    </row>
    <row r="119" spans="2:4" x14ac:dyDescent="0.25">
      <c r="B119">
        <v>1431</v>
      </c>
      <c r="C119">
        <v>181</v>
      </c>
      <c r="D119" s="3">
        <f>+_qq24[[#This Row],[Analog]]*$F$3+$F$4+200</f>
        <v>1646.125</v>
      </c>
    </row>
    <row r="120" spans="2:4" x14ac:dyDescent="0.25">
      <c r="B120">
        <v>1431</v>
      </c>
      <c r="C120">
        <v>181</v>
      </c>
      <c r="D120" s="3">
        <f>+_qq24[[#This Row],[Analog]]*$F$3+$F$4+200</f>
        <v>1646.125</v>
      </c>
    </row>
    <row r="121" spans="2:4" x14ac:dyDescent="0.25">
      <c r="B121">
        <v>1334</v>
      </c>
      <c r="C121">
        <v>174</v>
      </c>
      <c r="D121" s="3">
        <f>+_qq24[[#This Row],[Analog]]*$F$3+$F$4+200</f>
        <v>1543.75</v>
      </c>
    </row>
    <row r="122" spans="2:4" x14ac:dyDescent="0.25">
      <c r="B122">
        <v>1334</v>
      </c>
      <c r="C122">
        <v>174</v>
      </c>
      <c r="D122" s="3">
        <f>+_qq24[[#This Row],[Analog]]*$F$3+$F$4+200</f>
        <v>1543.75</v>
      </c>
    </row>
    <row r="123" spans="2:4" x14ac:dyDescent="0.25">
      <c r="B123">
        <v>1334</v>
      </c>
      <c r="C123">
        <v>174</v>
      </c>
      <c r="D123" s="3">
        <f>+_qq24[[#This Row],[Analog]]*$F$3+$F$4+200</f>
        <v>1543.75</v>
      </c>
    </row>
    <row r="124" spans="2:4" x14ac:dyDescent="0.25">
      <c r="B124">
        <v>1334</v>
      </c>
      <c r="C124">
        <v>174</v>
      </c>
      <c r="D124" s="3">
        <f>+_qq24[[#This Row],[Analog]]*$F$3+$F$4+200</f>
        <v>1543.75</v>
      </c>
    </row>
    <row r="125" spans="2:4" x14ac:dyDescent="0.25">
      <c r="B125">
        <v>1334</v>
      </c>
      <c r="C125">
        <v>174</v>
      </c>
      <c r="D125" s="3">
        <f>+_qq24[[#This Row],[Analog]]*$F$3+$F$4+200</f>
        <v>1543.75</v>
      </c>
    </row>
    <row r="126" spans="2:4" x14ac:dyDescent="0.25">
      <c r="B126">
        <v>1239</v>
      </c>
      <c r="C126">
        <v>168</v>
      </c>
      <c r="D126" s="3">
        <f>+_qq24[[#This Row],[Analog]]*$F$3+$F$4+200</f>
        <v>1456</v>
      </c>
    </row>
    <row r="127" spans="2:4" x14ac:dyDescent="0.25">
      <c r="B127">
        <v>1239</v>
      </c>
      <c r="C127">
        <v>168</v>
      </c>
      <c r="D127" s="3">
        <f>+_qq24[[#This Row],[Analog]]*$F$3+$F$4+200</f>
        <v>1456</v>
      </c>
    </row>
    <row r="128" spans="2:4" x14ac:dyDescent="0.25">
      <c r="B128">
        <v>1239</v>
      </c>
      <c r="C128">
        <v>168</v>
      </c>
      <c r="D128" s="3">
        <f>+_qq24[[#This Row],[Analog]]*$F$3+$F$4+200</f>
        <v>1456</v>
      </c>
    </row>
    <row r="129" spans="2:4" x14ac:dyDescent="0.25">
      <c r="B129">
        <v>1239</v>
      </c>
      <c r="C129">
        <v>167</v>
      </c>
      <c r="D129" s="3">
        <f>+_qq24[[#This Row],[Analog]]*$F$3+$F$4+200</f>
        <v>1441.375</v>
      </c>
    </row>
    <row r="130" spans="2:4" x14ac:dyDescent="0.25">
      <c r="B130">
        <v>1239</v>
      </c>
      <c r="C130">
        <v>168</v>
      </c>
      <c r="D130" s="3">
        <f>+_qq24[[#This Row],[Analog]]*$F$3+$F$4+200</f>
        <v>1456</v>
      </c>
    </row>
    <row r="131" spans="2:4" x14ac:dyDescent="0.25">
      <c r="B131">
        <v>1241</v>
      </c>
      <c r="C131">
        <v>168</v>
      </c>
      <c r="D131" s="3">
        <f>+_qq24[[#This Row],[Analog]]*$F$3+$F$4+200</f>
        <v>1456</v>
      </c>
    </row>
    <row r="132" spans="2:4" x14ac:dyDescent="0.25">
      <c r="B132">
        <v>1241</v>
      </c>
      <c r="C132">
        <v>168</v>
      </c>
      <c r="D132" s="3">
        <f>+_qq24[[#This Row],[Analog]]*$F$3+$F$4+200</f>
        <v>1456</v>
      </c>
    </row>
    <row r="133" spans="2:4" x14ac:dyDescent="0.25">
      <c r="B133">
        <v>1241</v>
      </c>
      <c r="C133">
        <v>168</v>
      </c>
      <c r="D133" s="3">
        <f>+_qq24[[#This Row],[Analog]]*$F$3+$F$4+200</f>
        <v>1456</v>
      </c>
    </row>
    <row r="134" spans="2:4" x14ac:dyDescent="0.25">
      <c r="B134">
        <v>1241</v>
      </c>
      <c r="C134">
        <v>168</v>
      </c>
      <c r="D134" s="3">
        <f>+_qq24[[#This Row],[Analog]]*$F$3+$F$4+200</f>
        <v>1456</v>
      </c>
    </row>
    <row r="135" spans="2:4" x14ac:dyDescent="0.25">
      <c r="B135">
        <v>1241</v>
      </c>
      <c r="C135">
        <v>168</v>
      </c>
      <c r="D135" s="3">
        <f>+_qq24[[#This Row],[Analog]]*$F$3+$F$4+200</f>
        <v>1456</v>
      </c>
    </row>
    <row r="136" spans="2:4" x14ac:dyDescent="0.25">
      <c r="B136">
        <v>1241</v>
      </c>
      <c r="C136">
        <v>168</v>
      </c>
      <c r="D136" s="3">
        <f>+_qq24[[#This Row],[Analog]]*$F$3+$F$4+200</f>
        <v>1456</v>
      </c>
    </row>
    <row r="137" spans="2:4" x14ac:dyDescent="0.25">
      <c r="B137">
        <v>1241</v>
      </c>
      <c r="C137">
        <v>168</v>
      </c>
      <c r="D137" s="3">
        <f>+_qq24[[#This Row],[Analog]]*$F$3+$F$4+200</f>
        <v>1456</v>
      </c>
    </row>
    <row r="138" spans="2:4" x14ac:dyDescent="0.25">
      <c r="B138">
        <v>1241</v>
      </c>
      <c r="C138">
        <v>168</v>
      </c>
      <c r="D138" s="3">
        <f>+_qq24[[#This Row],[Analog]]*$F$3+$F$4+200</f>
        <v>1456</v>
      </c>
    </row>
    <row r="139" spans="2:4" x14ac:dyDescent="0.25">
      <c r="B139">
        <v>1241</v>
      </c>
      <c r="C139">
        <v>213</v>
      </c>
      <c r="D139" s="3">
        <f>+_qq24[[#This Row],[Analog]]*$F$3+$F$4+200</f>
        <v>2114.125</v>
      </c>
    </row>
    <row r="140" spans="2:4" x14ac:dyDescent="0.25">
      <c r="B140">
        <v>1239</v>
      </c>
      <c r="C140">
        <v>167</v>
      </c>
      <c r="D140" s="3">
        <f>+_qq24[[#This Row],[Analog]]*$F$3+$F$4+200</f>
        <v>1441.375</v>
      </c>
    </row>
    <row r="141" spans="2:4" x14ac:dyDescent="0.25">
      <c r="B141">
        <v>1239</v>
      </c>
      <c r="C141">
        <v>168</v>
      </c>
      <c r="D141" s="3">
        <f>+_qq24[[#This Row],[Analog]]*$F$3+$F$4+200</f>
        <v>1456</v>
      </c>
    </row>
    <row r="142" spans="2:4" x14ac:dyDescent="0.25">
      <c r="B142">
        <v>1239</v>
      </c>
      <c r="C142">
        <v>168</v>
      </c>
      <c r="D142" s="3">
        <f>+_qq24[[#This Row],[Analog]]*$F$3+$F$4+200</f>
        <v>1456</v>
      </c>
    </row>
    <row r="143" spans="2:4" x14ac:dyDescent="0.25">
      <c r="B143">
        <v>1239</v>
      </c>
      <c r="C143">
        <v>168</v>
      </c>
      <c r="D143" s="3">
        <f>+_qq24[[#This Row],[Analog]]*$F$3+$F$4+200</f>
        <v>1456</v>
      </c>
    </row>
    <row r="144" spans="2:4" x14ac:dyDescent="0.25">
      <c r="B144">
        <v>1239</v>
      </c>
      <c r="C144">
        <v>200</v>
      </c>
      <c r="D144" s="3">
        <f>+_qq24[[#This Row],[Analog]]*$F$3+$F$4+200</f>
        <v>1924</v>
      </c>
    </row>
    <row r="145" spans="2:4" x14ac:dyDescent="0.25">
      <c r="B145">
        <v>1237</v>
      </c>
      <c r="C145">
        <v>167</v>
      </c>
      <c r="D145" s="3">
        <f>+_qq24[[#This Row],[Analog]]*$F$3+$F$4+200</f>
        <v>1441.375</v>
      </c>
    </row>
    <row r="146" spans="2:4" x14ac:dyDescent="0.25">
      <c r="B146">
        <v>1237</v>
      </c>
      <c r="C146">
        <v>168</v>
      </c>
      <c r="D146" s="3">
        <f>+_qq24[[#This Row],[Analog]]*$F$3+$F$4+200</f>
        <v>1456</v>
      </c>
    </row>
    <row r="147" spans="2:4" x14ac:dyDescent="0.25">
      <c r="B147">
        <v>1237</v>
      </c>
      <c r="C147">
        <v>168</v>
      </c>
      <c r="D147" s="3">
        <f>+_qq24[[#This Row],[Analog]]*$F$3+$F$4+200</f>
        <v>1456</v>
      </c>
    </row>
    <row r="148" spans="2:4" x14ac:dyDescent="0.25">
      <c r="B148">
        <v>1237</v>
      </c>
      <c r="C148">
        <v>167</v>
      </c>
      <c r="D148" s="3">
        <f>+_qq24[[#This Row],[Analog]]*$F$3+$F$4+200</f>
        <v>1441.375</v>
      </c>
    </row>
    <row r="149" spans="2:4" x14ac:dyDescent="0.25">
      <c r="B149">
        <v>1237</v>
      </c>
      <c r="C149">
        <v>196</v>
      </c>
      <c r="D149" s="3">
        <f>+_qq24[[#This Row],[Analog]]*$F$3+$F$4+200</f>
        <v>1865.5</v>
      </c>
    </row>
    <row r="150" spans="2:4" x14ac:dyDescent="0.25">
      <c r="B150">
        <v>1233</v>
      </c>
      <c r="C150">
        <v>167</v>
      </c>
      <c r="D150" s="3">
        <f>+_qq24[[#This Row],[Analog]]*$F$3+$F$4+200</f>
        <v>1441.375</v>
      </c>
    </row>
    <row r="151" spans="2:4" x14ac:dyDescent="0.25">
      <c r="B151">
        <v>1233</v>
      </c>
      <c r="C151">
        <v>167</v>
      </c>
      <c r="D151" s="3">
        <f>+_qq24[[#This Row],[Analog]]*$F$3+$F$4+200</f>
        <v>1441.375</v>
      </c>
    </row>
    <row r="152" spans="2:4" x14ac:dyDescent="0.25">
      <c r="B152">
        <v>1233</v>
      </c>
      <c r="C152">
        <v>167</v>
      </c>
      <c r="D152" s="3">
        <f>+_qq24[[#This Row],[Analog]]*$F$3+$F$4+200</f>
        <v>1441.375</v>
      </c>
    </row>
    <row r="153" spans="2:4" x14ac:dyDescent="0.25">
      <c r="B153">
        <v>1233</v>
      </c>
      <c r="C153">
        <v>167</v>
      </c>
      <c r="D153" s="3">
        <f>+_qq24[[#This Row],[Analog]]*$F$3+$F$4+200</f>
        <v>1441.375</v>
      </c>
    </row>
    <row r="154" spans="2:4" x14ac:dyDescent="0.25">
      <c r="B154">
        <v>1233</v>
      </c>
      <c r="C154">
        <v>193</v>
      </c>
      <c r="D154" s="3">
        <f>+_qq24[[#This Row],[Analog]]*$F$3+$F$4+200</f>
        <v>1821.625</v>
      </c>
    </row>
    <row r="155" spans="2:4" x14ac:dyDescent="0.25">
      <c r="B155">
        <v>1229</v>
      </c>
      <c r="C155">
        <v>167</v>
      </c>
      <c r="D155" s="3">
        <f>+_qq24[[#This Row],[Analog]]*$F$3+$F$4+200</f>
        <v>1441.375</v>
      </c>
    </row>
    <row r="156" spans="2:4" x14ac:dyDescent="0.25">
      <c r="B156">
        <v>1229</v>
      </c>
      <c r="C156">
        <v>167</v>
      </c>
      <c r="D156" s="3">
        <f>+_qq24[[#This Row],[Analog]]*$F$3+$F$4+200</f>
        <v>1441.375</v>
      </c>
    </row>
    <row r="157" spans="2:4" x14ac:dyDescent="0.25">
      <c r="B157">
        <v>1229</v>
      </c>
      <c r="C157">
        <v>167</v>
      </c>
      <c r="D157" s="3">
        <f>+_qq24[[#This Row],[Analog]]*$F$3+$F$4+200</f>
        <v>1441.375</v>
      </c>
    </row>
    <row r="158" spans="2:4" x14ac:dyDescent="0.25">
      <c r="B158">
        <v>1229</v>
      </c>
      <c r="C158">
        <v>167</v>
      </c>
      <c r="D158" s="3">
        <f>+_qq24[[#This Row],[Analog]]*$F$3+$F$4+200</f>
        <v>1441.375</v>
      </c>
    </row>
    <row r="159" spans="2:4" x14ac:dyDescent="0.25">
      <c r="B159">
        <v>1229</v>
      </c>
      <c r="C159">
        <v>192</v>
      </c>
      <c r="D159" s="3">
        <f>+_qq24[[#This Row],[Analog]]*$F$3+$F$4+200</f>
        <v>1807</v>
      </c>
    </row>
    <row r="160" spans="2:4" x14ac:dyDescent="0.25">
      <c r="B160">
        <v>1225</v>
      </c>
      <c r="C160">
        <v>167</v>
      </c>
      <c r="D160" s="3">
        <f>+_qq24[[#This Row],[Analog]]*$F$3+$F$4+200</f>
        <v>1441.375</v>
      </c>
    </row>
    <row r="161" spans="2:4" x14ac:dyDescent="0.25">
      <c r="B161">
        <v>1225</v>
      </c>
      <c r="C161">
        <v>167</v>
      </c>
      <c r="D161" s="3">
        <f>+_qq24[[#This Row],[Analog]]*$F$3+$F$4+200</f>
        <v>1441.375</v>
      </c>
    </row>
    <row r="162" spans="2:4" x14ac:dyDescent="0.25">
      <c r="B162">
        <v>1225</v>
      </c>
      <c r="C162">
        <v>167</v>
      </c>
      <c r="D162" s="3">
        <f>+_qq24[[#This Row],[Analog]]*$F$3+$F$4+200</f>
        <v>1441.375</v>
      </c>
    </row>
    <row r="163" spans="2:4" x14ac:dyDescent="0.25">
      <c r="B163">
        <v>1225</v>
      </c>
      <c r="C163">
        <v>167</v>
      </c>
      <c r="D163" s="3">
        <f>+_qq24[[#This Row],[Analog]]*$F$3+$F$4+200</f>
        <v>1441.375</v>
      </c>
    </row>
    <row r="164" spans="2:4" x14ac:dyDescent="0.25">
      <c r="B164">
        <v>1225</v>
      </c>
      <c r="C164">
        <v>192</v>
      </c>
      <c r="D164" s="3">
        <f>+_qq24[[#This Row],[Analog]]*$F$3+$F$4+200</f>
        <v>1807</v>
      </c>
    </row>
    <row r="165" spans="2:4" x14ac:dyDescent="0.25">
      <c r="B165">
        <v>1222</v>
      </c>
      <c r="C165">
        <v>167</v>
      </c>
      <c r="D165" s="3">
        <f>+_qq24[[#This Row],[Analog]]*$F$3+$F$4+200</f>
        <v>1441.375</v>
      </c>
    </row>
    <row r="166" spans="2:4" x14ac:dyDescent="0.25">
      <c r="B166">
        <v>1222</v>
      </c>
      <c r="C166">
        <v>167</v>
      </c>
      <c r="D166" s="3">
        <f>+_qq24[[#This Row],[Analog]]*$F$3+$F$4+200</f>
        <v>1441.375</v>
      </c>
    </row>
    <row r="167" spans="2:4" x14ac:dyDescent="0.25">
      <c r="B167">
        <v>1222</v>
      </c>
      <c r="C167">
        <v>167</v>
      </c>
      <c r="D167" s="3">
        <f>+_qq24[[#This Row],[Analog]]*$F$3+$F$4+200</f>
        <v>1441.375</v>
      </c>
    </row>
    <row r="168" spans="2:4" x14ac:dyDescent="0.25">
      <c r="B168">
        <v>1222</v>
      </c>
      <c r="C168">
        <v>167</v>
      </c>
      <c r="D168" s="3">
        <f>+_qq24[[#This Row],[Analog]]*$F$3+$F$4+200</f>
        <v>1441.375</v>
      </c>
    </row>
    <row r="169" spans="2:4" x14ac:dyDescent="0.25">
      <c r="B169">
        <v>1222</v>
      </c>
      <c r="C169">
        <v>167</v>
      </c>
      <c r="D169" s="3">
        <f>+_qq24[[#This Row],[Analog]]*$F$3+$F$4+200</f>
        <v>1441.375</v>
      </c>
    </row>
    <row r="170" spans="2:4" x14ac:dyDescent="0.25">
      <c r="B170">
        <v>1220</v>
      </c>
      <c r="C170">
        <v>167</v>
      </c>
      <c r="D170" s="3">
        <f>+_qq24[[#This Row],[Analog]]*$F$3+$F$4+200</f>
        <v>1441.375</v>
      </c>
    </row>
    <row r="171" spans="2:4" x14ac:dyDescent="0.25">
      <c r="B171">
        <v>1220</v>
      </c>
      <c r="C171">
        <v>166</v>
      </c>
      <c r="D171" s="3">
        <f>+_qq24[[#This Row],[Analog]]*$F$3+$F$4+200</f>
        <v>1426.75</v>
      </c>
    </row>
    <row r="172" spans="2:4" x14ac:dyDescent="0.25">
      <c r="B172">
        <v>1220</v>
      </c>
      <c r="C172">
        <v>166</v>
      </c>
      <c r="D172" s="3">
        <f>+_qq24[[#This Row],[Analog]]*$F$3+$F$4+200</f>
        <v>1426.75</v>
      </c>
    </row>
    <row r="173" spans="2:4" x14ac:dyDescent="0.25">
      <c r="B173">
        <v>1220</v>
      </c>
      <c r="C173">
        <v>167</v>
      </c>
      <c r="D173" s="3">
        <f>+_qq24[[#This Row],[Analog]]*$F$3+$F$4+200</f>
        <v>1441.375</v>
      </c>
    </row>
    <row r="174" spans="2:4" x14ac:dyDescent="0.25">
      <c r="B174">
        <v>1220</v>
      </c>
      <c r="C174">
        <v>167</v>
      </c>
      <c r="D174" s="3">
        <f>+_qq24[[#This Row],[Analog]]*$F$3+$F$4+200</f>
        <v>1441.375</v>
      </c>
    </row>
    <row r="175" spans="2:4" x14ac:dyDescent="0.25">
      <c r="B175">
        <v>1216</v>
      </c>
      <c r="C175">
        <v>166</v>
      </c>
      <c r="D175" s="3">
        <f>+_qq24[[#This Row],[Analog]]*$F$3+$F$4+200</f>
        <v>1426.75</v>
      </c>
    </row>
    <row r="176" spans="2:4" x14ac:dyDescent="0.25">
      <c r="B176">
        <v>1216</v>
      </c>
      <c r="C176">
        <v>166</v>
      </c>
      <c r="D176" s="3">
        <f>+_qq24[[#This Row],[Analog]]*$F$3+$F$4+200</f>
        <v>1426.75</v>
      </c>
    </row>
    <row r="177" spans="2:4" x14ac:dyDescent="0.25">
      <c r="B177">
        <v>1216</v>
      </c>
      <c r="C177">
        <v>166</v>
      </c>
      <c r="D177" s="3">
        <f>+_qq24[[#This Row],[Analog]]*$F$3+$F$4+200</f>
        <v>1426.75</v>
      </c>
    </row>
    <row r="178" spans="2:4" x14ac:dyDescent="0.25">
      <c r="B178">
        <v>1216</v>
      </c>
      <c r="C178">
        <v>166</v>
      </c>
      <c r="D178" s="3">
        <f>+_qq24[[#This Row],[Analog]]*$F$3+$F$4+200</f>
        <v>1426.75</v>
      </c>
    </row>
    <row r="179" spans="2:4" x14ac:dyDescent="0.25">
      <c r="B179">
        <v>1216</v>
      </c>
      <c r="C179">
        <v>166</v>
      </c>
      <c r="D179" s="3">
        <f>+_qq24[[#This Row],[Analog]]*$F$3+$F$4+200</f>
        <v>1426.75</v>
      </c>
    </row>
    <row r="180" spans="2:4" x14ac:dyDescent="0.25">
      <c r="B180">
        <v>1213</v>
      </c>
      <c r="C180">
        <v>167</v>
      </c>
      <c r="D180" s="3">
        <f>+_qq24[[#This Row],[Analog]]*$F$3+$F$4+200</f>
        <v>1441.375</v>
      </c>
    </row>
    <row r="181" spans="2:4" x14ac:dyDescent="0.25">
      <c r="B181">
        <v>1213</v>
      </c>
      <c r="C181">
        <v>166</v>
      </c>
      <c r="D181" s="3">
        <f>+_qq24[[#This Row],[Analog]]*$F$3+$F$4+200</f>
        <v>1426.75</v>
      </c>
    </row>
    <row r="182" spans="2:4" x14ac:dyDescent="0.25">
      <c r="B182">
        <v>1213</v>
      </c>
      <c r="C182">
        <v>166</v>
      </c>
      <c r="D182" s="3">
        <f>+_qq24[[#This Row],[Analog]]*$F$3+$F$4+200</f>
        <v>1426.75</v>
      </c>
    </row>
    <row r="183" spans="2:4" x14ac:dyDescent="0.25">
      <c r="B183">
        <v>1213</v>
      </c>
      <c r="C183">
        <v>166</v>
      </c>
      <c r="D183" s="3">
        <f>+_qq24[[#This Row],[Analog]]*$F$3+$F$4+200</f>
        <v>1426.75</v>
      </c>
    </row>
    <row r="184" spans="2:4" x14ac:dyDescent="0.25">
      <c r="B184">
        <v>1213</v>
      </c>
      <c r="C184">
        <v>166</v>
      </c>
      <c r="D184" s="3">
        <f>+_qq24[[#This Row],[Analog]]*$F$3+$F$4+200</f>
        <v>1426.75</v>
      </c>
    </row>
    <row r="185" spans="2:4" x14ac:dyDescent="0.25">
      <c r="B185">
        <v>1210</v>
      </c>
      <c r="C185">
        <v>166</v>
      </c>
      <c r="D185" s="3">
        <f>+_qq24[[#This Row],[Analog]]*$F$3+$F$4+200</f>
        <v>1426.75</v>
      </c>
    </row>
    <row r="186" spans="2:4" x14ac:dyDescent="0.25">
      <c r="B186">
        <v>1210</v>
      </c>
      <c r="C186">
        <v>166</v>
      </c>
      <c r="D186" s="3">
        <f>+_qq24[[#This Row],[Analog]]*$F$3+$F$4+200</f>
        <v>1426.75</v>
      </c>
    </row>
    <row r="187" spans="2:4" x14ac:dyDescent="0.25">
      <c r="B187">
        <v>1210</v>
      </c>
      <c r="C187">
        <v>165</v>
      </c>
      <c r="D187" s="3">
        <f>+_qq24[[#This Row],[Analog]]*$F$3+$F$4+200</f>
        <v>1412.125</v>
      </c>
    </row>
    <row r="188" spans="2:4" x14ac:dyDescent="0.25">
      <c r="B188">
        <v>1210</v>
      </c>
      <c r="C188">
        <v>166</v>
      </c>
      <c r="D188" s="3">
        <f>+_qq24[[#This Row],[Analog]]*$F$3+$F$4+200</f>
        <v>1426.75</v>
      </c>
    </row>
    <row r="189" spans="2:4" x14ac:dyDescent="0.25">
      <c r="B189">
        <v>1210</v>
      </c>
      <c r="C189">
        <v>166</v>
      </c>
      <c r="D189" s="3">
        <f>+_qq24[[#This Row],[Analog]]*$F$3+$F$4+200</f>
        <v>1426.75</v>
      </c>
    </row>
    <row r="190" spans="2:4" x14ac:dyDescent="0.25">
      <c r="B190">
        <v>1206</v>
      </c>
      <c r="C190">
        <v>165</v>
      </c>
      <c r="D190" s="3">
        <f>+_qq24[[#This Row],[Analog]]*$F$3+$F$4+200</f>
        <v>1412.125</v>
      </c>
    </row>
    <row r="191" spans="2:4" x14ac:dyDescent="0.25">
      <c r="B191">
        <v>1206</v>
      </c>
      <c r="C191">
        <v>166</v>
      </c>
      <c r="D191" s="3">
        <f>+_qq24[[#This Row],[Analog]]*$F$3+$F$4+200</f>
        <v>1426.75</v>
      </c>
    </row>
    <row r="192" spans="2:4" x14ac:dyDescent="0.25">
      <c r="B192">
        <v>1206</v>
      </c>
      <c r="C192">
        <v>166</v>
      </c>
      <c r="D192" s="3">
        <f>+_qq24[[#This Row],[Analog]]*$F$3+$F$4+200</f>
        <v>1426.75</v>
      </c>
    </row>
    <row r="193" spans="2:4" x14ac:dyDescent="0.25">
      <c r="B193">
        <v>1206</v>
      </c>
      <c r="C193">
        <v>165</v>
      </c>
      <c r="D193" s="3">
        <f>+_qq24[[#This Row],[Analog]]*$F$3+$F$4+200</f>
        <v>1412.125</v>
      </c>
    </row>
    <row r="194" spans="2:4" x14ac:dyDescent="0.25">
      <c r="B194">
        <v>1206</v>
      </c>
      <c r="C194">
        <v>165</v>
      </c>
      <c r="D194" s="3">
        <f>+_qq24[[#This Row],[Analog]]*$F$3+$F$4+200</f>
        <v>1412.125</v>
      </c>
    </row>
    <row r="195" spans="2:4" x14ac:dyDescent="0.25">
      <c r="B195">
        <v>1203</v>
      </c>
      <c r="C195">
        <v>166</v>
      </c>
      <c r="D195" s="3">
        <f>+_qq24[[#This Row],[Analog]]*$F$3+$F$4+200</f>
        <v>1426.75</v>
      </c>
    </row>
    <row r="196" spans="2:4" x14ac:dyDescent="0.25">
      <c r="B196">
        <v>1203</v>
      </c>
      <c r="C196">
        <v>165</v>
      </c>
      <c r="D196" s="3">
        <f>+_qq24[[#This Row],[Analog]]*$F$3+$F$4+200</f>
        <v>1412.125</v>
      </c>
    </row>
    <row r="197" spans="2:4" x14ac:dyDescent="0.25">
      <c r="B197">
        <v>1203</v>
      </c>
      <c r="C197">
        <v>165</v>
      </c>
      <c r="D197" s="3">
        <f>+_qq24[[#This Row],[Analog]]*$F$3+$F$4+200</f>
        <v>1412.125</v>
      </c>
    </row>
    <row r="198" spans="2:4" x14ac:dyDescent="0.25">
      <c r="B198">
        <v>1203</v>
      </c>
      <c r="C198">
        <v>166</v>
      </c>
      <c r="D198" s="3">
        <f>+_qq24[[#This Row],[Analog]]*$F$3+$F$4+200</f>
        <v>1426.75</v>
      </c>
    </row>
    <row r="199" spans="2:4" x14ac:dyDescent="0.25">
      <c r="B199">
        <v>1203</v>
      </c>
      <c r="C199">
        <v>165</v>
      </c>
      <c r="D199" s="3">
        <f>+_qq24[[#This Row],[Analog]]*$F$3+$F$4+200</f>
        <v>1412.125</v>
      </c>
    </row>
    <row r="200" spans="2:4" x14ac:dyDescent="0.25">
      <c r="B200">
        <v>1200</v>
      </c>
      <c r="C200">
        <v>165</v>
      </c>
      <c r="D200" s="3">
        <f>+_qq24[[#This Row],[Analog]]*$F$3+$F$4+200</f>
        <v>1412.125</v>
      </c>
    </row>
    <row r="201" spans="2:4" x14ac:dyDescent="0.25">
      <c r="B201">
        <v>1200</v>
      </c>
      <c r="C201">
        <v>165</v>
      </c>
      <c r="D201" s="3">
        <f>+_qq24[[#This Row],[Analog]]*$F$3+$F$4+200</f>
        <v>1412.125</v>
      </c>
    </row>
    <row r="202" spans="2:4" x14ac:dyDescent="0.25">
      <c r="B202">
        <v>1200</v>
      </c>
      <c r="C202">
        <v>165</v>
      </c>
      <c r="D202" s="3">
        <f>+_qq24[[#This Row],[Analog]]*$F$3+$F$4+200</f>
        <v>1412.125</v>
      </c>
    </row>
    <row r="203" spans="2:4" x14ac:dyDescent="0.25">
      <c r="B203">
        <v>1200</v>
      </c>
      <c r="C203">
        <v>165</v>
      </c>
      <c r="D203" s="3">
        <f>+_qq24[[#This Row],[Analog]]*$F$3+$F$4+200</f>
        <v>1412.125</v>
      </c>
    </row>
    <row r="204" spans="2:4" x14ac:dyDescent="0.25">
      <c r="B204">
        <v>1200</v>
      </c>
      <c r="C204">
        <v>165</v>
      </c>
      <c r="D204" s="3">
        <f>+_qq24[[#This Row],[Analog]]*$F$3+$F$4+200</f>
        <v>1412.125</v>
      </c>
    </row>
    <row r="205" spans="2:4" x14ac:dyDescent="0.25">
      <c r="B205">
        <v>1197</v>
      </c>
      <c r="C205">
        <v>165</v>
      </c>
      <c r="D205" s="3">
        <f>+_qq24[[#This Row],[Analog]]*$F$3+$F$4+200</f>
        <v>1412.125</v>
      </c>
    </row>
    <row r="206" spans="2:4" x14ac:dyDescent="0.25">
      <c r="B206">
        <v>1197</v>
      </c>
      <c r="C206">
        <v>165</v>
      </c>
      <c r="D206" s="3">
        <f>+_qq24[[#This Row],[Analog]]*$F$3+$F$4+200</f>
        <v>1412.125</v>
      </c>
    </row>
    <row r="207" spans="2:4" x14ac:dyDescent="0.25">
      <c r="B207">
        <v>1197</v>
      </c>
      <c r="C207">
        <v>165</v>
      </c>
      <c r="D207" s="3">
        <f>+_qq24[[#This Row],[Analog]]*$F$3+$F$4+200</f>
        <v>1412.125</v>
      </c>
    </row>
    <row r="208" spans="2:4" x14ac:dyDescent="0.25">
      <c r="B208">
        <v>1197</v>
      </c>
      <c r="C208">
        <v>165</v>
      </c>
      <c r="D208" s="3">
        <f>+_qq24[[#This Row],[Analog]]*$F$3+$F$4+200</f>
        <v>1412.125</v>
      </c>
    </row>
    <row r="209" spans="2:4" x14ac:dyDescent="0.25">
      <c r="B209">
        <v>1197</v>
      </c>
      <c r="C209">
        <v>164</v>
      </c>
      <c r="D209" s="3">
        <f>+_qq24[[#This Row],[Analog]]*$F$3+$F$4+200</f>
        <v>1397.5</v>
      </c>
    </row>
    <row r="210" spans="2:4" x14ac:dyDescent="0.25">
      <c r="B210">
        <v>1195</v>
      </c>
      <c r="C210">
        <v>164</v>
      </c>
      <c r="D210" s="3">
        <f>+_qq24[[#This Row],[Analog]]*$F$3+$F$4+200</f>
        <v>1397.5</v>
      </c>
    </row>
    <row r="211" spans="2:4" x14ac:dyDescent="0.25">
      <c r="B211">
        <v>1195</v>
      </c>
      <c r="C211">
        <v>164</v>
      </c>
      <c r="D211" s="3">
        <f>+_qq24[[#This Row],[Analog]]*$F$3+$F$4+200</f>
        <v>1397.5</v>
      </c>
    </row>
    <row r="212" spans="2:4" x14ac:dyDescent="0.25">
      <c r="B212">
        <v>1195</v>
      </c>
      <c r="C212">
        <v>165</v>
      </c>
      <c r="D212" s="3">
        <f>+_qq24[[#This Row],[Analog]]*$F$3+$F$4+200</f>
        <v>1412.125</v>
      </c>
    </row>
    <row r="213" spans="2:4" x14ac:dyDescent="0.25">
      <c r="B213">
        <v>1195</v>
      </c>
      <c r="C213">
        <v>225</v>
      </c>
      <c r="D213" s="3">
        <f>+_qq24[[#This Row],[Analog]]*$F$3+$F$4+200</f>
        <v>2289.625</v>
      </c>
    </row>
    <row r="214" spans="2:4" x14ac:dyDescent="0.25">
      <c r="B214">
        <v>1194</v>
      </c>
      <c r="C214">
        <v>165</v>
      </c>
      <c r="D214" s="3">
        <f>+_qq24[[#This Row],[Analog]]*$F$3+$F$4+200</f>
        <v>1412.125</v>
      </c>
    </row>
    <row r="215" spans="2:4" x14ac:dyDescent="0.25">
      <c r="B215">
        <v>1194</v>
      </c>
      <c r="C215">
        <v>165</v>
      </c>
      <c r="D215" s="3">
        <f>+_qq24[[#This Row],[Analog]]*$F$3+$F$4+200</f>
        <v>1412.125</v>
      </c>
    </row>
    <row r="216" spans="2:4" x14ac:dyDescent="0.25">
      <c r="B216">
        <v>1194</v>
      </c>
      <c r="C216">
        <v>165</v>
      </c>
      <c r="D216" s="3">
        <f>+_qq24[[#This Row],[Analog]]*$F$3+$F$4+200</f>
        <v>1412.125</v>
      </c>
    </row>
    <row r="217" spans="2:4" x14ac:dyDescent="0.25">
      <c r="B217">
        <v>1194</v>
      </c>
      <c r="C217">
        <v>165</v>
      </c>
      <c r="D217" s="3">
        <f>+_qq24[[#This Row],[Analog]]*$F$3+$F$4+200</f>
        <v>1412.125</v>
      </c>
    </row>
    <row r="218" spans="2:4" x14ac:dyDescent="0.25">
      <c r="B218">
        <v>1194</v>
      </c>
      <c r="C218">
        <v>202</v>
      </c>
      <c r="D218" s="3">
        <f>+_qq24[[#This Row],[Analog]]*$F$3+$F$4+200</f>
        <v>1953.25</v>
      </c>
    </row>
    <row r="219" spans="2:4" x14ac:dyDescent="0.25">
      <c r="B219">
        <v>1191</v>
      </c>
      <c r="C219">
        <v>165</v>
      </c>
      <c r="D219" s="3">
        <f>+_qq24[[#This Row],[Analog]]*$F$3+$F$4+200</f>
        <v>1412.125</v>
      </c>
    </row>
    <row r="220" spans="2:4" x14ac:dyDescent="0.25">
      <c r="B220">
        <v>1191</v>
      </c>
      <c r="C220">
        <v>164</v>
      </c>
      <c r="D220" s="3">
        <f>+_qq24[[#This Row],[Analog]]*$F$3+$F$4+200</f>
        <v>1397.5</v>
      </c>
    </row>
    <row r="221" spans="2:4" x14ac:dyDescent="0.25">
      <c r="B221">
        <v>1191</v>
      </c>
      <c r="C221">
        <v>165</v>
      </c>
      <c r="D221" s="3">
        <f>+_qq24[[#This Row],[Analog]]*$F$3+$F$4+200</f>
        <v>1412.125</v>
      </c>
    </row>
    <row r="222" spans="2:4" x14ac:dyDescent="0.25">
      <c r="B222">
        <v>1191</v>
      </c>
      <c r="C222">
        <v>164</v>
      </c>
      <c r="D222" s="3">
        <f>+_qq24[[#This Row],[Analog]]*$F$3+$F$4+200</f>
        <v>1397.5</v>
      </c>
    </row>
    <row r="223" spans="2:4" x14ac:dyDescent="0.25">
      <c r="B223">
        <v>1191</v>
      </c>
      <c r="C223">
        <v>194</v>
      </c>
      <c r="D223" s="3">
        <f>+_qq24[[#This Row],[Analog]]*$F$3+$F$4+200</f>
        <v>1836.25</v>
      </c>
    </row>
    <row r="224" spans="2:4" x14ac:dyDescent="0.25">
      <c r="B224">
        <v>1187</v>
      </c>
      <c r="C224">
        <v>164</v>
      </c>
      <c r="D224" s="3">
        <f>+_qq24[[#This Row],[Analog]]*$F$3+$F$4+200</f>
        <v>1397.5</v>
      </c>
    </row>
    <row r="225" spans="2:4" x14ac:dyDescent="0.25">
      <c r="B225">
        <v>1187</v>
      </c>
      <c r="C225">
        <v>164</v>
      </c>
      <c r="D225" s="3">
        <f>+_qq24[[#This Row],[Analog]]*$F$3+$F$4+200</f>
        <v>1397.5</v>
      </c>
    </row>
    <row r="226" spans="2:4" x14ac:dyDescent="0.25">
      <c r="B226">
        <v>1187</v>
      </c>
      <c r="C226">
        <v>164</v>
      </c>
      <c r="D226" s="3">
        <f>+_qq24[[#This Row],[Analog]]*$F$3+$F$4+200</f>
        <v>1397.5</v>
      </c>
    </row>
    <row r="227" spans="2:4" x14ac:dyDescent="0.25">
      <c r="B227">
        <v>1187</v>
      </c>
      <c r="C227">
        <v>164</v>
      </c>
      <c r="D227" s="3">
        <f>+_qq24[[#This Row],[Analog]]*$F$3+$F$4+200</f>
        <v>1397.5</v>
      </c>
    </row>
    <row r="228" spans="2:4" x14ac:dyDescent="0.25">
      <c r="B228">
        <v>1187</v>
      </c>
      <c r="C228">
        <v>191</v>
      </c>
      <c r="D228" s="3">
        <f>+_qq24[[#This Row],[Analog]]*$F$3+$F$4+200</f>
        <v>1792.375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K Q Y Q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Q M z I A u s l G H y Z m 4 5 u Z h 5 A 3 A s q B Z J E E b Z x L c 0 p K i 1 L t U o t 1 X Y N t 9 G F c G 3 2 o F + w A A A A A / / 8 D A F B L A w Q U A A I A C A A A A C E A N z V M H Q U B A A D K A w A A E w A A A E Z v c m 1 1 b G F z L 1 N l Y 3 R p b 2 4 x L m 3 s k D 1 r w z A Q h n e D / 4 N Q F h u E w a L t 0 O L J T q F L Q 4 k 7 1 R 0 c + Z o I 5 F O s k w 0 h 5 L 9 X w Y Q S 6 N K h S + k t 9 / E e 9 / E Q K K 8 t s v X s 8 4 c 4 i i P a t Q 4 6 N g y s Y A Z 8 H L F g K 6 e 3 g K F S 0 p R V V o 0 9 o E 8 e t Y G s t O h D Q g k v 7 5 t X A k e N C i N M s 0 K o n J 6 g u f R b a o Y h U z T x V L x V Y H S v P b i C C y 5 Y a c 3 Y I x V S s C U q 2 2 n c F r m 8 D e n L a D 2 s / c F A 8 R V m z x b h P R X z d Q t e 6 7 1 l q u 0 3 u u 0 s D 3 f W 7 S Z 0 1 a 5 F + r C u n 8 f X h z 1 Q M v 8 i j k c + V / O w / g n 9 3 U 1 2 1 k + C X Q R 5 L Z z S O N L 4 / c Z r c v J 3 0 M m / z 2 7 B z / Q S m f J / h D 9 B + A k A A P / / A w B Q S w E C L Q A U A A Y A C A A A A C E A K t 2 q Q N I A A A A 3 A Q A A E w A A A A A A A A A A A A A A A A A A A A A A W 0 N v b n R l b n R f V H l w Z X N d L n h t b F B L A Q I t A B Q A A g A I A A A A I Q A 8 p B h C q w A A A P Y A A A A S A A A A A A A A A A A A A A A A A A s D A A B D b 2 5 m a W c v U G F j a 2 F n Z S 5 4 b W x Q S w E C L Q A U A A I A C A A A A C E A N z V M H Q U B A A D K A w A A E w A A A A A A A A A A A A A A A A D m A w A A R m 9 y b X V s Y X M v U 2 V j d G l v b j E u b V B L B Q Y A A A A A A w A D A M I A A A A c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U A A A A A A A A U F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4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y L T A 4 V D E 5 O j E 4 O j I z L j c 1 O T A y M j B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E v V G l w b y B j Y W 1 i a W F k b y 5 7 Q 2 9 s d W 1 u M S w w f S Z x d W 9 0 O y w m c X V v d D t T Z W N 0 a W 9 u M S 9 x c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x L 1 R p c G 8 g Y 2 F t Y m l h Z G 8 u e 0 N v b H V t b j E s M H 0 m c X V v d D s s J n F 1 b 3 Q 7 U 2 V j d G l v b j E v c X E v V G l w b y B j Y W 1 i a W F k b y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X E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y L T A 4 V D E 5 O j Q 0 O j I 3 L j c x N z k 5 N D l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E y L 1 R p c G 8 g Y 2 F t Y m l h Z G 8 u e 0 N v b H V t b j E s M H 0 m c X V v d D s s J n F 1 b 3 Q 7 U 2 V j d G l v b j E v c X E y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E y L 1 R p c G 8 g Y 2 F t Y m l h Z G 8 u e 0 N v b H V t b j E s M H 0 m c X V v d D s s J n F 1 b 3 Q 7 U 2 V j d G l v b j E v c X E y L 1 R p c G 8 g Y 2 F t Y m l h Z G 8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9 x c T I i L z 4 8 L 1 N 0 Y W J s Z U V u d H J p Z X M + P C 9 J d G V t P j x J d G V t P j x J d G V t T G 9 j Y X R p b 2 4 + P E l 0 Z W 1 U e X B l P k Z v c m 1 1 b G E 8 L 0 l 0 Z W 1 U e X B l P j x J d G V t U G F 0 a D 5 T Z W N 0 a W 9 u M S 9 x c T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I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D h U M T k 6 N D Q 6 M j c u N z E 3 O T k 0 O V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T I v V G l w b y B j Y W 1 i a W F k b y 5 7 Q 2 9 s d W 1 u M S w w f S Z x d W 9 0 O y w m c X V v d D t T Z W N 0 a W 9 u M S 9 x c T I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c T I v V G l w b y B j Y W 1 i a W F k b y 5 7 Q 2 9 s d W 1 u M S w w f S Z x d W 9 0 O y w m c X V v d D t T Z W N 0 a W 9 u M S 9 x c T I v V G l w b y B j Y W 1 i a W F k b y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1 9 x c T I 0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X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c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x M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x M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x M i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x M i U y M C g y K S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k / J P G t h G O Q p y c O q z x W k M j A A A A A A I A A A A A A B B m A A A A A Q A A I A A A A C F N u 3 I U + c u s Y a 1 d O t J 9 v + R 1 i w i d E 0 3 Q o S f 8 X A / P j Z L t A A A A A A 6 A A A A A A g A A I A A A A J 5 e S 7 J H q X r z J x n l E l D E b H d V t u C 6 N I q n j O a Y + p M 5 d q C s U A A A A I E O 1 o c u 6 t 7 T N Z W K Q j M m c A O 6 i 7 8 g J O I V Y Y K v s 1 t 6 A Y Q 6 f 5 A S 5 Z j p u l f 7 V x R Y d g y B Y Q E v W i Q 5 j q q 8 X I K x / O V 4 k q H n l O H D Y L M 9 Y n N 1 s B q V g 6 S C Q A A A A I w n 3 y k 3 y U U r C 7 d X C Y w T E T X l / 7 q E Z k c V 8 K u y A k T S o K s p B I I 9 5 6 k o q 8 s o Y h 6 g 2 + Z G d q + h g b L O H q T t w S r M w W / e H f w = < / D a t a M a s h u p > 
</file>

<file path=customXml/itemProps1.xml><?xml version="1.0" encoding="utf-8"?>
<ds:datastoreItem xmlns:ds="http://schemas.openxmlformats.org/officeDocument/2006/customXml" ds:itemID="{4158B37D-2DE4-4818-822A-14A12CF2D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qq2 (2)</vt:lpstr>
      <vt:lpstr>qq2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Macho</dc:creator>
  <cp:lastModifiedBy>juan carlos Macho</cp:lastModifiedBy>
  <dcterms:created xsi:type="dcterms:W3CDTF">2021-02-08T19:17:08Z</dcterms:created>
  <dcterms:modified xsi:type="dcterms:W3CDTF">2021-02-10T18:22:16Z</dcterms:modified>
</cp:coreProperties>
</file>