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dssvisualizer\documents\"/>
    </mc:Choice>
  </mc:AlternateContent>
  <bookViews>
    <workbookView xWindow="0" yWindow="0" windowWidth="15570" windowHeight="735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3" l="1"/>
  <c r="J11" i="3"/>
  <c r="J19" i="3" l="1"/>
  <c r="H19" i="3"/>
  <c r="H18" i="3"/>
  <c r="J15" i="3"/>
  <c r="J7" i="3"/>
  <c r="H15" i="2" l="1"/>
  <c r="P10" i="2"/>
  <c r="P9" i="2"/>
  <c r="P15" i="2"/>
  <c r="P16" i="2" s="1"/>
  <c r="L15" i="2"/>
  <c r="D15" i="2"/>
</calcChain>
</file>

<file path=xl/sharedStrings.xml><?xml version="1.0" encoding="utf-8"?>
<sst xmlns="http://schemas.openxmlformats.org/spreadsheetml/2006/main" count="95" uniqueCount="47">
  <si>
    <t>Total load time</t>
  </si>
  <si>
    <t>Large</t>
  </si>
  <si>
    <t>Medium</t>
  </si>
  <si>
    <t>Small</t>
  </si>
  <si>
    <t>Very Small</t>
  </si>
  <si>
    <t>minutes</t>
  </si>
  <si>
    <t>seconds</t>
  </si>
  <si>
    <t>keypressData data</t>
  </si>
  <si>
    <t>keypressData ui</t>
  </si>
  <si>
    <t>keypressData total</t>
  </si>
  <si>
    <t>pcapData data</t>
  </si>
  <si>
    <t>pcapData ui</t>
  </si>
  <si>
    <t>pcapData total</t>
  </si>
  <si>
    <t>screenshotData data</t>
  </si>
  <si>
    <t>screenshotData ui</t>
  </si>
  <si>
    <t>screenshotData total</t>
  </si>
  <si>
    <t>file size</t>
  </si>
  <si>
    <t>16KB</t>
  </si>
  <si>
    <t>15MB</t>
  </si>
  <si>
    <t>44KB</t>
  </si>
  <si>
    <t>43MB</t>
  </si>
  <si>
    <t>1.75MB</t>
  </si>
  <si>
    <t>96KB</t>
  </si>
  <si>
    <t>40KB</t>
  </si>
  <si>
    <t>256KB</t>
  </si>
  <si>
    <t>103KB</t>
  </si>
  <si>
    <t>20KB</t>
  </si>
  <si>
    <t>52KB</t>
  </si>
  <si>
    <t>Total load time seconds</t>
  </si>
  <si>
    <t>pcap</t>
  </si>
  <si>
    <t>keypress</t>
  </si>
  <si>
    <t>screenshot</t>
  </si>
  <si>
    <t>data</t>
  </si>
  <si>
    <t>ui</t>
  </si>
  <si>
    <t>total</t>
  </si>
  <si>
    <t>screenshotData data : 0:00:00.080053</t>
  </si>
  <si>
    <t>screenshotData ui   : 0:00:01.138756</t>
  </si>
  <si>
    <t>screenshotData total: 0:00:01.218809</t>
  </si>
  <si>
    <t>total seconds</t>
  </si>
  <si>
    <t>~25MB</t>
  </si>
  <si>
    <t>~1.5GB</t>
  </si>
  <si>
    <t>&gt;3GB</t>
  </si>
  <si>
    <t>15MB Json</t>
  </si>
  <si>
    <t>1.8MB Json</t>
  </si>
  <si>
    <t>43MB Json</t>
  </si>
  <si>
    <t>6MB</t>
  </si>
  <si>
    <t>~190MB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</si>
</sst>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0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1"/>
  <sheetViews>
    <sheetView workbookViewId="0">
      <selection activeCell="N5" sqref="N5"/>
    </sheetView>
  </sheetViews>
  <sheetFormatPr defaultRowHeight="15" x14ac:dyDescent="0.25"/>
  <cols>
    <col min="2" max="2" width="19.5703125" bestFit="1" customWidth="1"/>
    <col min="6" max="6" width="19.5703125" bestFit="1" customWidth="1"/>
    <col min="10" max="10" width="19.5703125" bestFit="1" customWidth="1"/>
    <col min="14" max="14" width="19.5703125" bestFit="1" customWidth="1"/>
  </cols>
  <sheetData>
    <row r="4" spans="2:17" x14ac:dyDescent="0.25">
      <c r="B4" s="1" t="s">
        <v>4</v>
      </c>
      <c r="C4" s="1" t="s">
        <v>16</v>
      </c>
      <c r="D4" s="1" t="s">
        <v>6</v>
      </c>
      <c r="E4" s="1"/>
      <c r="F4" s="1" t="s">
        <v>3</v>
      </c>
      <c r="G4" s="1" t="s">
        <v>16</v>
      </c>
      <c r="H4" s="1" t="s">
        <v>6</v>
      </c>
      <c r="I4" s="1"/>
      <c r="J4" s="1" t="s">
        <v>2</v>
      </c>
      <c r="K4" s="1" t="s">
        <v>16</v>
      </c>
      <c r="L4" s="1" t="s">
        <v>6</v>
      </c>
      <c r="M4" s="1"/>
      <c r="N4" s="1" t="s">
        <v>1</v>
      </c>
      <c r="O4" s="1" t="s">
        <v>16</v>
      </c>
      <c r="P4" s="1" t="s">
        <v>6</v>
      </c>
    </row>
    <row r="5" spans="2:17" x14ac:dyDescent="0.25">
      <c r="B5" t="s">
        <v>7</v>
      </c>
      <c r="D5" s="2">
        <v>0.53277399999999997</v>
      </c>
      <c r="F5" t="s">
        <v>7</v>
      </c>
      <c r="H5" s="2">
        <v>2.3386619999999998</v>
      </c>
      <c r="J5" t="s">
        <v>7</v>
      </c>
      <c r="L5" s="2">
        <v>0.79769699999999999</v>
      </c>
      <c r="N5" t="s">
        <v>7</v>
      </c>
      <c r="P5" s="2">
        <v>1.739101</v>
      </c>
    </row>
    <row r="6" spans="2:17" x14ac:dyDescent="0.25">
      <c r="B6" t="s">
        <v>8</v>
      </c>
      <c r="D6" s="2">
        <v>0.91109799999999996</v>
      </c>
      <c r="F6" t="s">
        <v>8</v>
      </c>
      <c r="H6" s="2">
        <v>0.95163200000000003</v>
      </c>
      <c r="J6" t="s">
        <v>8</v>
      </c>
      <c r="K6" s="2"/>
      <c r="L6" s="2">
        <v>3.0392700000000001</v>
      </c>
      <c r="N6" t="s">
        <v>8</v>
      </c>
      <c r="P6" s="2">
        <v>14.301881</v>
      </c>
    </row>
    <row r="7" spans="2:17" x14ac:dyDescent="0.25">
      <c r="B7" s="1" t="s">
        <v>9</v>
      </c>
      <c r="C7" t="s">
        <v>19</v>
      </c>
      <c r="D7" s="3">
        <v>1.443872</v>
      </c>
      <c r="F7" s="1" t="s">
        <v>9</v>
      </c>
      <c r="G7" t="s">
        <v>27</v>
      </c>
      <c r="H7" s="3">
        <v>3.2902939999999998</v>
      </c>
      <c r="J7" s="1" t="s">
        <v>9</v>
      </c>
      <c r="K7" s="2" t="s">
        <v>22</v>
      </c>
      <c r="L7" s="3">
        <v>3.836967</v>
      </c>
      <c r="N7" s="1" t="s">
        <v>9</v>
      </c>
      <c r="O7" t="s">
        <v>24</v>
      </c>
      <c r="P7" s="3">
        <v>16.040982</v>
      </c>
    </row>
    <row r="8" spans="2:17" x14ac:dyDescent="0.25">
      <c r="B8" t="s">
        <v>10</v>
      </c>
      <c r="D8" s="2">
        <v>0.80943600000000004</v>
      </c>
      <c r="F8" t="s">
        <v>10</v>
      </c>
      <c r="H8" s="2"/>
      <c r="J8" t="s">
        <v>10</v>
      </c>
      <c r="L8" s="2">
        <v>3.9474300000000002</v>
      </c>
      <c r="N8" t="s">
        <v>10</v>
      </c>
      <c r="P8" s="2">
        <v>10.393542</v>
      </c>
    </row>
    <row r="9" spans="2:17" x14ac:dyDescent="0.25">
      <c r="B9" t="s">
        <v>11</v>
      </c>
      <c r="D9" s="2">
        <v>2.7371949999999998</v>
      </c>
      <c r="F9" t="s">
        <v>11</v>
      </c>
      <c r="H9" s="2"/>
      <c r="J9" t="s">
        <v>11</v>
      </c>
      <c r="K9" s="2"/>
      <c r="L9" s="2">
        <v>37.289479</v>
      </c>
      <c r="N9" t="s">
        <v>11</v>
      </c>
      <c r="P9" s="2">
        <f>(60*3)+30</f>
        <v>210</v>
      </c>
    </row>
    <row r="10" spans="2:17" x14ac:dyDescent="0.25">
      <c r="B10" s="1" t="s">
        <v>12</v>
      </c>
      <c r="C10" t="s">
        <v>21</v>
      </c>
      <c r="D10" s="3">
        <v>3.5466310000000001</v>
      </c>
      <c r="F10" s="1" t="s">
        <v>12</v>
      </c>
      <c r="H10" s="3"/>
      <c r="J10" s="1" t="s">
        <v>12</v>
      </c>
      <c r="K10" s="2" t="s">
        <v>18</v>
      </c>
      <c r="L10" s="3">
        <v>41.236908999999997</v>
      </c>
      <c r="N10" s="1" t="s">
        <v>12</v>
      </c>
      <c r="O10" t="s">
        <v>20</v>
      </c>
      <c r="P10" s="3">
        <f>(60*3)+41</f>
        <v>221</v>
      </c>
    </row>
    <row r="11" spans="2:17" x14ac:dyDescent="0.25">
      <c r="B11" t="s">
        <v>13</v>
      </c>
      <c r="D11" s="2">
        <v>7.3318999999999995E-2</v>
      </c>
      <c r="F11" t="s">
        <v>13</v>
      </c>
      <c r="H11" s="2">
        <v>8.0052999999999999E-2</v>
      </c>
      <c r="J11" t="s">
        <v>13</v>
      </c>
      <c r="K11" s="2"/>
      <c r="L11" s="2">
        <v>0.18476100000000001</v>
      </c>
      <c r="N11" t="s">
        <v>13</v>
      </c>
      <c r="P11" s="2">
        <v>0.37832100000000002</v>
      </c>
    </row>
    <row r="12" spans="2:17" x14ac:dyDescent="0.25">
      <c r="B12" t="s">
        <v>14</v>
      </c>
      <c r="D12" s="2">
        <v>0.64422299999999999</v>
      </c>
      <c r="F12" t="s">
        <v>14</v>
      </c>
      <c r="H12" s="2">
        <v>1.1387560000000001</v>
      </c>
      <c r="J12" t="s">
        <v>14</v>
      </c>
      <c r="K12" s="2"/>
      <c r="L12" s="2">
        <v>2.8818830000000002</v>
      </c>
      <c r="N12" t="s">
        <v>14</v>
      </c>
      <c r="P12" s="2">
        <v>14.926545000000001</v>
      </c>
    </row>
    <row r="13" spans="2:17" x14ac:dyDescent="0.25">
      <c r="B13" s="1" t="s">
        <v>15</v>
      </c>
      <c r="C13" t="s">
        <v>17</v>
      </c>
      <c r="D13" s="3">
        <v>0.71754200000000001</v>
      </c>
      <c r="F13" s="1" t="s">
        <v>15</v>
      </c>
      <c r="G13" s="5" t="s">
        <v>26</v>
      </c>
      <c r="H13" s="3">
        <v>1.218809</v>
      </c>
      <c r="I13" s="5"/>
      <c r="J13" s="1" t="s">
        <v>15</v>
      </c>
      <c r="K13" s="4" t="s">
        <v>23</v>
      </c>
      <c r="L13" s="3">
        <v>3.0666440000000001</v>
      </c>
      <c r="N13" s="1" t="s">
        <v>15</v>
      </c>
      <c r="O13" t="s">
        <v>25</v>
      </c>
      <c r="P13" s="3">
        <v>15.304866000000001</v>
      </c>
    </row>
    <row r="14" spans="2:17" x14ac:dyDescent="0.25">
      <c r="D14" s="2"/>
      <c r="K14" s="2"/>
      <c r="L14" s="2"/>
      <c r="O14" s="2"/>
    </row>
    <row r="15" spans="2:17" x14ac:dyDescent="0.25">
      <c r="B15" s="1" t="s">
        <v>28</v>
      </c>
      <c r="D15" s="3">
        <f>SUM(D13,D10,D7)</f>
        <v>5.7080450000000003</v>
      </c>
      <c r="F15" s="1" t="s">
        <v>0</v>
      </c>
      <c r="H15" s="3">
        <f>SUM(H13,H10,H7)</f>
        <v>4.5091029999999996</v>
      </c>
      <c r="J15" s="1" t="s">
        <v>0</v>
      </c>
      <c r="K15" s="3"/>
      <c r="L15" s="3">
        <f>SUM(L13,L10,L7)</f>
        <v>48.140519999999995</v>
      </c>
      <c r="N15" s="1" t="s">
        <v>0</v>
      </c>
      <c r="P15" s="3">
        <f>SUM(P13,P10,P7)</f>
        <v>252.34584799999999</v>
      </c>
      <c r="Q15" s="1"/>
    </row>
    <row r="16" spans="2:17" x14ac:dyDescent="0.25">
      <c r="P16" s="3">
        <f>P15/60</f>
        <v>4.2057641333333331</v>
      </c>
      <c r="Q16" s="1" t="s">
        <v>5</v>
      </c>
    </row>
    <row r="19" spans="6:6" x14ac:dyDescent="0.25">
      <c r="F19" t="s">
        <v>35</v>
      </c>
    </row>
    <row r="20" spans="6:6" x14ac:dyDescent="0.25">
      <c r="F20" t="s">
        <v>36</v>
      </c>
    </row>
    <row r="21" spans="6:6" x14ac:dyDescent="0.25">
      <c r="F21" t="s">
        <v>37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9"/>
  <sheetViews>
    <sheetView tabSelected="1" workbookViewId="0">
      <selection activeCell="E12" sqref="E12"/>
    </sheetView>
  </sheetViews>
  <sheetFormatPr defaultRowHeight="15" x14ac:dyDescent="0.25"/>
  <cols>
    <col min="4" max="4" width="6.5703125" customWidth="1"/>
    <col min="5" max="5" width="12.28515625" customWidth="1"/>
    <col min="6" max="6" width="6.7109375" customWidth="1"/>
    <col min="7" max="8" width="10.5703125" customWidth="1"/>
    <col min="9" max="9" width="10.7109375" bestFit="1" customWidth="1"/>
    <col min="10" max="10" width="8.5703125" customWidth="1"/>
  </cols>
  <sheetData>
    <row r="4" spans="5:10" ht="30" x14ac:dyDescent="0.25">
      <c r="G4" s="1" t="s">
        <v>30</v>
      </c>
      <c r="H4" s="1" t="s">
        <v>29</v>
      </c>
      <c r="I4" s="1" t="s">
        <v>31</v>
      </c>
      <c r="J4" s="7" t="s">
        <v>38</v>
      </c>
    </row>
    <row r="5" spans="5:10" x14ac:dyDescent="0.25">
      <c r="E5" s="8" t="s">
        <v>4</v>
      </c>
      <c r="F5" s="1" t="s">
        <v>32</v>
      </c>
      <c r="G5" s="2">
        <v>0.501332</v>
      </c>
      <c r="H5" s="2">
        <v>0.70855800000000002</v>
      </c>
      <c r="I5" s="2">
        <v>6.5040000000000001E-2</v>
      </c>
    </row>
    <row r="6" spans="5:10" x14ac:dyDescent="0.25">
      <c r="E6" s="8" t="s">
        <v>43</v>
      </c>
      <c r="F6" s="1" t="s">
        <v>33</v>
      </c>
      <c r="G6" s="2">
        <v>0.79953200000000002</v>
      </c>
      <c r="H6" s="2">
        <v>2.1604320000000001</v>
      </c>
      <c r="I6" s="2">
        <v>0.43329099999999998</v>
      </c>
    </row>
    <row r="7" spans="5:10" x14ac:dyDescent="0.25">
      <c r="E7" s="8" t="s">
        <v>39</v>
      </c>
      <c r="F7" s="1" t="s">
        <v>34</v>
      </c>
      <c r="G7" s="3">
        <v>1.300864</v>
      </c>
      <c r="H7" s="3">
        <v>2.8689900000000002</v>
      </c>
      <c r="I7" s="3">
        <v>0.49833100000000002</v>
      </c>
      <c r="J7" s="3">
        <f>SUM(G7:I7)</f>
        <v>4.6681850000000003</v>
      </c>
    </row>
    <row r="8" spans="5:10" x14ac:dyDescent="0.25">
      <c r="E8" s="6"/>
    </row>
    <row r="9" spans="5:10" x14ac:dyDescent="0.25">
      <c r="E9" s="8" t="s">
        <v>3</v>
      </c>
      <c r="F9" s="1" t="s">
        <v>32</v>
      </c>
      <c r="G9" s="2">
        <v>0.195129</v>
      </c>
      <c r="H9" s="2">
        <v>0.874583</v>
      </c>
      <c r="I9" s="2">
        <v>3.6025000000000001E-2</v>
      </c>
    </row>
    <row r="10" spans="5:10" x14ac:dyDescent="0.25">
      <c r="E10" s="8" t="s">
        <v>45</v>
      </c>
      <c r="F10" s="1" t="s">
        <v>33</v>
      </c>
      <c r="G10" s="2">
        <v>0.87645899999999999</v>
      </c>
      <c r="H10" s="2">
        <v>13.21777</v>
      </c>
      <c r="I10" s="2">
        <v>1.1517630000000001</v>
      </c>
    </row>
    <row r="11" spans="5:10" x14ac:dyDescent="0.25">
      <c r="E11" s="8" t="s">
        <v>46</v>
      </c>
      <c r="F11" s="1" t="s">
        <v>34</v>
      </c>
      <c r="G11" s="3">
        <v>1.071588</v>
      </c>
      <c r="H11" s="3">
        <v>14.092352999999999</v>
      </c>
      <c r="I11" s="3">
        <v>1.1877880000000001</v>
      </c>
      <c r="J11" s="3">
        <f>SUM(G11:I11)</f>
        <v>16.351728999999999</v>
      </c>
    </row>
    <row r="12" spans="5:10" x14ac:dyDescent="0.25">
      <c r="E12" s="6"/>
    </row>
    <row r="13" spans="5:10" x14ac:dyDescent="0.25">
      <c r="E13" s="8" t="s">
        <v>2</v>
      </c>
      <c r="F13" s="1" t="s">
        <v>32</v>
      </c>
      <c r="G13" s="2">
        <v>0.42728300000000002</v>
      </c>
      <c r="H13" s="2">
        <v>3.396306</v>
      </c>
      <c r="I13" s="2">
        <v>0.14709800000000001</v>
      </c>
    </row>
    <row r="14" spans="5:10" x14ac:dyDescent="0.25">
      <c r="E14" s="8" t="s">
        <v>42</v>
      </c>
      <c r="F14" s="1" t="s">
        <v>33</v>
      </c>
      <c r="G14" s="2">
        <v>2.4065460000000001</v>
      </c>
      <c r="H14" s="2">
        <v>29.638818000000001</v>
      </c>
      <c r="I14" s="2">
        <v>2.2584979999999999</v>
      </c>
    </row>
    <row r="15" spans="5:10" x14ac:dyDescent="0.25">
      <c r="E15" s="8" t="s">
        <v>40</v>
      </c>
      <c r="F15" s="1" t="s">
        <v>34</v>
      </c>
      <c r="G15" s="3">
        <v>2.8338290000000002</v>
      </c>
      <c r="H15" s="3">
        <v>33.035124000000003</v>
      </c>
      <c r="I15" s="3">
        <v>2.4055960000000001</v>
      </c>
      <c r="J15" s="3">
        <f>SUM(G15:I15)</f>
        <v>38.274549000000007</v>
      </c>
    </row>
    <row r="16" spans="5:10" x14ac:dyDescent="0.25">
      <c r="E16" s="6"/>
    </row>
    <row r="17" spans="5:11" x14ac:dyDescent="0.25">
      <c r="E17" s="8" t="s">
        <v>1</v>
      </c>
      <c r="F17" s="1" t="s">
        <v>32</v>
      </c>
      <c r="G17" s="2">
        <v>1.0326869999999999</v>
      </c>
      <c r="H17" s="2">
        <v>10.393542</v>
      </c>
      <c r="I17" s="2">
        <v>0.376251</v>
      </c>
    </row>
    <row r="18" spans="5:11" x14ac:dyDescent="0.25">
      <c r="E18" s="8" t="s">
        <v>44</v>
      </c>
      <c r="F18" s="1" t="s">
        <v>33</v>
      </c>
      <c r="G18" s="2">
        <v>11.692195999999999</v>
      </c>
      <c r="H18" s="2">
        <f>(60*3)+30</f>
        <v>210</v>
      </c>
      <c r="I18" s="2">
        <v>14.245452</v>
      </c>
    </row>
    <row r="19" spans="5:11" x14ac:dyDescent="0.25">
      <c r="E19" s="8" t="s">
        <v>41</v>
      </c>
      <c r="F19" s="1" t="s">
        <v>34</v>
      </c>
      <c r="G19" s="3">
        <v>12.724883</v>
      </c>
      <c r="H19" s="3">
        <f>(60*3)+41</f>
        <v>221</v>
      </c>
      <c r="I19" s="3">
        <v>14.621703</v>
      </c>
      <c r="J19" s="3">
        <f>SUM(G19:I19)</f>
        <v>248.346586</v>
      </c>
      <c r="K19">
        <f>J19/60</f>
        <v>4.1391097666666665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</dc:creator>
  <cp:lastModifiedBy>janis</cp:lastModifiedBy>
  <dcterms:created xsi:type="dcterms:W3CDTF">2016-11-21T03:38:18Z</dcterms:created>
  <dcterms:modified xsi:type="dcterms:W3CDTF">2016-11-22T02:21:08Z</dcterms:modified>
</cp:coreProperties>
</file>