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6 Football Pool Page\"/>
    </mc:Choice>
  </mc:AlternateContent>
  <bookViews>
    <workbookView xWindow="120" yWindow="135" windowWidth="9420" windowHeight="4500" tabRatio="310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62913"/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E9" i="1"/>
  <c r="AD9" i="1" s="1"/>
  <c r="AE4" i="1"/>
  <c r="AD4" i="1" s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P17" i="1" s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9" i="1" l="1"/>
  <c r="AP8" i="1"/>
  <c r="AP14" i="1"/>
  <c r="AP18" i="1"/>
  <c r="AP5" i="1"/>
  <c r="AP11" i="1"/>
  <c r="AA3" i="1"/>
  <c r="AE5" i="1" s="1"/>
  <c r="AD5" i="1" s="1"/>
  <c r="AB3" i="1"/>
  <c r="AE6" i="1" s="1"/>
  <c r="AD6" i="1" s="1"/>
  <c r="AP19" i="1"/>
  <c r="AP12" i="1"/>
  <c r="AP4" i="1"/>
  <c r="AP6" i="1" s="1"/>
  <c r="AP10" i="1"/>
  <c r="C36" i="1"/>
  <c r="AP7" i="1" l="1"/>
  <c r="AP16" i="1" s="1"/>
  <c r="AP15" i="1"/>
  <c r="AP13" i="1"/>
  <c r="AF8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<sst xmlns="http://schemas.openxmlformats.org/spreadsheetml/2006/main" count="63" uniqueCount="47">
  <si>
    <t>VISITOR</t>
  </si>
  <si>
    <t>HOME</t>
  </si>
  <si>
    <t>at</t>
  </si>
  <si>
    <t xml:space="preserve">Open Date:  </t>
  </si>
  <si>
    <t>H</t>
  </si>
  <si>
    <t>V</t>
  </si>
  <si>
    <t xml:space="preserve"> </t>
  </si>
  <si>
    <t xml:space="preserve">NAME:  </t>
  </si>
  <si>
    <t xml:space="preserve">Number of games: </t>
  </si>
  <si>
    <t>GAME</t>
  </si>
  <si>
    <t>PICK</t>
  </si>
  <si>
    <t>WEIGHT</t>
  </si>
  <si>
    <t>Week</t>
  </si>
  <si>
    <t>Input Form</t>
  </si>
  <si>
    <t>Titans</t>
  </si>
  <si>
    <t>Patriots</t>
  </si>
  <si>
    <t>Jets</t>
  </si>
  <si>
    <t>Vikings</t>
  </si>
  <si>
    <t>Raiders</t>
  </si>
  <si>
    <t>Cowboys</t>
  </si>
  <si>
    <t>Bengals</t>
  </si>
  <si>
    <t>Broncos</t>
  </si>
  <si>
    <t>Redskins</t>
  </si>
  <si>
    <t>Jaguars</t>
  </si>
  <si>
    <t>Lions</t>
  </si>
  <si>
    <t>Chiefs</t>
  </si>
  <si>
    <t>Cardinals</t>
  </si>
  <si>
    <t>Seahawks</t>
  </si>
  <si>
    <t>Texans</t>
  </si>
  <si>
    <t>Colts</t>
  </si>
  <si>
    <t>Falcons</t>
  </si>
  <si>
    <t>Saints</t>
  </si>
  <si>
    <t>Browns</t>
  </si>
  <si>
    <t>Panthers</t>
  </si>
  <si>
    <t>Buccaneers</t>
  </si>
  <si>
    <t>Bills</t>
  </si>
  <si>
    <t>Bears</t>
  </si>
  <si>
    <t>Chargers</t>
  </si>
  <si>
    <t>Ravens</t>
  </si>
  <si>
    <t>Dolphins</t>
  </si>
  <si>
    <t>Giants</t>
  </si>
  <si>
    <t>Steelers</t>
  </si>
  <si>
    <t>Rams</t>
  </si>
  <si>
    <t>49ers</t>
  </si>
  <si>
    <t/>
  </si>
  <si>
    <t>4</t>
  </si>
  <si>
    <t>Packers,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</si>
</sst>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12</v>
      </c>
      <c r="D1" s="51" t="s">
        <v>45</v>
      </c>
      <c r="E1" s="53" t="s">
        <v>13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9</v>
      </c>
      <c r="C3" s="41" t="s">
        <v>0</v>
      </c>
      <c r="D3" s="42"/>
      <c r="E3" s="43" t="s">
        <v>1</v>
      </c>
      <c r="F3" s="44" t="s">
        <v>10</v>
      </c>
      <c r="G3" s="45" t="s">
        <v>11</v>
      </c>
      <c r="H3" s="3"/>
      <c r="I3" s="17" t="str">
        <f ca="1">IF($AD$3&gt;0,OFFSET($AE$4,$AD$3-ROW($B$4),0),"")</f>
        <v>Please 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39</v>
      </c>
      <c r="D4" s="28" t="s">
        <v>2</v>
      </c>
      <c r="E4" s="29" t="s">
        <v>20</v>
      </c>
      <c r="F4" s="21"/>
      <c r="G4" s="22"/>
      <c r="H4" s="3"/>
      <c r="I4" s="17" t="str">
        <f ca="1">IF(ISNUMBER(SEARCH("Please assign a weight",$I$3)),$C$36,IF(ISNUMBER(SEARCH("You have assigned a weight of",$I$3)),"Each weight must be unique.  Please re-evaluate your assigned weights.",""))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IF($D$2="",CONCATENATE("Please enter your name in cell ",ADDRESS(ROW($D$2),COLUMN($D$2),4),"."),IF(LEN($D$2)&lt;2,"Please include at least 2 non-blank characters in your name.",""))</f>
        <v>Please 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29</v>
      </c>
      <c r="D5" s="31" t="s">
        <v>2</v>
      </c>
      <c r="E5" s="32" t="s">
        <v>23</v>
      </c>
      <c r="F5" s="23"/>
      <c r="G5" s="24"/>
      <c r="H5" s="3"/>
      <c r="I5" s="18" t="str">
        <f ca="1">IF(ISNUMBER(SEARCH("Each weight must be unique",$I$4)),$C$36,"")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IF($AA$3&gt;0,CONCATENATE("Please pick a winner (V or H) for ",OFFSET($C$4,$AA$3-ROW($B$4),0)," at ",OFFSET($E$4,$AA$3-ROW($B$4),0)," (Game ",OFFSET($B$4,$AA$3-ROW($B$4),0),")."),"")</f>
        <v>Please pick a winner (V or H) for Dolphins at Bengals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33</v>
      </c>
      <c r="D6" s="31" t="s">
        <v>2</v>
      </c>
      <c r="E6" s="32" t="s">
        <v>30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IF($AB$3&gt;0,CONCATENATE("Please assign a weight to the ",IF(OFFSET($F$4,$AB$3-ROW($B$4),0)="V",OFFSET($C$4,$AB$3-ROW($B$4),0),OFFSET($E$4,$AB$3-ROW($B$4),0))," (Game ",OFFSET($B$4,$AB$3-ROW($B$4),0),")."),"")</f>
        <v>Please assign a weight to the Bengals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18</v>
      </c>
      <c r="D7" s="31" t="s">
        <v>2</v>
      </c>
      <c r="E7" s="32" t="s">
        <v>38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IF($AC$3&gt;0,CONCATENATE("You have assigned a weight of ",OFFSET($G$4,$AC$3-ROW($B$4),0),"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24</v>
      </c>
      <c r="D8" s="31" t="s">
        <v>2</v>
      </c>
      <c r="E8" s="32" t="s">
        <v>36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14</v>
      </c>
      <c r="D9" s="31" t="s">
        <v>2</v>
      </c>
      <c r="E9" s="32" t="s">
        <v>28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IF($G$20="","Please enter a number between 1 and 99 for Monday Night Points.","")</f>
        <v>Please enter a number between 1 and 99 for Monday Night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35</v>
      </c>
      <c r="D10" s="31" t="s">
        <v>2</v>
      </c>
      <c r="E10" s="32" t="s">
        <v>15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27</v>
      </c>
      <c r="D11" s="31" t="s">
        <v>2</v>
      </c>
      <c r="E11" s="32" t="s">
        <v>16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32</v>
      </c>
      <c r="D12" s="31" t="s">
        <v>2</v>
      </c>
      <c r="E12" s="32" t="s">
        <v>22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21</v>
      </c>
      <c r="D13" s="31" t="s">
        <v>2</v>
      </c>
      <c r="E13" s="32" t="s">
        <v>34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42</v>
      </c>
      <c r="D14" s="31" t="s">
        <v>2</v>
      </c>
      <c r="E14" s="32" t="s">
        <v>26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31</v>
      </c>
      <c r="D15" s="31" t="s">
        <v>2</v>
      </c>
      <c r="E15" s="32" t="s">
        <v>37</v>
      </c>
      <c r="F15" s="23"/>
      <c r="G15" s="24"/>
      <c r="I15" s="20"/>
      <c r="J15" s="1" t="s">
        <v>6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19</v>
      </c>
      <c r="D16" s="31" t="s">
        <v>2</v>
      </c>
      <c r="E16" s="32" t="s">
        <v>43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25</v>
      </c>
      <c r="D17" s="31" t="s">
        <v>2</v>
      </c>
      <c r="E17" s="32" t="s">
        <v>41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44</v>
      </c>
      <c r="D18" s="31" t="s">
        <v>44</v>
      </c>
      <c r="E18" s="32" t="s">
        <v>44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15</v>
      </c>
      <c r="C19" s="33" t="s">
        <v>40</v>
      </c>
      <c r="D19" s="34" t="s">
        <v>2</v>
      </c>
      <c r="E19" s="35" t="s">
        <v>17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IF(I2="","pts:","Monday Night Total Points:  ")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3</v>
      </c>
      <c r="D21" s="48" t="s">
        <v>46</v>
      </c>
      <c r="E21" s="49"/>
      <c r="F21" s="49"/>
      <c r="G21" s="50"/>
      <c r="I21" s="20"/>
    </row>
    <row r="22" spans="2:42" s="5" customFormat="1" ht="20.100000000000001" customHeight="1" x14ac:dyDescent="0.2"/>
    <row r="23" spans="2:42" s="5" customFormat="1" ht="20.100000000000001" customHeight="1" x14ac:dyDescent="0.2"/>
    <row r="24" spans="2:42" s="5" customFormat="1" ht="20.100000000000001" customHeight="1" x14ac:dyDescent="0.2">
      <c r="G24" s="6"/>
    </row>
    <row r="25" spans="2:42" ht="20.100000000000001" customHeight="1" x14ac:dyDescent="0.2">
      <c r="G25" s="1"/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8</v>
      </c>
      <c r="D35" s="7">
        <f>16-(COUNTBLANK($C$4:$C$19))</f>
        <v>15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4</v>
      </c>
      <c r="D38" s="8" t="s">
        <v>5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3">
    <dataValidation type="whole" allowBlank="1" showInputMessage="1" showErrorMessage="1" errorTitle="Monday Night Points" error="Please enter a number between 1 and 99 for Monday Night Total Points._x000a_" sqref="G20">
      <formula1>1</formula1>
      <formula2>99</formula2>
    </dataValidation>
    <dataValidation type="list" allowBlank="1" showInputMessage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">
      <formula1>IF($B4="",$E$38:$E$38,$C$38:$D$38)</formula1>
    </dataValidation>
    <dataValidation type="list" allowBlank="1" showInputMessage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">
      <formula1>IF($B4="",$E$38:$E$38,IF($D$35=16,$C$39:$R$39,IF($D$35=15,$D$39:$R$39,IF($D$35=14,$E$39:$R$39,IF($D$35=13,$F$39:$R$39)))))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2016-09-24T01:21:48Z</dcterms:modified>
</cp:coreProperties>
</file>