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7 Football Pool Page\"/>
    </mc:Choice>
  </mc:AlternateContent>
  <bookViews>
    <workbookView xWindow="120" yWindow="135" windowWidth="9420" windowHeight="4500" tabRatio="241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62913"/>
</workbook>
</file>

<file path=xl/calcChain.xml><?xml version="1.0" encoding="utf-8"?>
<calcChain xmlns="http://schemas.openxmlformats.org/spreadsheetml/2006/main">
  <c r="AE9" i="1" l="1"/>
  <c r="AE4" i="1" l="1"/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<sst xmlns="http://schemas.openxmlformats.org/spreadsheetml/2006/main" count="67" uniqueCount="52">
  <si>
    <t>VISITOR</t>
  </si>
  <si>
    <t>HOME</t>
  </si>
  <si>
    <t>at</t>
  </si>
  <si>
    <t xml:space="preserve">Open Date:  </t>
  </si>
  <si>
    <t>H</t>
  </si>
  <si>
    <t>V</t>
  </si>
  <si>
    <t xml:space="preserve"> </t>
  </si>
  <si>
    <t xml:space="preserve">NAME:  </t>
  </si>
  <si>
    <t xml:space="preserve">Number of games: </t>
  </si>
  <si>
    <t>GAME</t>
  </si>
  <si>
    <t>PICK</t>
  </si>
  <si>
    <t>WEIGHT</t>
  </si>
  <si>
    <t>Week</t>
  </si>
  <si>
    <t>Input Form</t>
  </si>
  <si>
    <t>Eagles</t>
  </si>
  <si>
    <t>Packers</t>
  </si>
  <si>
    <t>Jaguars</t>
  </si>
  <si>
    <t>Chiefs</t>
  </si>
  <si>
    <t>Seahawks</t>
  </si>
  <si>
    <t>Buccaneers</t>
  </si>
  <si>
    <t>Panthers</t>
  </si>
  <si>
    <t>Cowboys</t>
  </si>
  <si>
    <t>Steelers</t>
  </si>
  <si>
    <t>Ravens</t>
  </si>
  <si>
    <t>Dolphins</t>
  </si>
  <si>
    <t>Giants</t>
  </si>
  <si>
    <t>Rams</t>
  </si>
  <si>
    <t>49ers</t>
  </si>
  <si>
    <t>Texans</t>
  </si>
  <si>
    <t>Bears</t>
  </si>
  <si>
    <t>Redskins</t>
  </si>
  <si>
    <t>Cardinals</t>
  </si>
  <si>
    <t>Patriots</t>
  </si>
  <si>
    <t>Bengals</t>
  </si>
  <si>
    <t>Bills</t>
  </si>
  <si>
    <t>Lions</t>
  </si>
  <si>
    <t>Colts</t>
  </si>
  <si>
    <t>Raiders</t>
  </si>
  <si>
    <t>Falcons</t>
  </si>
  <si>
    <t>Chargers</t>
  </si>
  <si>
    <t>Broncos</t>
  </si>
  <si>
    <t>Jets</t>
  </si>
  <si>
    <t>Browns</t>
  </si>
  <si>
    <t>Titans</t>
  </si>
  <si>
    <t>None</t>
  </si>
  <si>
    <t>Monday Night Total Points</t>
  </si>
  <si>
    <t>Assign a weight</t>
  </si>
  <si>
    <t xml:space="preserve">You've assigned a weight of </t>
  </si>
  <si>
    <t>You can't use the same weight more than once.</t>
  </si>
  <si>
    <t>Saints</t>
  </si>
  <si>
    <t>Vikings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</si>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</sst>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0.7109375" style="1" customWidth="1"/>
    <col min="4" max="4" width="4.7109375" style="1" customWidth="1"/>
    <col min="5" max="5" width="10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12</v>
      </c>
      <c r="D1" s="51" t="s">
        <v>51</v>
      </c>
      <c r="E1" s="53" t="s">
        <v>13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7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9</v>
      </c>
      <c r="C3" s="41" t="s">
        <v>0</v>
      </c>
      <c r="D3" s="42"/>
      <c r="E3" s="43" t="s">
        <v>1</v>
      </c>
      <c r="F3" s="44" t="s">
        <v>10</v>
      </c>
      <c r="G3" s="45" t="s">
        <v>11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29</v>
      </c>
      <c r="D4" s="28" t="s">
        <v>2</v>
      </c>
      <c r="E4" s="29" t="s">
        <v>15</v>
      </c>
      <c r="F4" s="21"/>
      <c r="G4" s="22"/>
      <c r="H4" s="3"/>
      <c r="I4" s="17" t="str">
        <f ca="1">IF(ISNUMBER(SEARCH($AA$23,$I$3)),$C$36,IF(ISNUMBER(SEARCH($AA$24,$I$3)),$AA$25,""))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IF($D$2="",CONCATENATE("Enter your name in cell ",ADDRESS(ROW($D$2),COLUMN($D$2),4),"."),IF(LEN($D$2)&lt;2,"Include at least 2 non-blank characters in your name.",""))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49</v>
      </c>
      <c r="D5" s="31" t="s">
        <v>2</v>
      </c>
      <c r="E5" s="32" t="s">
        <v>24</v>
      </c>
      <c r="F5" s="23"/>
      <c r="G5" s="24"/>
      <c r="H5" s="3"/>
      <c r="I5" s="18" t="str">
        <f ca="1">IF(ISNUMBER(SEARCH($AA$25,$I$4)),$C$36,"")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Bears at Packers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34</v>
      </c>
      <c r="D6" s="31" t="s">
        <v>2</v>
      </c>
      <c r="E6" s="32" t="s">
        <v>38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IF($AB$3&gt;0,CONCATENATE($AA$23," to the ",IF(OFFSET($F$4,$AB$3-ROW($B$4),0)="V",OFFSET($C$4,$AB$3-ROW($B$4),0),OFFSET($E$4,$AB$3-ROW($B$4),0))," (Game ",OFFSET($B$4,$AB$3-ROW($B$4),0),")."),"")</f>
        <v>Assign a weight to the Packers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22</v>
      </c>
      <c r="D7" s="31" t="s">
        <v>2</v>
      </c>
      <c r="E7" s="32" t="s">
        <v>23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IF($AC$3&gt;0,CONCATENATE($AA$24,OFFSET($G$4,$AC$3-ROW($B$4),0),"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33</v>
      </c>
      <c r="D8" s="31" t="s">
        <v>2</v>
      </c>
      <c r="E8" s="32" t="s">
        <v>42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26</v>
      </c>
      <c r="D9" s="31" t="s">
        <v>2</v>
      </c>
      <c r="E9" s="32" t="s">
        <v>21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IF($G$20="",CONCATENATE("Enter a number between 1 and 99 for ",$AA$22,"."),"")</f>
        <v>Enter a number between 1 and 99 for Monday Night Total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43</v>
      </c>
      <c r="D10" s="31" t="s">
        <v>2</v>
      </c>
      <c r="E10" s="32" t="s">
        <v>28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35</v>
      </c>
      <c r="D11" s="31" t="s">
        <v>2</v>
      </c>
      <c r="E11" s="32" t="s">
        <v>50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20</v>
      </c>
      <c r="D12" s="31" t="s">
        <v>2</v>
      </c>
      <c r="E12" s="32" t="s">
        <v>32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16</v>
      </c>
      <c r="D13" s="31" t="s">
        <v>2</v>
      </c>
      <c r="E13" s="32" t="s">
        <v>41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27</v>
      </c>
      <c r="D14" s="31" t="s">
        <v>2</v>
      </c>
      <c r="E14" s="32" t="s">
        <v>31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14</v>
      </c>
      <c r="D15" s="31" t="s">
        <v>2</v>
      </c>
      <c r="E15" s="32" t="s">
        <v>39</v>
      </c>
      <c r="F15" s="23"/>
      <c r="G15" s="24"/>
      <c r="I15" s="20"/>
      <c r="J15" s="1" t="s">
        <v>6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25</v>
      </c>
      <c r="D16" s="31" t="s">
        <v>2</v>
      </c>
      <c r="E16" s="32" t="s">
        <v>19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IF(AND(ISTEXT($C17),$C17&lt;&gt;""),ROW($B17)-ROW($B$3)-COUNTBLANK($C$4:OFFSET($C$4,ROW($B17)-ROW($B$4),0)),"")</f>
        <v>14</v>
      </c>
      <c r="C17" s="30" t="s">
        <v>37</v>
      </c>
      <c r="D17" s="31" t="s">
        <v>2</v>
      </c>
      <c r="E17" s="32" t="s">
        <v>40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>
        <f ca="1">IF(AND(ISTEXT($C18),$C18&lt;&gt;""),ROW($B18)-ROW($B$3)-COUNTBLANK($C$4:OFFSET($C$4,ROW($B18)-ROW($B$4),0)),"")</f>
        <v>15</v>
      </c>
      <c r="C18" s="30" t="s">
        <v>36</v>
      </c>
      <c r="D18" s="31" t="s">
        <v>2</v>
      </c>
      <c r="E18" s="32" t="s">
        <v>18</v>
      </c>
      <c r="F18" s="23"/>
      <c r="G18" s="24"/>
      <c r="I18" s="20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16</v>
      </c>
      <c r="C19" s="33" t="s">
        <v>30</v>
      </c>
      <c r="D19" s="34" t="s">
        <v>2</v>
      </c>
      <c r="E19" s="35" t="s">
        <v>17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IF(I2="","pts:",CONCATENATE($AA$22,":  "))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3</v>
      </c>
      <c r="D21" s="48" t="s">
        <v>44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45</v>
      </c>
    </row>
    <row r="23" spans="2:42" s="5" customFormat="1" ht="20.100000000000001" customHeight="1" x14ac:dyDescent="0.2">
      <c r="AA23" s="2" t="s">
        <v>46</v>
      </c>
    </row>
    <row r="24" spans="2:42" s="5" customFormat="1" ht="20.100000000000001" customHeight="1" x14ac:dyDescent="0.2">
      <c r="G24" s="6"/>
      <c r="AA24" s="2" t="s">
        <v>47</v>
      </c>
    </row>
    <row r="25" spans="2:42" ht="20.100000000000001" customHeight="1" x14ac:dyDescent="0.2">
      <c r="G25" s="1"/>
      <c r="AA25" s="2" t="s">
        <v>48</v>
      </c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8</v>
      </c>
      <c r="D35" s="7">
        <f>16-(COUNTBLANK($C$4:$C$19))</f>
        <v>16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4</v>
      </c>
      <c r="D38" s="8" t="s">
        <v>5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0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 xml:space="preserve">1  </v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4">
    <dataValidation type="whole" allowBlank="1" showErrorMessage="1" errorTitle="Monday Night Points" error="Enter a number between 1 and 99 for Monday Night Total Points._x000a_" sqref="G20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2017-09-21T04:20:13Z</dcterms:modified>
</cp:coreProperties>
</file>