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8 Football Pool Page\"/>
    </mc:Choice>
  </mc:AlternateContent>
  <xr:revisionPtr revIDLastSave="0" documentId="13_ncr:1_{56B78DA8-767F-4320-8F45-2537B0AC115F}" xr6:coauthVersionLast="40" xr6:coauthVersionMax="40" xr10:uidLastSave="{00000000-0000-0000-0000-000000000000}"/>
  <bookViews>
    <workbookView xWindow="120" yWindow="135" windowWidth="9420" windowHeight="4500" tabRatio="284" xr2:uid="{00000000-000D-0000-FFFF-FFFF00000000}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81029"/>
</workbook>
</file>

<file path=xl/calcChain.xml><?xml version="1.0" encoding="utf-8"?>
<calcChain xmlns="http://schemas.openxmlformats.org/spreadsheetml/2006/main">
  <c r="AE9" i="1" l="1"/>
  <c r="AE4" i="1" l="1"/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<sst xmlns="http://schemas.openxmlformats.org/spreadsheetml/2006/main" count="68" uniqueCount="53">
  <si>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</si>
  <si>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</si>
  <si>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</si>
  <si>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</si>
  <si>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</si>
  <si>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</si>
  <si>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</si>
  <si>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</si>
  <si>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Monday Night Total Points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</si>
  <si>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</si>
  <si>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</si>
  <si>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</si>
  <si>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</si>
  <si>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</si>
  <si>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</si>
  <si>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</si>
  <si>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</si>
  <si>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</si>
  <si>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</si>
  <si>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Panthers</t>
  </si>
  <si>
    <t>Redskins</t>
  </si>
  <si>
    <t>Buccaneers</t>
  </si>
  <si>
    <t>Bears</t>
  </si>
  <si>
    <t>Lions</t>
  </si>
  <si>
    <t>Saints</t>
  </si>
  <si>
    <t>Seahawks</t>
  </si>
  <si>
    <t>Steelers</t>
  </si>
  <si>
    <t>Raiders</t>
  </si>
  <si>
    <t>Packers</t>
  </si>
  <si>
    <t>Falcons</t>
  </si>
  <si>
    <t>Chargers</t>
  </si>
  <si>
    <t>Titans</t>
  </si>
  <si>
    <t>Cowboys</t>
  </si>
  <si>
    <t>Bengals</t>
  </si>
  <si>
    <t>Jaguars</t>
  </si>
  <si>
    <t>Colts</t>
  </si>
  <si>
    <t>Cardinals</t>
  </si>
  <si>
    <t>Eagles</t>
  </si>
  <si>
    <t>Giants</t>
  </si>
  <si>
    <t>Ravens</t>
  </si>
  <si>
    <t>Vikings</t>
  </si>
  <si>
    <t>Texans</t>
  </si>
  <si>
    <t>Broncos</t>
  </si>
  <si>
    <t>Bills</t>
  </si>
  <si>
    <t>Browns</t>
  </si>
  <si>
    <t>Dolphins</t>
  </si>
  <si>
    <t>Patriots</t>
  </si>
  <si>
    <t>Jets</t>
  </si>
  <si>
    <t>49ers</t>
  </si>
  <si>
    <t>Rams</t>
  </si>
  <si>
    <t>Chiefs</t>
  </si>
  <si>
    <t>None</t>
  </si>
  <si>
    <t>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</si>
</sst>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0.7109375" style="1" customWidth="1"/>
    <col min="4" max="4" width="4.7109375" style="1" customWidth="1"/>
    <col min="5" max="5" width="10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52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18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12</v>
      </c>
      <c r="C3" s="41" t="s">
        <v>13</v>
      </c>
      <c r="D3" s="42" t="s">
        <v>14</v>
      </c>
      <c r="E3" s="43" t="s">
        <v>15</v>
      </c>
      <c r="F3" s="44" t="s">
        <v>16</v>
      </c>
      <c r="G3" s="45" t="s">
        <v>17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38</v>
      </c>
      <c r="D4" s="28" t="s">
        <v>0</v>
      </c>
      <c r="E4" s="29" t="s">
        <v>35</v>
      </c>
      <c r="F4" s="21"/>
      <c r="G4" s="22"/>
      <c r="H4" s="3"/>
      <c r="I4" s="17" t="str">
        <f ca="1">IF(ISNUMBER(SEARCH($AA$23,$I$3)),$C$36,IF(ISNUMBER(SEARCH($AA$24,$I$3)),$AA$25,""))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IF($D$2="",CONCATENATE("Enter your name in cell ",ADDRESS(ROW($D$2),COLUMN($D$2),4),"."),IF(LEN($D$2)&lt;2,"Include at least 2 non-blank characters in your name.",""))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39</v>
      </c>
      <c r="D5" s="31" t="s">
        <v>0</v>
      </c>
      <c r="E5" s="32" t="s">
        <v>30</v>
      </c>
      <c r="F5" s="23"/>
      <c r="G5" s="24"/>
      <c r="H5" s="3"/>
      <c r="I5" s="18" t="str">
        <f ca="1">IF(ISNUMBER(SEARCH($AA$25,$I$4)),$C$36,"")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Giants at Colts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34</v>
      </c>
      <c r="D6" s="31" t="s">
        <v>0</v>
      </c>
      <c r="E6" s="32" t="s">
        <v>45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IF($AB$3&gt;0,CONCATENATE($AA$23," to the ",IF(OFFSET($F$4,$AB$3-ROW($B$4),0)="V",OFFSET($C$4,$AB$3-ROW($B$4),0),OFFSET($E$4,$AB$3-ROW($B$4),0))," (Game ",OFFSET($B$4,$AB$3-ROW($B$4),0),")."),"")</f>
        <v>Assign a weight to the Colts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20</v>
      </c>
      <c r="D7" s="31" t="s">
        <v>0</v>
      </c>
      <c r="E7" s="32" t="s">
        <v>31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IF($AC$3&gt;0,CONCATENATE($AA$24,OFFSET($G$4,$AC$3-ROW($B$4),0),"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29</v>
      </c>
      <c r="D8" s="31" t="s">
        <v>0</v>
      </c>
      <c r="E8" s="32" t="s">
        <v>19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33</v>
      </c>
      <c r="D9" s="31" t="s">
        <v>0</v>
      </c>
      <c r="E9" s="32" t="s">
        <v>44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IF($G$20="",CONCATENATE("Enter a number between 1 and 99 for ",$AA$22,"."),"")</f>
        <v>Enter a number between 1 and 99 for Monday Night Total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21</v>
      </c>
      <c r="D10" s="31" t="s">
        <v>0</v>
      </c>
      <c r="E10" s="32" t="s">
        <v>32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40</v>
      </c>
      <c r="D11" s="31" t="s">
        <v>0</v>
      </c>
      <c r="E11" s="32" t="s">
        <v>23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43</v>
      </c>
      <c r="D12" s="31" t="s">
        <v>0</v>
      </c>
      <c r="E12" s="32" t="s">
        <v>46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28</v>
      </c>
      <c r="D13" s="31" t="s">
        <v>0</v>
      </c>
      <c r="E13" s="32" t="s">
        <v>47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41</v>
      </c>
      <c r="D14" s="31" t="s">
        <v>0</v>
      </c>
      <c r="E14" s="32" t="s">
        <v>37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49</v>
      </c>
      <c r="D15" s="31" t="s">
        <v>0</v>
      </c>
      <c r="E15" s="32" t="s">
        <v>36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22</v>
      </c>
      <c r="D16" s="31" t="s">
        <v>0</v>
      </c>
      <c r="E16" s="32" t="s">
        <v>48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IF(AND(ISTEXT($C17),$C17&lt;&gt;""),ROW($B17)-ROW($B$3)-COUNTBLANK($C$4:OFFSET($C$4,ROW($B17)-ROW($B$4),0)),"")</f>
        <v>14</v>
      </c>
      <c r="C17" s="30" t="s">
        <v>26</v>
      </c>
      <c r="D17" s="31" t="s">
        <v>0</v>
      </c>
      <c r="E17" s="32" t="s">
        <v>24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>
        <f ca="1">IF(AND(ISTEXT($C18),$C18&lt;&gt;""),ROW($B18)-ROW($B$3)-COUNTBLANK($C$4:OFFSET($C$4,ROW($B18)-ROW($B$4),0)),"")</f>
        <v>15</v>
      </c>
      <c r="C18" s="30" t="s">
        <v>50</v>
      </c>
      <c r="D18" s="31" t="s">
        <v>0</v>
      </c>
      <c r="E18" s="32" t="s">
        <v>25</v>
      </c>
      <c r="F18" s="23"/>
      <c r="G18" s="24"/>
      <c r="I18" s="20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16</v>
      </c>
      <c r="C19" s="33" t="s">
        <v>42</v>
      </c>
      <c r="D19" s="34" t="s">
        <v>0</v>
      </c>
      <c r="E19" s="35" t="s">
        <v>27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IF(I2="","pts:",CONCATENATE($AA$22,":  "))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1</v>
      </c>
      <c r="D21" s="48" t="s">
        <v>51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A25" s="2" t="s">
        <v>11</v>
      </c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16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0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 xml:space="preserve">1  </v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2018-12-13T06:00:47Z</dcterms:modified>
</cp:coreProperties>
</file>