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erry\Desktop\Test\"/>
    </mc:Choice>
  </mc:AlternateContent>
  <xr:revisionPtr revIDLastSave="0" documentId="13_ncr:1_{1591AC62-7664-4D00-965F-886E762A0D59}" xr6:coauthVersionLast="47" xr6:coauthVersionMax="47" xr10:uidLastSave="{00000000-0000-0000-0000-000000000000}"/>
  <bookViews>
    <workbookView xWindow="-120" yWindow="-120" windowWidth="20730" windowHeight="11310" tabRatio="267" xr2:uid="{00000000-000D-0000-FFFF-FFFF00000000}"/>
  </bookViews>
  <sheets>
    <sheet name="Post Season Input Form" sheetId="1" r:id="rId1"/>
  </sheets>
  <definedNames>
    <definedName name="home_teams_column">'Post Season Input Form'!$E$4</definedName>
    <definedName name="input_form">'Post Season Input Form'!$B$1,'Post Season Input Form'!$D$2,'Post Season Input Form'!$C$4:$C$9,'Post Season Input Form'!$E$4:$E$9,'Post Season Input Form'!$F$4:$F$9,'Post Season Input Form'!$H$4:$H$9,'Post Season Input Form'!$H$10</definedName>
    <definedName name="player_name">'Post Season Input Form'!$D$2</definedName>
    <definedName name="_xlnm.Print_Area" localSheetId="0">'Post Season Input Form'!$B$1:$H$9</definedName>
    <definedName name="title">'Post Season Input Form'!$B$1</definedName>
    <definedName name="total_points">'Post Season Input Form'!$H$10</definedName>
    <definedName name="visiting_teams_column">'Post Season Input Form'!$C$4</definedName>
  </definedNames>
  <calcPr calcId="181029"/>
</workbook>
</file>

<file path=xl/calcChain.xml><?xml version="1.0" encoding="utf-8"?>
<calcChain xmlns="http://schemas.openxmlformats.org/spreadsheetml/2006/main">
  <c r="AD4" i="1" l="1"/>
  <c r="B6" i="1"/>
  <c r="G6" i="1" s="1"/>
  <c r="B5" i="1"/>
  <c r="G5" i="1" s="1"/>
  <c r="AA6" i="1" l="1"/>
  <c r="AB6" i="1"/>
  <c r="D6" i="1"/>
  <c r="D5" i="1"/>
  <c r="AA5" i="1"/>
  <c r="AB5" i="1"/>
  <c r="B9" i="1" l="1"/>
  <c r="B8" i="1"/>
  <c r="B7" i="1"/>
  <c r="B4" i="1"/>
  <c r="AD9" i="1" s="1"/>
  <c r="AC20" i="1"/>
  <c r="AC19" i="1"/>
  <c r="AC18" i="1"/>
  <c r="AC17" i="1"/>
  <c r="AC16" i="1"/>
  <c r="AC4" i="1"/>
  <c r="AC15" i="1"/>
  <c r="AC14" i="1"/>
  <c r="AC13" i="1"/>
  <c r="AC12" i="1"/>
  <c r="AC11" i="1"/>
  <c r="AC9" i="1" l="1"/>
  <c r="D4" i="1"/>
  <c r="AA7" i="1"/>
  <c r="D7" i="1"/>
  <c r="AB8" i="1"/>
  <c r="D8" i="1"/>
  <c r="AA9" i="1"/>
  <c r="D9" i="1"/>
  <c r="AB4" i="1"/>
  <c r="G9" i="1"/>
  <c r="AB9" i="1"/>
  <c r="G8" i="1"/>
  <c r="AA8" i="1"/>
  <c r="G4" i="1"/>
  <c r="AA4" i="1"/>
  <c r="AB7" i="1"/>
  <c r="G7" i="1"/>
  <c r="AB3" i="1" l="1"/>
  <c r="AA3" i="1"/>
  <c r="AD5" i="1" l="1"/>
  <c r="AC5" i="1" s="1"/>
  <c r="AD6" i="1"/>
  <c r="AC6" i="1" s="1"/>
  <c r="AE11" i="1"/>
  <c r="AD8" i="1"/>
  <c r="AC8" i="1" s="1"/>
  <c r="AD7" i="1"/>
  <c r="AC7" i="1" s="1"/>
  <c r="AC3" i="1" l="1"/>
  <c r="J3" i="1" s="1"/>
  <c r="J2" i="1" l="1"/>
  <c r="G10" i="1" s="1"/>
</calcChain>
</file>

<file path=xl/sharedStrings.xml><?xml version="1.0" encoding="utf-8"?>
<sst xmlns="http://schemas.openxmlformats.org/spreadsheetml/2006/main" count="12" uniqueCount="12">
  <si>
    <t>H</t>
  </si>
  <si>
    <t>V</t>
  </si>
  <si>
    <t xml:space="preserve"> </t>
  </si>
  <si>
    <t>Game</t>
  </si>
  <si>
    <t>Visitor</t>
  </si>
  <si>
    <t>vs</t>
  </si>
  <si>
    <t>Home</t>
  </si>
  <si>
    <t>Pick</t>
  </si>
  <si>
    <t xml:space="preserve">Name:  </t>
  </si>
  <si>
    <t>Buccaneers</t>
  </si>
  <si>
    <t>Chiefs</t>
  </si>
  <si>
    <t>Post Season Week 4 Input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</si>
</sst>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0"/>
      <color indexed="18"/>
      <name val="Calibri"/>
      <family val="2"/>
    </font>
    <font>
      <sz val="10"/>
      <color indexed="8"/>
      <name val="Calibri"/>
      <family val="2"/>
    </font>
    <font>
      <sz val="10"/>
      <color indexed="18"/>
      <name val="Calibri"/>
      <family val="2"/>
    </font>
    <font>
      <b/>
      <sz val="10"/>
      <color indexed="16"/>
      <name val="Calibri"/>
      <family val="2"/>
    </font>
    <font>
      <b/>
      <sz val="14"/>
      <color indexed="10"/>
      <name val="Calibri"/>
      <family val="2"/>
    </font>
    <font>
      <sz val="12"/>
      <color indexed="8"/>
      <name val="Calibri"/>
      <family val="2"/>
    </font>
    <font>
      <b/>
      <sz val="11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8"/>
      <color theme="1"/>
      <name val="Calibri"/>
      <family val="2"/>
    </font>
    <font>
      <sz val="10"/>
      <color theme="1"/>
      <name val="Calibri"/>
      <family val="2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Font="1" applyAlignment="1" applyProtection="1">
      <alignment horizontal="right"/>
    </xf>
    <xf numFmtId="1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Alignment="1" applyProtection="1">
      <alignment horizontal="center" vertical="center"/>
    </xf>
    <xf numFmtId="0" fontId="3" fillId="0" borderId="0" xfId="0" applyNumberFormat="1" applyFont="1" applyAlignment="1" applyProtection="1">
      <alignment horizontal="left" vertical="center"/>
    </xf>
    <xf numFmtId="0" fontId="8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left" vertical="center"/>
    </xf>
    <xf numFmtId="0" fontId="10" fillId="0" borderId="4" xfId="0" applyNumberFormat="1" applyFont="1" applyFill="1" applyBorder="1" applyAlignment="1" applyProtection="1">
      <alignment horizontal="center" vertical="center"/>
    </xf>
    <xf numFmtId="0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NumberFormat="1" applyFont="1" applyFill="1" applyBorder="1" applyAlignment="1" applyProtection="1">
      <alignment horizontal="center" vertical="center"/>
    </xf>
    <xf numFmtId="0" fontId="1" fillId="0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Fill="1" applyBorder="1" applyAlignment="1" applyProtection="1">
      <alignment horizontal="center" vertical="center"/>
    </xf>
    <xf numFmtId="1" fontId="1" fillId="0" borderId="9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1" xfId="0" applyNumberFormat="1" applyFont="1" applyFill="1" applyBorder="1" applyAlignment="1" applyProtection="1">
      <alignment horizontal="center" vertical="center"/>
    </xf>
    <xf numFmtId="1" fontId="1" fillId="0" borderId="12" xfId="0" applyNumberFormat="1" applyFont="1" applyFill="1" applyBorder="1" applyAlignment="1" applyProtection="1">
      <alignment horizontal="center" vertical="center"/>
      <protection locked="0"/>
    </xf>
    <xf numFmtId="0" fontId="1" fillId="0" borderId="13" xfId="0" applyNumberFormat="1" applyFont="1" applyFill="1" applyBorder="1" applyAlignment="1" applyProtection="1">
      <alignment horizontal="center" vertical="center"/>
      <protection locked="0"/>
    </xf>
    <xf numFmtId="0" fontId="1" fillId="0" borderId="14" xfId="0" applyNumberFormat="1" applyFont="1" applyFill="1" applyBorder="1" applyAlignment="1" applyProtection="1">
      <alignment horizontal="center" vertical="center"/>
    </xf>
    <xf numFmtId="1" fontId="1" fillId="0" borderId="15" xfId="0" applyNumberFormat="1" applyFont="1" applyFill="1" applyBorder="1" applyAlignment="1" applyProtection="1">
      <alignment horizontal="center" vertical="center"/>
      <protection locked="0"/>
    </xf>
    <xf numFmtId="0" fontId="1" fillId="0" borderId="7" xfId="0" applyNumberFormat="1" applyFont="1" applyFill="1" applyBorder="1" applyAlignment="1" applyProtection="1">
      <alignment horizontal="center" vertical="center"/>
    </xf>
    <xf numFmtId="0" fontId="1" fillId="0" borderId="9" xfId="0" applyNumberFormat="1" applyFont="1" applyFill="1" applyBorder="1" applyAlignment="1" applyProtection="1">
      <alignment horizontal="center" vertical="center"/>
    </xf>
    <xf numFmtId="0" fontId="1" fillId="0" borderId="10" xfId="0" applyNumberFormat="1" applyFont="1" applyFill="1" applyBorder="1" applyAlignment="1" applyProtection="1">
      <alignment horizontal="center" vertical="center"/>
    </xf>
    <xf numFmtId="0" fontId="1" fillId="0" borderId="12" xfId="0" applyNumberFormat="1" applyFont="1" applyFill="1" applyBorder="1" applyAlignment="1" applyProtection="1">
      <alignment horizontal="center" vertical="center"/>
    </xf>
    <xf numFmtId="0" fontId="1" fillId="0" borderId="13" xfId="0" applyNumberFormat="1" applyFont="1" applyFill="1" applyBorder="1" applyAlignment="1" applyProtection="1">
      <alignment horizontal="center" vertical="center"/>
    </xf>
    <xf numFmtId="0" fontId="1" fillId="0" borderId="15" xfId="0" applyNumberFormat="1" applyFont="1" applyFill="1" applyBorder="1" applyAlignment="1" applyProtection="1">
      <alignment horizontal="center" vertical="center"/>
    </xf>
    <xf numFmtId="0" fontId="10" fillId="0" borderId="16" xfId="0" applyNumberFormat="1" applyFont="1" applyFill="1" applyBorder="1" applyAlignment="1" applyProtection="1">
      <alignment horizontal="center" vertical="center"/>
    </xf>
    <xf numFmtId="0" fontId="10" fillId="0" borderId="17" xfId="0" applyNumberFormat="1" applyFont="1" applyFill="1" applyBorder="1" applyAlignment="1" applyProtection="1">
      <alignment horizontal="center" vertical="center"/>
    </xf>
    <xf numFmtId="0" fontId="10" fillId="0" borderId="18" xfId="0" applyNumberFormat="1" applyFont="1" applyFill="1" applyBorder="1" applyAlignment="1" applyProtection="1">
      <alignment horizontal="center" vertical="center"/>
    </xf>
    <xf numFmtId="0" fontId="1" fillId="0" borderId="5" xfId="0" applyNumberFormat="1" applyFont="1" applyFill="1" applyBorder="1" applyAlignment="1" applyProtection="1">
      <alignment horizontal="right" vertical="center"/>
    </xf>
    <xf numFmtId="1" fontId="1" fillId="0" borderId="19" xfId="0" applyNumberFormat="1" applyFont="1" applyFill="1" applyBorder="1" applyAlignment="1" applyProtection="1">
      <alignment horizontal="center" vertical="center"/>
      <protection locked="0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2" fillId="2" borderId="2" xfId="0" applyNumberFormat="1" applyFont="1" applyFill="1" applyBorder="1" applyAlignment="1" applyProtection="1">
      <alignment horizontal="right" vertical="center"/>
    </xf>
    <xf numFmtId="0" fontId="12" fillId="2" borderId="2" xfId="0" applyNumberFormat="1" applyFont="1" applyFill="1" applyBorder="1" applyAlignment="1" applyProtection="1">
      <alignment horizontal="left" vertical="center"/>
      <protection locked="0"/>
    </xf>
    <xf numFmtId="0" fontId="12" fillId="2" borderId="2" xfId="0" applyNumberFormat="1" applyFont="1" applyFill="1" applyBorder="1" applyAlignment="1" applyProtection="1">
      <alignment horizontal="center" vertical="center"/>
    </xf>
    <xf numFmtId="1" fontId="12" fillId="2" borderId="2" xfId="0" applyNumberFormat="1" applyFont="1" applyFill="1" applyBorder="1" applyAlignment="1" applyProtection="1">
      <alignment horizontal="center" vertical="center"/>
    </xf>
    <xf numFmtId="1" fontId="12" fillId="2" borderId="3" xfId="0" applyNumberFormat="1" applyFont="1" applyFill="1" applyBorder="1" applyAlignment="1" applyProtection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2" fillId="3" borderId="1" xfId="0" applyNumberFormat="1" applyFont="1" applyFill="1" applyBorder="1" applyAlignment="1" applyProtection="1">
      <alignment horizontal="center" vertical="center"/>
    </xf>
    <xf numFmtId="0" fontId="2" fillId="3" borderId="2" xfId="0" applyNumberFormat="1" applyFont="1" applyFill="1" applyBorder="1" applyAlignment="1" applyProtection="1">
      <alignment horizontal="center" vertical="center"/>
    </xf>
    <xf numFmtId="0" fontId="2" fillId="3" borderId="3" xfId="0" applyNumberFormat="1" applyFont="1" applyFill="1" applyBorder="1" applyAlignment="1" applyProtection="1">
      <alignment horizontal="center" vertical="center"/>
    </xf>
    <xf numFmtId="1" fontId="2" fillId="3" borderId="3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center" vertical="center"/>
    </xf>
    <xf numFmtId="0" fontId="13" fillId="0" borderId="5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Z168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3.7109375" style="1" customWidth="1"/>
    <col min="4" max="4" width="4.7109375" style="1" customWidth="1"/>
    <col min="5" max="5" width="13.7109375" style="1" customWidth="1"/>
    <col min="6" max="6" width="6.7109375" style="1" customWidth="1"/>
    <col min="7" max="7" width="4.7109375" style="1" customWidth="1"/>
    <col min="8" max="8" width="6.7109375" style="10" customWidth="1"/>
    <col min="9" max="9" width="2.7109375" style="1" customWidth="1"/>
    <col min="10" max="26" width="5.7109375" style="1" customWidth="1"/>
    <col min="27" max="29" width="5.7109375" style="1" hidden="1" customWidth="1"/>
    <col min="30" max="30" width="5.7109375" style="2" hidden="1" customWidth="1"/>
    <col min="31" max="40" width="5.7109375" style="1" hidden="1" customWidth="1"/>
    <col min="41" max="41" width="5.7109375" style="2" hidden="1" customWidth="1"/>
    <col min="42" max="51" width="5.7109375" style="1" hidden="1" customWidth="1"/>
    <col min="52" max="52" width="9.140625" style="1" hidden="1" customWidth="1"/>
    <col min="53" max="16384" width="9.140625" style="1"/>
  </cols>
  <sheetData>
    <row r="1" spans="2:51" s="52" customFormat="1" ht="36" customHeight="1" thickBot="1" x14ac:dyDescent="0.25">
      <c r="B1" s="53" t="s">
        <v>11</v>
      </c>
      <c r="C1" s="53"/>
      <c r="D1" s="53"/>
      <c r="E1" s="53"/>
      <c r="F1" s="53"/>
      <c r="G1" s="53"/>
      <c r="H1" s="53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1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1"/>
      <c r="AP1" s="50"/>
      <c r="AQ1" s="50"/>
      <c r="AR1" s="50"/>
      <c r="AS1" s="50"/>
      <c r="AT1" s="50"/>
      <c r="AU1" s="50"/>
      <c r="AV1" s="50"/>
      <c r="AW1" s="50"/>
      <c r="AX1" s="50"/>
      <c r="AY1" s="50"/>
    </row>
    <row r="2" spans="2:51" ht="21" customHeight="1" thickBot="1" x14ac:dyDescent="0.25">
      <c r="B2" s="39"/>
      <c r="C2" s="40" t="s">
        <v>8</v>
      </c>
      <c r="D2" s="41"/>
      <c r="E2" s="42"/>
      <c r="F2" s="42"/>
      <c r="G2" s="43"/>
      <c r="H2" s="44"/>
      <c r="J2" s="14" t="str">
        <f ca="1">IF(COUNTIF($AA$3:$AC$3,"&gt;0"),"Input Form Error:","")</f>
        <v>Input Form Error:</v>
      </c>
      <c r="AA2" s="1" t="s">
        <v>0</v>
      </c>
      <c r="AB2" s="1" t="s">
        <v>1</v>
      </c>
    </row>
    <row r="3" spans="2:51" ht="21" customHeight="1" thickBot="1" x14ac:dyDescent="0.25">
      <c r="B3" s="45" t="s">
        <v>3</v>
      </c>
      <c r="C3" s="46" t="s">
        <v>4</v>
      </c>
      <c r="D3" s="47" t="s">
        <v>5</v>
      </c>
      <c r="E3" s="48" t="s">
        <v>6</v>
      </c>
      <c r="F3" s="46"/>
      <c r="G3" s="47" t="s">
        <v>7</v>
      </c>
      <c r="H3" s="49"/>
      <c r="I3" s="3"/>
      <c r="J3" s="15" t="str">
        <f ca="1">IF($AC$3&gt;0,OFFSET($AD$4,$AC$3-ROW($B$4),0),"")</f>
        <v>Enter your name in cell D2.</v>
      </c>
      <c r="AA3" s="1">
        <f ca="1">MIN(AA4:AA9)</f>
        <v>4</v>
      </c>
      <c r="AB3" s="1">
        <f ca="1">MIN(AB4:AB9)</f>
        <v>4</v>
      </c>
      <c r="AC3" s="1">
        <f ca="1">MIN(AC4:AC9)</f>
        <v>4</v>
      </c>
    </row>
    <row r="4" spans="2:51" ht="20.100000000000001" customHeight="1" x14ac:dyDescent="0.2">
      <c r="B4" s="34">
        <f ca="1">IF(ISTEXT($C4),ROW($B4)-ROW($B$3)-COUNTBLANK($C$4:OFFSET($C$4,ROW($B4)-ROW($B$4),0)),"")</f>
        <v>1</v>
      </c>
      <c r="C4" s="28" t="s">
        <v>10</v>
      </c>
      <c r="D4" s="20" t="str">
        <f ca="1">IF(B4="","","at")</f>
        <v>at</v>
      </c>
      <c r="E4" s="29" t="s">
        <v>9</v>
      </c>
      <c r="F4" s="19"/>
      <c r="G4" s="20" t="str">
        <f t="shared" ref="G4:G9" ca="1" si="0">IF(B4="","","by")</f>
        <v>by</v>
      </c>
      <c r="H4" s="21"/>
      <c r="I4" s="3"/>
      <c r="J4" s="4"/>
      <c r="AA4" s="1">
        <f t="shared" ref="AA4:AA9" ca="1" si="1">IF($B4="","",IF(AND($F4&lt;&gt;"H",$F4&lt;&gt;"V"),ROW(),""))</f>
        <v>4</v>
      </c>
      <c r="AB4" s="1">
        <f t="shared" ref="AB4:AB9" ca="1" si="2">IF($B4="","",IF($H4&lt;1,ROW(),""))</f>
        <v>4</v>
      </c>
      <c r="AC4" s="1">
        <f>IF($AD4&lt;&gt;"",ROW(),"")</f>
        <v>4</v>
      </c>
      <c r="AD4" s="2" t="str">
        <f>IF(player_name="",CONCATENATE("Enter your name in cell ",ADDRESS(ROW(player_name),COLUMN(player_name),4),"."),"")</f>
        <v>Enter your name in cell D2.</v>
      </c>
    </row>
    <row r="5" spans="2:51" ht="20.100000000000001" customHeight="1" x14ac:dyDescent="0.2">
      <c r="B5" s="35" t="str">
        <f ca="1">IF(ISTEXT($C5),ROW($B5)-ROW($B$3)-COUNTBLANK($C$4:OFFSET($C$4,ROW($B5)-ROW($B$4),0)),"")</f>
        <v/>
      </c>
      <c r="C5" s="30"/>
      <c r="D5" s="23" t="str">
        <f t="shared" ref="D5" ca="1" si="3">IF(B5="","","at")</f>
        <v/>
      </c>
      <c r="E5" s="31"/>
      <c r="F5" s="22"/>
      <c r="G5" s="23" t="str">
        <f t="shared" ca="1" si="0"/>
        <v/>
      </c>
      <c r="H5" s="24"/>
      <c r="I5" s="3"/>
      <c r="J5" s="5"/>
      <c r="AA5" s="1" t="str">
        <f t="shared" ca="1" si="1"/>
        <v/>
      </c>
      <c r="AB5" s="1" t="str">
        <f t="shared" ca="1" si="2"/>
        <v/>
      </c>
      <c r="AC5" s="1">
        <f t="shared" ref="AC5:AC15" ca="1" si="4">IF($AD5&lt;&gt;"",ROW(),"")</f>
        <v>5</v>
      </c>
      <c r="AD5" s="2" t="str">
        <f ca="1">IF($AA$3&gt;0,CONCATENATE("Pick a winner (V or H) for the ",OFFSET($C$4,$AA$3-ROW($B$4),0)," at ",OFFSET($E$4,$AA$3-ROW($B$4),0)," (Game ",OFFSET($B$4,$AA$3-ROW($B$4),0),")."),"")</f>
        <v>Pick a winner (V or H) for the Chiefs at Buccaneers (Game 1).</v>
      </c>
    </row>
    <row r="6" spans="2:51" ht="20.100000000000001" customHeight="1" x14ac:dyDescent="0.2">
      <c r="B6" s="35" t="str">
        <f ca="1">IF(ISTEXT($C6),ROW($B6)-ROW($B$3)-COUNTBLANK($C$4:OFFSET($C$4,ROW($B6)-ROW($B$4),0)),"")</f>
        <v/>
      </c>
      <c r="C6" s="30"/>
      <c r="D6" s="23" t="str">
        <f t="shared" ref="D6" ca="1" si="5">IF(B6="","","at")</f>
        <v/>
      </c>
      <c r="E6" s="31"/>
      <c r="F6" s="22"/>
      <c r="G6" s="23" t="str">
        <f t="shared" ca="1" si="0"/>
        <v/>
      </c>
      <c r="H6" s="24"/>
      <c r="I6" s="3"/>
      <c r="J6" s="5"/>
      <c r="AA6" s="1" t="str">
        <f t="shared" ca="1" si="1"/>
        <v/>
      </c>
      <c r="AB6" s="1" t="str">
        <f t="shared" ca="1" si="2"/>
        <v/>
      </c>
      <c r="AC6" s="1">
        <f t="shared" ca="1" si="4"/>
        <v>6</v>
      </c>
      <c r="AD6" s="2" t="str">
        <f ca="1">IF($AA$3&gt;0,CONCATENATE("Pick a winner (V or H) for the ",OFFSET($C$4,$AA$3-ROW($B$4),0)," at ",OFFSET($E$4,$AA$3-ROW($B$4),0)," (Game ",OFFSET($B$4,$AA$3-ROW($B$4),0),")."),"")</f>
        <v>Pick a winner (V or H) for the Chiefs at Buccaneers (Game 1).</v>
      </c>
    </row>
    <row r="7" spans="2:51" ht="20.100000000000001" customHeight="1" x14ac:dyDescent="0.2">
      <c r="B7" s="35" t="str">
        <f ca="1">IF(ISTEXT($C7),ROW($B7)-ROW($B$3)-COUNTBLANK($C$4:OFFSET($C$4,ROW($B7)-ROW($B$4),0)),"")</f>
        <v/>
      </c>
      <c r="C7" s="30"/>
      <c r="D7" s="23" t="str">
        <f t="shared" ref="D7:D9" ca="1" si="6">IF(B7="","","at")</f>
        <v/>
      </c>
      <c r="E7" s="31"/>
      <c r="F7" s="22"/>
      <c r="G7" s="23" t="str">
        <f t="shared" ca="1" si="0"/>
        <v/>
      </c>
      <c r="H7" s="24"/>
      <c r="I7" s="3"/>
      <c r="J7" s="5"/>
      <c r="AA7" s="1" t="str">
        <f t="shared" ca="1" si="1"/>
        <v/>
      </c>
      <c r="AB7" s="1" t="str">
        <f t="shared" ca="1" si="2"/>
        <v/>
      </c>
      <c r="AC7" s="1">
        <f t="shared" ca="1" si="4"/>
        <v>7</v>
      </c>
      <c r="AD7" s="2" t="str">
        <f ca="1">IF($AA$3&gt;0,CONCATENATE("Pick a winner (V or H) for the ",OFFSET($C$4,$AA$3-ROW($B$4),0)," at ",OFFSET($E$4,$AA$3-ROW($B$4),0)," (Game ",OFFSET($B$4,$AA$3-ROW($B$4),0),")."),"")</f>
        <v>Pick a winner (V or H) for the Chiefs at Buccaneers (Game 1).</v>
      </c>
    </row>
    <row r="8" spans="2:51" ht="20.100000000000001" customHeight="1" x14ac:dyDescent="0.2">
      <c r="B8" s="35" t="str">
        <f ca="1">IF(ISTEXT($C8),ROW($B8)-ROW($B$3)-COUNTBLANK($C$4:OFFSET($C$4,ROW($B8)-ROW($B$4),0)),"")</f>
        <v/>
      </c>
      <c r="C8" s="30"/>
      <c r="D8" s="23" t="str">
        <f t="shared" ca="1" si="6"/>
        <v/>
      </c>
      <c r="E8" s="31"/>
      <c r="F8" s="22"/>
      <c r="G8" s="23" t="str">
        <f t="shared" ca="1" si="0"/>
        <v/>
      </c>
      <c r="H8" s="24"/>
      <c r="I8" s="6"/>
      <c r="J8" s="7"/>
      <c r="AA8" s="1" t="str">
        <f t="shared" ca="1" si="1"/>
        <v/>
      </c>
      <c r="AB8" s="1" t="str">
        <f t="shared" ca="1" si="2"/>
        <v/>
      </c>
      <c r="AC8" s="1">
        <f t="shared" ca="1" si="4"/>
        <v>8</v>
      </c>
      <c r="AD8" s="2" t="str">
        <f ca="1">IF($AB$3&gt;0,CONCATENATE("Enter the predicted margin of victory for the ",IF(OFFSET($F$4,$AB$3-ROW($B$4),0)="V",OFFSET($C$4,$AB$3-ROW($B$4),0),OFFSET($E$4,$AB$3-ROW($B$4),0))," (Game ",OFFSET($B$4,$AB$3-ROW($B$4),0),")."),"")</f>
        <v>Enter the predicted margin of victory for the Buccaneers (Game 1).</v>
      </c>
    </row>
    <row r="9" spans="2:51" ht="20.100000000000001" customHeight="1" thickBot="1" x14ac:dyDescent="0.25">
      <c r="B9" s="36" t="str">
        <f ca="1">IF(ISTEXT($C9),ROW($B9)-ROW($B$3)-COUNTBLANK($C$4:OFFSET($C$4,ROW($B9)-ROW($B$4),0)),"")</f>
        <v/>
      </c>
      <c r="C9" s="32"/>
      <c r="D9" s="26" t="str">
        <f t="shared" ca="1" si="6"/>
        <v/>
      </c>
      <c r="E9" s="33"/>
      <c r="F9" s="25"/>
      <c r="G9" s="26" t="str">
        <f t="shared" ca="1" si="0"/>
        <v/>
      </c>
      <c r="H9" s="27"/>
      <c r="I9" s="6"/>
      <c r="J9" s="7"/>
      <c r="AA9" s="1" t="str">
        <f t="shared" ca="1" si="1"/>
        <v/>
      </c>
      <c r="AB9" s="1" t="str">
        <f t="shared" ca="1" si="2"/>
        <v/>
      </c>
      <c r="AC9" s="1">
        <f ca="1">IF($AD9&lt;&gt;"",ROW(),"")</f>
        <v>9</v>
      </c>
      <c r="AD9" s="2" t="str">
        <f ca="1">IF(total_points="",CONCATENATE("Enter your Total Points Prediction for ",OFFSET($C$4,MAX($B4:$B9)-1,0)," at ",OFFSET($E$4,MAX($B4:$B9)-1,0)," (Game ",OFFSET($B$4,MAX($B4:$B9)-1,0),") in cell ",ADDRESS(ROW(total_points),COLUMN(total_points),4),"."),"")</f>
        <v>Enter your Total Points Prediction for Chiefs at Buccaneers (Game 1) in cell H10.</v>
      </c>
    </row>
    <row r="10" spans="2:51" ht="21" customHeight="1" thickBot="1" x14ac:dyDescent="0.25">
      <c r="B10" s="16"/>
      <c r="C10" s="17"/>
      <c r="D10" s="17"/>
      <c r="E10" s="18"/>
      <c r="F10" s="17"/>
      <c r="G10" s="37" t="str">
        <f ca="1">IF(J2="","Points:",CONCATENATE("Game ",MAX(B4:B9)," Total Points:  "))</f>
        <v xml:space="preserve">Game 1 Total Points:  </v>
      </c>
      <c r="H10" s="38"/>
      <c r="I10" s="6"/>
      <c r="J10" s="7"/>
    </row>
    <row r="11" spans="2:51" s="8" customFormat="1" ht="20.100000000000001" customHeight="1" x14ac:dyDescent="0.2">
      <c r="G11" s="9"/>
      <c r="I11" s="3"/>
      <c r="J11" s="7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 t="str">
        <f t="shared" si="4"/>
        <v/>
      </c>
      <c r="AD11" s="2"/>
      <c r="AE11" s="1" t="str">
        <f ca="1">IF($AB$3&gt;0,(IF($AN$4&lt;&gt;"",IF($AN$4:$AN$4="",$AN$4,CONCATENATE(" and ",$AN$4)),"")),"")</f>
        <v/>
      </c>
      <c r="AF11" s="1"/>
      <c r="AG11" s="1"/>
      <c r="AH11" s="1"/>
      <c r="AI11" s="1"/>
      <c r="AJ11" s="1"/>
      <c r="AK11" s="1"/>
      <c r="AL11" s="1"/>
      <c r="AM11" s="1"/>
      <c r="AN11" s="1"/>
      <c r="AO11" s="2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2:51" s="8" customFormat="1" ht="20.100000000000001" customHeight="1" x14ac:dyDescent="0.2">
      <c r="I12" s="3"/>
      <c r="J12" s="7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 t="str">
        <f t="shared" si="4"/>
        <v/>
      </c>
      <c r="AD12" s="2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2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2:51" s="8" customFormat="1" ht="20.100000000000001" customHeight="1" x14ac:dyDescent="0.2"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 t="str">
        <f t="shared" si="4"/>
        <v/>
      </c>
      <c r="AD13" s="2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2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2:51" s="8" customFormat="1" ht="20.100000000000001" customHeight="1" x14ac:dyDescent="0.2"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 t="str">
        <f t="shared" si="4"/>
        <v/>
      </c>
      <c r="AD14" s="2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2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2:51" s="8" customFormat="1" ht="20.100000000000001" customHeight="1" x14ac:dyDescent="0.2"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 t="str">
        <f t="shared" si="4"/>
        <v/>
      </c>
      <c r="AD15" s="2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2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2:51" s="8" customFormat="1" ht="20.100000000000001" customHeight="1" x14ac:dyDescent="0.2"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 t="str">
        <f>IF($AD16&lt;&gt;"",ROW(),"")</f>
        <v/>
      </c>
      <c r="AD16" s="2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2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2:51" s="8" customFormat="1" ht="20.100000000000001" customHeight="1" x14ac:dyDescent="0.2"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 t="str">
        <f>IF($AD17&lt;&gt;"",ROW(),"")</f>
        <v/>
      </c>
      <c r="AD17" s="2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2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2:51" s="8" customFormat="1" ht="20.100000000000001" customHeight="1" x14ac:dyDescent="0.2">
      <c r="I18" s="1"/>
      <c r="J18" s="1"/>
      <c r="K18" s="1" t="s">
        <v>2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 t="str">
        <f>IF($AD18&lt;&gt;"",ROW(),"")</f>
        <v/>
      </c>
      <c r="AD18" s="2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2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2:51" s="8" customFormat="1" ht="20.100000000000001" customHeight="1" x14ac:dyDescent="0.2"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 t="str">
        <f>IF($AD19&lt;&gt;"",ROW(),"")</f>
        <v/>
      </c>
      <c r="AD19" s="2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2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2:51" s="8" customFormat="1" ht="20.100000000000001" customHeight="1" x14ac:dyDescent="0.2"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 t="str">
        <f>IF($AD20&lt;&gt;"",ROW(),"")</f>
        <v/>
      </c>
      <c r="AD20" s="2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2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2:51" s="8" customFormat="1" ht="20.100000000000001" customHeight="1" x14ac:dyDescent="0.2"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2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2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2:51" s="8" customFormat="1" ht="20.100000000000001" customHeight="1" x14ac:dyDescent="0.2"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2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2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2:51" ht="20.100000000000001" customHeight="1" x14ac:dyDescent="0.2">
      <c r="B23" s="8"/>
      <c r="AC23" s="11"/>
      <c r="AD23" s="11"/>
    </row>
    <row r="24" spans="2:51" ht="20.100000000000001" customHeight="1" x14ac:dyDescent="0.2">
      <c r="B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</row>
    <row r="25" spans="2:51" ht="20.100000000000001" customHeight="1" x14ac:dyDescent="0.2">
      <c r="B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</row>
    <row r="26" spans="2:51" ht="20.100000000000001" customHeight="1" x14ac:dyDescent="0.2">
      <c r="B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D26" s="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</row>
    <row r="27" spans="2:51" ht="20.100000000000001" customHeight="1" x14ac:dyDescent="0.2">
      <c r="AD27" s="1"/>
      <c r="AO27" s="1"/>
    </row>
    <row r="28" spans="2:51" ht="20.100000000000001" customHeight="1" x14ac:dyDescent="0.2">
      <c r="AD28" s="1"/>
      <c r="AO28" s="1"/>
    </row>
    <row r="29" spans="2:51" ht="20.100000000000001" customHeight="1" x14ac:dyDescent="0.2">
      <c r="AD29" s="1"/>
      <c r="AO29" s="1"/>
    </row>
    <row r="30" spans="2:51" ht="20.100000000000001" customHeight="1" x14ac:dyDescent="0.2">
      <c r="AD30" s="1"/>
      <c r="AO30" s="1"/>
    </row>
    <row r="31" spans="2:51" ht="20.100000000000001" customHeight="1" x14ac:dyDescent="0.2">
      <c r="AD31" s="1"/>
      <c r="AO31" s="1"/>
    </row>
    <row r="32" spans="2:51" ht="20.100000000000001" customHeight="1" x14ac:dyDescent="0.2">
      <c r="AD32" s="1"/>
      <c r="AO32" s="1"/>
    </row>
    <row r="33" spans="2:51" ht="20.100000000000001" customHeight="1" x14ac:dyDescent="0.2">
      <c r="B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</row>
    <row r="34" spans="2:51" ht="20.100000000000001" customHeight="1" x14ac:dyDescent="0.2">
      <c r="B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</row>
    <row r="35" spans="2:51" ht="20.100000000000001" customHeight="1" x14ac:dyDescent="0.2">
      <c r="B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</row>
    <row r="36" spans="2:51" ht="20.100000000000001" customHeight="1" x14ac:dyDescent="0.2">
      <c r="B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</row>
    <row r="37" spans="2:51" ht="20.100000000000001" customHeight="1" x14ac:dyDescent="0.2">
      <c r="B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</row>
    <row r="38" spans="2:51" ht="20.100000000000001" customHeight="1" x14ac:dyDescent="0.2">
      <c r="B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</row>
    <row r="39" spans="2:51" ht="20.100000000000001" customHeight="1" x14ac:dyDescent="0.2">
      <c r="B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</row>
    <row r="40" spans="2:51" ht="20.100000000000001" customHeight="1" x14ac:dyDescent="0.2">
      <c r="B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</row>
    <row r="41" spans="2:51" ht="20.100000000000001" customHeight="1" x14ac:dyDescent="0.2">
      <c r="B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</row>
    <row r="42" spans="2:51" ht="20.100000000000001" customHeight="1" x14ac:dyDescent="0.2">
      <c r="B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</row>
    <row r="43" spans="2:51" ht="20.100000000000001" customHeight="1" x14ac:dyDescent="0.2">
      <c r="B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</row>
    <row r="44" spans="2:51" ht="20.100000000000001" customHeight="1" x14ac:dyDescent="0.2">
      <c r="B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</row>
    <row r="45" spans="2:51" ht="20.100000000000001" customHeight="1" x14ac:dyDescent="0.2">
      <c r="B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</row>
    <row r="46" spans="2:51" ht="20.100000000000001" customHeight="1" x14ac:dyDescent="0.2">
      <c r="B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</row>
    <row r="47" spans="2:51" ht="20.100000000000001" customHeight="1" x14ac:dyDescent="0.2">
      <c r="B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</row>
    <row r="48" spans="2:51" ht="20.100000000000001" customHeight="1" x14ac:dyDescent="0.2">
      <c r="B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</row>
    <row r="49" spans="2:51" ht="20.100000000000001" customHeight="1" x14ac:dyDescent="0.2">
      <c r="B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</row>
    <row r="50" spans="2:51" ht="20.100000000000001" customHeight="1" x14ac:dyDescent="0.2">
      <c r="B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</row>
    <row r="51" spans="2:51" ht="20.100000000000001" customHeight="1" x14ac:dyDescent="0.2">
      <c r="B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</row>
    <row r="52" spans="2:51" ht="20.100000000000001" customHeight="1" x14ac:dyDescent="0.2">
      <c r="B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</row>
    <row r="53" spans="2:51" ht="20.100000000000001" customHeight="1" x14ac:dyDescent="0.2">
      <c r="B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</row>
    <row r="54" spans="2:51" ht="20.100000000000001" customHeight="1" x14ac:dyDescent="0.2">
      <c r="B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</row>
    <row r="55" spans="2:51" ht="20.100000000000001" customHeight="1" x14ac:dyDescent="0.2">
      <c r="B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</row>
    <row r="56" spans="2:51" ht="20.100000000000001" customHeight="1" x14ac:dyDescent="0.2">
      <c r="B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</row>
    <row r="57" spans="2:51" ht="20.100000000000001" customHeight="1" x14ac:dyDescent="0.2">
      <c r="B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</row>
    <row r="58" spans="2:51" ht="20.100000000000001" customHeight="1" x14ac:dyDescent="0.2">
      <c r="B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</row>
    <row r="59" spans="2:51" ht="20.100000000000001" customHeight="1" x14ac:dyDescent="0.2">
      <c r="B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</row>
    <row r="60" spans="2:51" ht="20.100000000000001" customHeight="1" x14ac:dyDescent="0.2">
      <c r="B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</row>
    <row r="61" spans="2:51" ht="20.100000000000001" customHeight="1" x14ac:dyDescent="0.2">
      <c r="B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</row>
    <row r="62" spans="2:51" ht="20.100000000000001" customHeight="1" x14ac:dyDescent="0.2">
      <c r="B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</row>
    <row r="63" spans="2:51" ht="20.100000000000001" customHeight="1" x14ac:dyDescent="0.2">
      <c r="B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</row>
    <row r="64" spans="2:51" ht="20.100000000000001" customHeight="1" x14ac:dyDescent="0.2">
      <c r="B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</row>
    <row r="65" spans="2:51" ht="20.100000000000001" customHeight="1" x14ac:dyDescent="0.2">
      <c r="B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</row>
    <row r="66" spans="2:51" ht="20.100000000000001" customHeight="1" x14ac:dyDescent="0.2">
      <c r="B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</row>
    <row r="67" spans="2:51" ht="20.100000000000001" customHeight="1" x14ac:dyDescent="0.2">
      <c r="B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</row>
    <row r="68" spans="2:51" ht="20.100000000000001" customHeight="1" x14ac:dyDescent="0.2">
      <c r="B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</row>
    <row r="69" spans="2:51" ht="20.100000000000001" customHeight="1" x14ac:dyDescent="0.2">
      <c r="B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</row>
    <row r="70" spans="2:51" ht="20.100000000000001" customHeight="1" x14ac:dyDescent="0.2">
      <c r="B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</row>
    <row r="71" spans="2:51" ht="20.100000000000001" customHeight="1" x14ac:dyDescent="0.2">
      <c r="B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</row>
    <row r="72" spans="2:51" ht="20.100000000000001" customHeight="1" x14ac:dyDescent="0.2">
      <c r="B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</row>
    <row r="73" spans="2:51" ht="20.100000000000001" customHeight="1" x14ac:dyDescent="0.2">
      <c r="B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</row>
    <row r="74" spans="2:51" ht="20.100000000000001" customHeight="1" x14ac:dyDescent="0.2">
      <c r="B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</row>
    <row r="75" spans="2:51" ht="20.100000000000001" customHeight="1" x14ac:dyDescent="0.2">
      <c r="B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</row>
    <row r="76" spans="2:51" ht="20.100000000000001" customHeight="1" x14ac:dyDescent="0.2">
      <c r="B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</row>
    <row r="77" spans="2:51" ht="20.100000000000001" customHeight="1" x14ac:dyDescent="0.2">
      <c r="B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</row>
    <row r="78" spans="2:51" ht="20.100000000000001" customHeight="1" x14ac:dyDescent="0.2">
      <c r="B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</row>
    <row r="79" spans="2:51" ht="20.100000000000001" customHeight="1" x14ac:dyDescent="0.2">
      <c r="B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</row>
    <row r="80" spans="2:51" ht="20.100000000000001" customHeight="1" x14ac:dyDescent="0.2">
      <c r="B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</row>
    <row r="81" spans="2:51" ht="20.100000000000001" customHeight="1" x14ac:dyDescent="0.2">
      <c r="B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</row>
    <row r="82" spans="2:51" ht="20.100000000000001" customHeight="1" x14ac:dyDescent="0.2">
      <c r="B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</row>
    <row r="83" spans="2:51" ht="20.100000000000001" customHeight="1" x14ac:dyDescent="0.2">
      <c r="B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</row>
    <row r="84" spans="2:51" ht="20.100000000000001" customHeight="1" x14ac:dyDescent="0.2">
      <c r="B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</row>
    <row r="85" spans="2:51" ht="20.100000000000001" customHeight="1" x14ac:dyDescent="0.2">
      <c r="B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</row>
    <row r="86" spans="2:51" ht="20.100000000000001" customHeight="1" x14ac:dyDescent="0.2">
      <c r="B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3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</row>
    <row r="87" spans="2:51" ht="20.100000000000001" customHeight="1" x14ac:dyDescent="0.2">
      <c r="B87" s="8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3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3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  <row r="88" spans="2:51" ht="20.100000000000001" customHeight="1" x14ac:dyDescent="0.2">
      <c r="B88" s="8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3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3"/>
      <c r="AP88" s="12"/>
      <c r="AQ88" s="12"/>
      <c r="AR88" s="12"/>
      <c r="AS88" s="12"/>
      <c r="AT88" s="12"/>
      <c r="AU88" s="12"/>
      <c r="AV88" s="12"/>
      <c r="AW88" s="12"/>
      <c r="AX88" s="12"/>
      <c r="AY88" s="12"/>
    </row>
    <row r="89" spans="2:51" ht="20.100000000000001" customHeight="1" x14ac:dyDescent="0.2">
      <c r="B89" s="8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3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3"/>
      <c r="AP89" s="12"/>
      <c r="AQ89" s="12"/>
      <c r="AR89" s="12"/>
      <c r="AS89" s="12"/>
      <c r="AT89" s="12"/>
      <c r="AU89" s="12"/>
      <c r="AV89" s="12"/>
      <c r="AW89" s="12"/>
      <c r="AX89" s="12"/>
      <c r="AY89" s="12"/>
    </row>
    <row r="90" spans="2:51" ht="20.100000000000001" customHeight="1" x14ac:dyDescent="0.2">
      <c r="B90" s="8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3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3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spans="2:51" ht="20.100000000000001" customHeight="1" x14ac:dyDescent="0.2">
      <c r="B91" s="8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3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3"/>
      <c r="AP91" s="12"/>
      <c r="AQ91" s="12"/>
      <c r="AR91" s="12"/>
      <c r="AS91" s="12"/>
      <c r="AT91" s="12"/>
      <c r="AU91" s="12"/>
      <c r="AV91" s="12"/>
      <c r="AW91" s="12"/>
      <c r="AX91" s="12"/>
      <c r="AY91" s="12"/>
    </row>
    <row r="92" spans="2:51" ht="20.100000000000001" customHeight="1" x14ac:dyDescent="0.2">
      <c r="B92" s="8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3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3"/>
      <c r="AP92" s="12"/>
      <c r="AQ92" s="12"/>
      <c r="AR92" s="12"/>
      <c r="AS92" s="12"/>
      <c r="AT92" s="12"/>
      <c r="AU92" s="12"/>
      <c r="AV92" s="12"/>
      <c r="AW92" s="12"/>
      <c r="AX92" s="12"/>
      <c r="AY92" s="12"/>
    </row>
    <row r="93" spans="2:51" ht="20.100000000000001" customHeight="1" x14ac:dyDescent="0.2">
      <c r="B93" s="8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3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3"/>
      <c r="AP93" s="12"/>
      <c r="AQ93" s="12"/>
      <c r="AR93" s="12"/>
      <c r="AS93" s="12"/>
      <c r="AT93" s="12"/>
      <c r="AU93" s="12"/>
      <c r="AV93" s="12"/>
      <c r="AW93" s="12"/>
      <c r="AX93" s="12"/>
      <c r="AY93" s="12"/>
    </row>
    <row r="94" spans="2:51" ht="20.100000000000001" customHeight="1" x14ac:dyDescent="0.2">
      <c r="B94" s="8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3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3"/>
      <c r="AP94" s="12"/>
      <c r="AQ94" s="12"/>
      <c r="AR94" s="12"/>
      <c r="AS94" s="12"/>
      <c r="AT94" s="12"/>
      <c r="AU94" s="12"/>
      <c r="AV94" s="12"/>
      <c r="AW94" s="12"/>
      <c r="AX94" s="12"/>
      <c r="AY94" s="12"/>
    </row>
    <row r="95" spans="2:51" ht="20.100000000000001" customHeight="1" x14ac:dyDescent="0.2">
      <c r="B95" s="8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3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3"/>
      <c r="AP95" s="12"/>
      <c r="AQ95" s="12"/>
      <c r="AR95" s="12"/>
      <c r="AS95" s="12"/>
      <c r="AT95" s="12"/>
      <c r="AU95" s="12"/>
      <c r="AV95" s="12"/>
      <c r="AW95" s="12"/>
      <c r="AX95" s="12"/>
      <c r="AY95" s="12"/>
    </row>
    <row r="96" spans="2:51" ht="20.100000000000001" customHeight="1" x14ac:dyDescent="0.2">
      <c r="B96" s="8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3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3"/>
      <c r="AP96" s="12"/>
      <c r="AQ96" s="12"/>
      <c r="AR96" s="12"/>
      <c r="AS96" s="12"/>
      <c r="AT96" s="12"/>
      <c r="AU96" s="12"/>
      <c r="AV96" s="12"/>
      <c r="AW96" s="12"/>
      <c r="AX96" s="12"/>
      <c r="AY96" s="12"/>
    </row>
    <row r="97" spans="2:51" ht="20.100000000000001" customHeight="1" x14ac:dyDescent="0.2">
      <c r="B97" s="8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3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3"/>
      <c r="AP97" s="12"/>
      <c r="AQ97" s="12"/>
      <c r="AR97" s="12"/>
      <c r="AS97" s="12"/>
      <c r="AT97" s="12"/>
      <c r="AU97" s="12"/>
      <c r="AV97" s="12"/>
      <c r="AW97" s="12"/>
      <c r="AX97" s="12"/>
      <c r="AY97" s="12"/>
    </row>
    <row r="98" spans="2:51" ht="20.100000000000001" customHeight="1" x14ac:dyDescent="0.2">
      <c r="B98" s="8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3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3"/>
      <c r="AP98" s="12"/>
      <c r="AQ98" s="12"/>
      <c r="AR98" s="12"/>
      <c r="AS98" s="12"/>
      <c r="AT98" s="12"/>
      <c r="AU98" s="12"/>
      <c r="AV98" s="12"/>
      <c r="AW98" s="12"/>
      <c r="AX98" s="12"/>
      <c r="AY98" s="12"/>
    </row>
    <row r="99" spans="2:51" ht="20.100000000000001" customHeight="1" x14ac:dyDescent="0.2">
      <c r="B99" s="8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3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3"/>
      <c r="AP99" s="12"/>
      <c r="AQ99" s="12"/>
      <c r="AR99" s="12"/>
      <c r="AS99" s="12"/>
      <c r="AT99" s="12"/>
      <c r="AU99" s="12"/>
      <c r="AV99" s="12"/>
      <c r="AW99" s="12"/>
      <c r="AX99" s="12"/>
      <c r="AY99" s="12"/>
    </row>
    <row r="100" spans="2:51" ht="20.100000000000001" customHeight="1" x14ac:dyDescent="0.2">
      <c r="B100" s="8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3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3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</row>
    <row r="101" spans="2:51" ht="20.100000000000001" customHeight="1" x14ac:dyDescent="0.2">
      <c r="B101" s="8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3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3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</row>
    <row r="102" spans="2:51" ht="20.100000000000001" customHeight="1" x14ac:dyDescent="0.2">
      <c r="B102" s="8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3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3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</row>
    <row r="103" spans="2:51" ht="20.100000000000001" customHeight="1" x14ac:dyDescent="0.2">
      <c r="B103" s="8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3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3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</row>
    <row r="104" spans="2:51" ht="20.100000000000001" customHeight="1" x14ac:dyDescent="0.2">
      <c r="B104" s="8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3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3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</row>
    <row r="105" spans="2:51" ht="20.100000000000001" customHeight="1" x14ac:dyDescent="0.2">
      <c r="B105" s="8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3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3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</row>
    <row r="106" spans="2:51" ht="20.100000000000001" customHeight="1" x14ac:dyDescent="0.2">
      <c r="B106" s="8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3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3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</row>
    <row r="107" spans="2:51" ht="20.100000000000001" customHeight="1" x14ac:dyDescent="0.2">
      <c r="B107" s="8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3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3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</row>
    <row r="108" spans="2:51" ht="20.100000000000001" customHeight="1" x14ac:dyDescent="0.2">
      <c r="B108" s="8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3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3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</row>
    <row r="109" spans="2:51" ht="20.100000000000001" customHeight="1" x14ac:dyDescent="0.2">
      <c r="B109" s="8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3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3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</row>
    <row r="110" spans="2:51" ht="20.100000000000001" customHeight="1" x14ac:dyDescent="0.2">
      <c r="B110" s="8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3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3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</row>
    <row r="111" spans="2:51" ht="20.100000000000001" customHeight="1" x14ac:dyDescent="0.2">
      <c r="B111" s="8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3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3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</row>
    <row r="112" spans="2:51" ht="20.100000000000001" customHeight="1" x14ac:dyDescent="0.2">
      <c r="B112" s="8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3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3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</row>
    <row r="113" spans="2:51" ht="20.100000000000001" customHeight="1" x14ac:dyDescent="0.2">
      <c r="B113" s="8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3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3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</row>
    <row r="114" spans="2:51" ht="20.100000000000001" customHeight="1" x14ac:dyDescent="0.2">
      <c r="B114" s="8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3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3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</row>
    <row r="115" spans="2:51" ht="20.100000000000001" customHeight="1" x14ac:dyDescent="0.2">
      <c r="B115" s="8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3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3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</row>
    <row r="116" spans="2:51" ht="20.100000000000001" customHeight="1" x14ac:dyDescent="0.2">
      <c r="B116" s="8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3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3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</row>
    <row r="117" spans="2:51" ht="20.100000000000001" customHeight="1" x14ac:dyDescent="0.2">
      <c r="B117" s="8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3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3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</row>
    <row r="118" spans="2:51" ht="20.100000000000001" customHeight="1" x14ac:dyDescent="0.2">
      <c r="B118" s="8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3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3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</row>
    <row r="119" spans="2:51" ht="20.100000000000001" customHeight="1" x14ac:dyDescent="0.2">
      <c r="B119" s="8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3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3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</row>
    <row r="120" spans="2:51" ht="20.100000000000001" customHeight="1" x14ac:dyDescent="0.2">
      <c r="B120" s="8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3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3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</row>
    <row r="121" spans="2:51" ht="20.100000000000001" customHeight="1" x14ac:dyDescent="0.2">
      <c r="B121" s="8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3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3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</row>
    <row r="122" spans="2:51" ht="20.100000000000001" customHeight="1" x14ac:dyDescent="0.2">
      <c r="B122" s="8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3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3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</row>
    <row r="123" spans="2:51" ht="20.100000000000001" customHeight="1" x14ac:dyDescent="0.2">
      <c r="B123" s="8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3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3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</row>
    <row r="124" spans="2:51" ht="20.100000000000001" customHeight="1" x14ac:dyDescent="0.2">
      <c r="B124" s="8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3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3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</row>
    <row r="125" spans="2:51" ht="20.100000000000001" customHeight="1" x14ac:dyDescent="0.2">
      <c r="B125" s="8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3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3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</row>
    <row r="126" spans="2:51" ht="20.100000000000001" customHeight="1" x14ac:dyDescent="0.2">
      <c r="B126" s="8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3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3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</row>
    <row r="127" spans="2:51" ht="20.100000000000001" customHeight="1" x14ac:dyDescent="0.2">
      <c r="B127" s="8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3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3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</row>
    <row r="128" spans="2:51" ht="20.100000000000001" customHeight="1" x14ac:dyDescent="0.2">
      <c r="B128" s="8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3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3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</row>
    <row r="129" spans="2:51" ht="20.100000000000001" customHeight="1" x14ac:dyDescent="0.2">
      <c r="B129" s="8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3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3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</row>
    <row r="130" spans="2:51" ht="20.100000000000001" customHeight="1" x14ac:dyDescent="0.2">
      <c r="B130" s="8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3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3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</row>
    <row r="131" spans="2:51" ht="20.100000000000001" customHeight="1" x14ac:dyDescent="0.2">
      <c r="B131" s="8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3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3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</row>
    <row r="132" spans="2:51" ht="20.100000000000001" customHeight="1" x14ac:dyDescent="0.2">
      <c r="B132" s="8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3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3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</row>
    <row r="133" spans="2:51" ht="20.100000000000001" customHeight="1" x14ac:dyDescent="0.2">
      <c r="B133" s="8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3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3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</row>
    <row r="134" spans="2:51" ht="20.100000000000001" customHeight="1" x14ac:dyDescent="0.2">
      <c r="B134" s="8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3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3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</row>
    <row r="135" spans="2:51" ht="20.100000000000001" customHeight="1" x14ac:dyDescent="0.2">
      <c r="B135" s="8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3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3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</row>
    <row r="136" spans="2:51" ht="20.100000000000001" customHeight="1" x14ac:dyDescent="0.2">
      <c r="B136" s="8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3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3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</row>
    <row r="137" spans="2:51" ht="20.100000000000001" customHeight="1" x14ac:dyDescent="0.2">
      <c r="B137" s="8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3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3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</row>
    <row r="138" spans="2:51" ht="20.100000000000001" customHeight="1" x14ac:dyDescent="0.2">
      <c r="B138" s="8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3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3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</row>
    <row r="139" spans="2:51" ht="20.100000000000001" customHeight="1" x14ac:dyDescent="0.2">
      <c r="B139" s="8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3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3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</row>
    <row r="140" spans="2:51" ht="20.100000000000001" customHeight="1" x14ac:dyDescent="0.2">
      <c r="B140" s="8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3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3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</row>
    <row r="141" spans="2:51" ht="20.100000000000001" customHeight="1" x14ac:dyDescent="0.2">
      <c r="B141" s="8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3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3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</row>
    <row r="142" spans="2:51" ht="20.100000000000001" customHeight="1" x14ac:dyDescent="0.2">
      <c r="B142" s="8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3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3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</row>
    <row r="143" spans="2:51" ht="20.100000000000001" customHeight="1" x14ac:dyDescent="0.2">
      <c r="B143" s="8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3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3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</row>
    <row r="144" spans="2:51" ht="20.100000000000001" customHeight="1" x14ac:dyDescent="0.2">
      <c r="B144" s="8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3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3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</row>
    <row r="145" spans="2:51" ht="20.100000000000001" customHeight="1" x14ac:dyDescent="0.2">
      <c r="B145" s="8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3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3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</row>
    <row r="146" spans="2:51" ht="20.100000000000001" customHeight="1" x14ac:dyDescent="0.2">
      <c r="B146" s="8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3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3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</row>
    <row r="147" spans="2:51" ht="20.100000000000001" customHeight="1" x14ac:dyDescent="0.2">
      <c r="B147" s="8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3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3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</row>
    <row r="148" spans="2:51" ht="20.100000000000001" customHeight="1" x14ac:dyDescent="0.2">
      <c r="B148" s="8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3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3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</row>
    <row r="149" spans="2:51" ht="20.100000000000001" customHeight="1" x14ac:dyDescent="0.2">
      <c r="B149" s="8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3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3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</row>
    <row r="150" spans="2:51" ht="20.100000000000001" customHeight="1" x14ac:dyDescent="0.2">
      <c r="B150" s="8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3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3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</row>
    <row r="151" spans="2:51" ht="20.100000000000001" customHeight="1" x14ac:dyDescent="0.2">
      <c r="B151" s="8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3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3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</row>
    <row r="152" spans="2:51" ht="20.100000000000001" customHeight="1" x14ac:dyDescent="0.2">
      <c r="B152" s="8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3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3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</row>
    <row r="153" spans="2:51" ht="20.100000000000001" customHeight="1" x14ac:dyDescent="0.2">
      <c r="B153" s="8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3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3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</row>
    <row r="154" spans="2:51" ht="20.100000000000001" customHeight="1" x14ac:dyDescent="0.2">
      <c r="B154" s="8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3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3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</row>
    <row r="155" spans="2:51" ht="20.100000000000001" customHeight="1" x14ac:dyDescent="0.2">
      <c r="B155" s="8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3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3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</row>
    <row r="156" spans="2:51" ht="20.100000000000001" customHeight="1" x14ac:dyDescent="0.2">
      <c r="B156" s="8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3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3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</row>
    <row r="157" spans="2:51" ht="20.100000000000001" customHeight="1" x14ac:dyDescent="0.2">
      <c r="B157" s="8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3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3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</row>
    <row r="158" spans="2:51" ht="20.100000000000001" customHeight="1" x14ac:dyDescent="0.2">
      <c r="B158" s="8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3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3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</row>
    <row r="159" spans="2:51" ht="20.100000000000001" customHeight="1" x14ac:dyDescent="0.2">
      <c r="B159" s="8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3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3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</row>
    <row r="160" spans="2:51" ht="20.100000000000001" customHeight="1" x14ac:dyDescent="0.2">
      <c r="B160" s="8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3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3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</row>
    <row r="161" spans="2:51" ht="20.100000000000001" customHeight="1" x14ac:dyDescent="0.2">
      <c r="B161" s="8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3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3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</row>
    <row r="162" spans="2:51" ht="20.100000000000001" customHeight="1" x14ac:dyDescent="0.2">
      <c r="B162" s="8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3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3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</row>
    <row r="163" spans="2:51" ht="20.100000000000001" customHeight="1" x14ac:dyDescent="0.2">
      <c r="B163" s="8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3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3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</row>
    <row r="164" spans="2:51" ht="20.100000000000001" customHeight="1" x14ac:dyDescent="0.2">
      <c r="B164" s="8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3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3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</row>
    <row r="165" spans="2:51" ht="20.100000000000001" customHeight="1" x14ac:dyDescent="0.2">
      <c r="B165" s="8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3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3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</row>
    <row r="166" spans="2:51" ht="20.100000000000001" customHeight="1" x14ac:dyDescent="0.2">
      <c r="B166" s="8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3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3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</row>
    <row r="167" spans="2:51" ht="20.100000000000001" customHeight="1" x14ac:dyDescent="0.2">
      <c r="B167" s="8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3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3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</row>
    <row r="168" spans="2:51" ht="20.100000000000001" customHeight="1" x14ac:dyDescent="0.2">
      <c r="B168" s="8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3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</row>
  </sheetData>
  <sheetProtection sheet="1" objects="1" scenarios="1"/>
  <mergeCells count="1">
    <mergeCell ref="B1:H1"/>
  </mergeCells>
  <phoneticPr fontId="0" type="noConversion"/>
  <dataValidations count="4">
    <dataValidation type="whole" allowBlank="1" showErrorMessage="1" errorTitle="PREDICTION" error="Enter a number between 1 and 99 for the predicted margin of victory._x000a__x000a_If there are no teams listed in this row, then your only choice is to leave this cell blank._x000a_" sqref="H4:H9" xr:uid="{00000000-0002-0000-0000-000000000000}">
      <formula1>IF(B4="","",1)</formula1>
      <formula2>IF(B4="","",99)</formula2>
    </dataValidation>
    <dataValidation type="whole" allowBlank="1" showErrorMessage="1" errorTitle="Total Points Prediction" error="Enter a number between 1 and 99 for your Total Points Prediction._x000a_" sqref="H10" xr:uid="{00000000-0002-0000-0000-000001000000}">
      <formula1>IF(B4="","",1)</formula1>
      <formula2>IF(B4="","",99)</formula2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  <dataValidation type="list" allowBlank="1" showErrorMessage="1" errorTitle="PREDICTION" error="Pick a winner._x000a__x000a_Enter &quot;H&quot; for the home team or &quot;V&quot; for the visiting team._x000a__x000a_If there are no teams listed in this row, then your only choice is to leave this cell blank._x000a_" sqref="F4:F9" xr:uid="{00000000-0002-0000-0000-000002000000}">
      <formula1>IF($B4="",$AC$2:$AC$2,$AA$2:$AB$2)</formula1>
    </dataValidation>
  </dataValidations>
  <printOptions horizontalCentered="1"/>
  <pageMargins left="1" right="1" top="2" bottom="1" header="0.5" footer="0.5"/>
  <pageSetup scale="135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Post Season Input Form</vt:lpstr>
      <vt:lpstr>home_teams_column</vt:lpstr>
      <vt:lpstr>input_form</vt:lpstr>
      <vt:lpstr>player_name</vt:lpstr>
      <vt:lpstr>'Post Season Input Form'!Print_Area</vt:lpstr>
      <vt:lpstr>title</vt:lpstr>
      <vt:lpstr>total_points</vt:lpstr>
      <vt:lpstr>visiting_teams_column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2006-01-02T05:38:17Z</cp:lastPrinted>
  <dcterms:created xsi:type="dcterms:W3CDTF">1998-10-10T02:02:42Z</dcterms:created>
  <dcterms:modified xsi:type="dcterms:W3CDTF">2021-08-16T03:26:00Z</dcterms:modified>
</cp:coreProperties>
</file>