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3 Football Pool Page\"/>
    </mc:Choice>
  </mc:AlternateContent>
  <xr:revisionPtr revIDLastSave="0" documentId="13_ncr:1_{6FAF3D2A-4588-4986-AA9F-E42B0689A3B1}" xr6:coauthVersionLast="47" xr6:coauthVersionMax="47" xr10:uidLastSave="{00000000-0000-0000-0000-000000000000}"/>
  <bookViews>
    <workbookView xWindow="-108" yWindow="-108" windowWidth="23256" windowHeight="12456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<sst xmlns="http://schemas.openxmlformats.org/spreadsheetml/2006/main" count="67" uniqueCount="52">
  <si>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</si>
  <si>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</si>
  <si>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</si>
  <si>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</si>
  <si>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</si>
  <si>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</si>
  <si>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</si>
  <si>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</si>
  <si>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</si>
  <si>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</si>
  <si>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</si>
  <si>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</si>
  <si>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</si>
  <si>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</si>
  <si>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</si>
  <si>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</si>
  <si>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</si>
  <si>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</si>
  <si>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Lions</t>
  </si>
  <si>
    <t>Raiders</t>
  </si>
  <si>
    <t>Vikings</t>
  </si>
  <si>
    <t>Eagles</t>
  </si>
  <si>
    <t>Rams</t>
  </si>
  <si>
    <t>Bills</t>
  </si>
  <si>
    <t>Chiefs</t>
  </si>
  <si>
    <t>Giants</t>
  </si>
  <si>
    <t>Broncos</t>
  </si>
  <si>
    <t>49ers</t>
  </si>
  <si>
    <t>Ravens</t>
  </si>
  <si>
    <t>Patriots</t>
  </si>
  <si>
    <t>Jaguars</t>
  </si>
  <si>
    <t>Dolphins</t>
  </si>
  <si>
    <t>Cardinals</t>
  </si>
  <si>
    <t>Colts</t>
  </si>
  <si>
    <t>Falcons</t>
  </si>
  <si>
    <t>Saints</t>
  </si>
  <si>
    <t>Commanders</t>
  </si>
  <si>
    <t>Bears</t>
  </si>
  <si>
    <t>Seahawks</t>
  </si>
  <si>
    <t>Browns</t>
  </si>
  <si>
    <t>Buccaneers</t>
  </si>
  <si>
    <t>Chargers</t>
  </si>
  <si>
    <t>Steelers</t>
  </si>
  <si>
    <t>Packers</t>
  </si>
  <si>
    <t>Texans</t>
  </si>
  <si>
    <t>Panthers</t>
  </si>
  <si>
    <t>Cowboys</t>
  </si>
  <si>
    <t>Jets</t>
  </si>
  <si>
    <t>Titans</t>
  </si>
  <si>
    <t>Bengals</t>
  </si>
  <si>
    <t>8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</si>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</sst>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5" xfId="0" applyFont="1" applyBorder="1" applyAlignment="1" applyProtection="1">
      <alignment horizontal="center" vertical="center"/>
      <protection locked="0"/>
    </xf>
    <xf numFmtId="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1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1" fontId="8" fillId="0" borderId="10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" fontId="8" fillId="0" borderId="17" xfId="0" applyNumberFormat="1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vertical="center"/>
    </xf>
    <xf numFmtId="1" fontId="8" fillId="3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>
      <alignment horizontal="center" vertical="center"/>
    </xf>
    <xf numFmtId="1" fontId="13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ColWidth="9.109375" defaultRowHeight="20.100000000000001" customHeight="1" x14ac:dyDescent="0.25"/>
  <cols>
    <col min="1" max="1" width="2.6640625" style="1" customWidth="1"/>
    <col min="2" max="2" width="6.6640625" style="1" customWidth="1"/>
    <col min="3" max="3" width="13.6640625" style="1" customWidth="1"/>
    <col min="4" max="4" width="4.6640625" style="1" customWidth="1"/>
    <col min="5" max="5" width="13.6640625" style="1" customWidth="1"/>
    <col min="6" max="6" width="8.6640625" style="1" customWidth="1"/>
    <col min="7" max="7" width="8.6640625" style="9" customWidth="1"/>
    <col min="8" max="8" width="2.6640625" style="1" customWidth="1"/>
    <col min="9" max="26" width="5.6640625" style="1" customWidth="1"/>
    <col min="27" max="30" width="5.6640625" style="1" hidden="1" customWidth="1"/>
    <col min="31" max="31" width="5.6640625" style="2" hidden="1" customWidth="1"/>
    <col min="32" max="41" width="5.6640625" style="1" hidden="1" customWidth="1"/>
    <col min="42" max="42" width="5.6640625" style="2" hidden="1" customWidth="1"/>
    <col min="43" max="52" width="5.6640625" style="1" hidden="1" customWidth="1"/>
    <col min="53" max="62" width="5.6640625" style="1" customWidth="1"/>
    <col min="63" max="16384" width="9.109375" style="1"/>
  </cols>
  <sheetData>
    <row r="1" spans="2:42" s="49" customFormat="1" ht="36" customHeight="1" thickBot="1" x14ac:dyDescent="0.3">
      <c r="C1" s="50" t="s">
        <v>6</v>
      </c>
      <c r="D1" s="49" t="s">
        <v>50</v>
      </c>
      <c r="E1" s="51" t="s">
        <v>7</v>
      </c>
      <c r="G1" s="52"/>
      <c r="AE1" s="51"/>
      <c r="AP1" s="51"/>
    </row>
    <row r="2" spans="2:42" s="10" customFormat="1" ht="21" customHeight="1" thickBot="1" x14ac:dyDescent="0.3">
      <c r="B2" s="53"/>
      <c r="C2" s="54" t="s">
        <v>17</v>
      </c>
      <c r="D2" s="55"/>
      <c r="E2" s="56"/>
      <c r="F2" s="56"/>
      <c r="G2" s="57"/>
      <c r="I2" s="11" t="str">
        <f ca="1">IF(COUNTIF($AA$3:$AD$3,"&gt;0"),"Input Form Error:","")</f>
        <v>Input Form Error:</v>
      </c>
      <c r="AE2" s="12"/>
      <c r="AP2" s="12"/>
    </row>
    <row r="3" spans="2:42" ht="21" customHeight="1" thickBot="1" x14ac:dyDescent="0.3">
      <c r="B3" s="39" t="s">
        <v>11</v>
      </c>
      <c r="C3" s="39" t="s">
        <v>12</v>
      </c>
      <c r="D3" s="40" t="s">
        <v>13</v>
      </c>
      <c r="E3" s="41" t="s">
        <v>14</v>
      </c>
      <c r="F3" s="42" t="s">
        <v>15</v>
      </c>
      <c r="G3" s="43" t="s">
        <v>16</v>
      </c>
      <c r="H3" s="3"/>
      <c r="I3" s="15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5">
      <c r="B4" s="34">
        <f ca="1">IF(AND(ISTEXT($C4),$C4&lt;&gt;""),ROW($B4)-ROW($B$3)-COUNTBLANK($C$4:OFFSET($C$4,ROW($B4)-ROW($B$4),0)),"")</f>
        <v>1</v>
      </c>
      <c r="C4" s="25" t="s">
        <v>40</v>
      </c>
      <c r="D4" s="26" t="s">
        <v>0</v>
      </c>
      <c r="E4" s="27" t="s">
        <v>23</v>
      </c>
      <c r="F4" s="19"/>
      <c r="G4" s="20"/>
      <c r="H4" s="3"/>
      <c r="I4" s="15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5">
      <c r="B5" s="35">
        <f ca="1">IF(AND(ISTEXT($C5),$C5&lt;&gt;""),ROW($B5)-ROW($B$3)-COUNTBLANK($C$4:OFFSET($C$4,ROW($B5)-ROW($B$4),0)),"")</f>
        <v>2</v>
      </c>
      <c r="C5" s="28" t="s">
        <v>44</v>
      </c>
      <c r="D5" s="29" t="s">
        <v>0</v>
      </c>
      <c r="E5" s="30" t="s">
        <v>45</v>
      </c>
      <c r="F5" s="21"/>
      <c r="G5" s="22"/>
      <c r="H5" s="3"/>
      <c r="I5" s="16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Buccaneers at Bills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5">
      <c r="B6" s="35">
        <f ca="1">IF(AND(ISTEXT($C6),$C6&lt;&gt;""),ROW($B6)-ROW($B$3)-COUNTBLANK($C$4:OFFSET($C$4,ROW($B6)-ROW($B$4),0)),"")</f>
        <v>3</v>
      </c>
      <c r="C6" s="28" t="s">
        <v>22</v>
      </c>
      <c r="D6" s="29" t="s">
        <v>0</v>
      </c>
      <c r="E6" s="30" t="s">
        <v>46</v>
      </c>
      <c r="F6" s="21"/>
      <c r="G6" s="22"/>
      <c r="H6" s="4"/>
      <c r="I6" s="17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Bills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5">
      <c r="B7" s="35">
        <f ca="1">IF(AND(ISTEXT($C7),$C7&lt;&gt;""),ROW($B7)-ROW($B$3)-COUNTBLANK($C$4:OFFSET($C$4,ROW($B7)-ROW($B$4),0)),"")</f>
        <v>4</v>
      </c>
      <c r="C7" s="28" t="s">
        <v>20</v>
      </c>
      <c r="D7" s="29" t="s">
        <v>0</v>
      </c>
      <c r="E7" s="30" t="s">
        <v>43</v>
      </c>
      <c r="F7" s="21"/>
      <c r="G7" s="22"/>
      <c r="H7" s="4"/>
      <c r="I7" s="17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5">
      <c r="B8" s="35">
        <f ca="1">IF(AND(ISTEXT($C8),$C8&lt;&gt;""),ROW($B8)-ROW($B$3)-COUNTBLANK($C$4:OFFSET($C$4,ROW($B8)-ROW($B$4),0)),"")</f>
        <v>5</v>
      </c>
      <c r="C8" s="28" t="s">
        <v>35</v>
      </c>
      <c r="D8" s="29" t="s">
        <v>0</v>
      </c>
      <c r="E8" s="30" t="s">
        <v>33</v>
      </c>
      <c r="F8" s="21"/>
      <c r="G8" s="22"/>
      <c r="H8" s="3"/>
      <c r="I8" s="17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5">
      <c r="B9" s="35">
        <f ca="1">IF(AND(ISTEXT($C9),$C9&lt;&gt;""),ROW($B9)-ROW($B$3)-COUNTBLANK($C$4:OFFSET($C$4,ROW($B9)-ROW($B$4),0)),"")</f>
        <v>6</v>
      </c>
      <c r="C9" s="28" t="s">
        <v>29</v>
      </c>
      <c r="D9" s="29" t="s">
        <v>0</v>
      </c>
      <c r="E9" s="30" t="s">
        <v>31</v>
      </c>
      <c r="F9" s="21"/>
      <c r="G9" s="22"/>
      <c r="H9" s="3"/>
      <c r="I9" s="17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Raiders at Lions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5">
      <c r="B10" s="35">
        <f ca="1">IF(AND(ISTEXT($C10),$C10&lt;&gt;""),ROW($B10)-ROW($B$3)-COUNTBLANK($C$4:OFFSET($C$4,ROW($B10)-ROW($B$4),0)),"")</f>
        <v>7</v>
      </c>
      <c r="C10" s="28" t="s">
        <v>47</v>
      </c>
      <c r="D10" s="29" t="s">
        <v>0</v>
      </c>
      <c r="E10" s="30" t="s">
        <v>25</v>
      </c>
      <c r="F10" s="21"/>
      <c r="G10" s="22"/>
      <c r="I10" s="18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5">
      <c r="B11" s="35">
        <f ca="1">IF(AND(ISTEXT($C11),$C11&lt;&gt;""),ROW($B11)-ROW($B$3)-COUNTBLANK($C$4:OFFSET($C$4,ROW($B11)-ROW($B$4),0)),"")</f>
        <v>8</v>
      </c>
      <c r="C11" s="28" t="s">
        <v>30</v>
      </c>
      <c r="D11" s="29" t="s">
        <v>0</v>
      </c>
      <c r="E11" s="30" t="s">
        <v>42</v>
      </c>
      <c r="F11" s="21"/>
      <c r="G11" s="22"/>
      <c r="I11" s="18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5">
      <c r="B12" s="35">
        <f ca="1">IF(AND(ISTEXT($C12),$C12&lt;&gt;""),ROW($B12)-ROW($B$3)-COUNTBLANK($C$4:OFFSET($C$4,ROW($B12)-ROW($B$4),0)),"")</f>
        <v>9</v>
      </c>
      <c r="C12" s="28" t="s">
        <v>34</v>
      </c>
      <c r="D12" s="29" t="s">
        <v>0</v>
      </c>
      <c r="E12" s="30" t="s">
        <v>48</v>
      </c>
      <c r="F12" s="21"/>
      <c r="G12" s="22"/>
      <c r="I12" s="18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5">
      <c r="B13" s="35">
        <f ca="1">IF(AND(ISTEXT($C13),$C13&lt;&gt;""),ROW($B13)-ROW($B$3)-COUNTBLANK($C$4:OFFSET($C$4,ROW($B13)-ROW($B$4),0)),"")</f>
        <v>10</v>
      </c>
      <c r="C13" s="28" t="s">
        <v>21</v>
      </c>
      <c r="D13" s="29" t="s">
        <v>0</v>
      </c>
      <c r="E13" s="30" t="s">
        <v>36</v>
      </c>
      <c r="F13" s="21"/>
      <c r="G13" s="22"/>
      <c r="I13" s="18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5">
      <c r="B14" s="35">
        <f ca="1">IF(AND(ISTEXT($C14),$C14&lt;&gt;""),ROW($B14)-ROW($B$3)-COUNTBLANK($C$4:OFFSET($C$4,ROW($B14)-ROW($B$4),0)),"")</f>
        <v>11</v>
      </c>
      <c r="C14" s="28" t="s">
        <v>39</v>
      </c>
      <c r="D14" s="29" t="s">
        <v>0</v>
      </c>
      <c r="E14" s="30" t="s">
        <v>38</v>
      </c>
      <c r="F14" s="21"/>
      <c r="G14" s="22"/>
      <c r="I14" s="18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5">
      <c r="B15" s="35">
        <f ca="1">IF(AND(ISTEXT($C15),$C15&lt;&gt;""),ROW($B15)-ROW($B$3)-COUNTBLANK($C$4:OFFSET($C$4,ROW($B15)-ROW($B$4),0)),"")</f>
        <v>12</v>
      </c>
      <c r="C15" s="28" t="s">
        <v>28</v>
      </c>
      <c r="D15" s="29" t="s">
        <v>0</v>
      </c>
      <c r="E15" s="30" t="s">
        <v>32</v>
      </c>
      <c r="F15" s="21"/>
      <c r="G15" s="22"/>
      <c r="I15" s="18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5">
      <c r="B16" s="35">
        <f ca="1">IF(AND(ISTEXT($C16),$C16&lt;&gt;""),ROW($B16)-ROW($B$3)-COUNTBLANK($C$4:OFFSET($C$4,ROW($B16)-ROW($B$4),0)),"")</f>
        <v>13</v>
      </c>
      <c r="C16" s="28" t="s">
        <v>24</v>
      </c>
      <c r="D16" s="29" t="s">
        <v>0</v>
      </c>
      <c r="E16" s="30" t="s">
        <v>26</v>
      </c>
      <c r="F16" s="21"/>
      <c r="G16" s="22"/>
      <c r="I16" s="18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5">
      <c r="B17" s="35">
        <f ca="1">IF(AND(ISTEXT($C17),$C17&lt;&gt;""),ROW($B17)-ROW($B$3)-COUNTBLANK($C$4:OFFSET($C$4,ROW($B17)-ROW($B$4),0)),"")</f>
        <v>14</v>
      </c>
      <c r="C17" s="28" t="s">
        <v>49</v>
      </c>
      <c r="D17" s="29" t="s">
        <v>0</v>
      </c>
      <c r="E17" s="30" t="s">
        <v>27</v>
      </c>
      <c r="F17" s="21"/>
      <c r="G17" s="22"/>
      <c r="I17" s="18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5">
      <c r="B18" s="35">
        <f ca="1">IF(AND(ISTEXT($C18),$C18&lt;&gt;""),ROW($B18)-ROW($B$3)-COUNTBLANK($C$4:OFFSET($C$4,ROW($B18)-ROW($B$4),0)),"")</f>
        <v>15</v>
      </c>
      <c r="C18" s="28" t="s">
        <v>37</v>
      </c>
      <c r="D18" s="29" t="s">
        <v>0</v>
      </c>
      <c r="E18" s="30" t="s">
        <v>41</v>
      </c>
      <c r="F18" s="21"/>
      <c r="G18" s="22"/>
      <c r="I18" s="18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3">
      <c r="B19" s="36">
        <f ca="1">IF(AND(ISTEXT($C19),$C19&lt;&gt;""),ROW($B19)-ROW($B$3)-COUNTBLANK($C$4:OFFSET($C$4,ROW($B19)-ROW($B$4),0)),"")</f>
        <v>16</v>
      </c>
      <c r="C19" s="31" t="s">
        <v>19</v>
      </c>
      <c r="D19" s="32" t="s">
        <v>0</v>
      </c>
      <c r="E19" s="33" t="s">
        <v>18</v>
      </c>
      <c r="F19" s="23"/>
      <c r="G19" s="24"/>
      <c r="I19" s="18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3">
      <c r="B20" s="13"/>
      <c r="C20" s="14"/>
      <c r="D20" s="14"/>
      <c r="E20" s="14"/>
      <c r="F20" s="37" t="str">
        <f ca="1">IF(I2="","Pts:",CONCATENATE("Game ",B19," Total Points:  "))</f>
        <v xml:space="preserve">Game 16 Total Points:  </v>
      </c>
      <c r="G20" s="38"/>
      <c r="I20" s="18"/>
      <c r="AC20" s="1" t="str">
        <f>IF(COUNTIF($G$4:$G$19,total_points)&gt;1,ROW(),"")</f>
        <v/>
      </c>
    </row>
    <row r="21" spans="2:42" ht="21" customHeight="1" thickBot="1" x14ac:dyDescent="0.3">
      <c r="B21" s="44"/>
      <c r="C21" s="45" t="s">
        <v>1</v>
      </c>
      <c r="D21" s="46" t="s">
        <v>51</v>
      </c>
      <c r="E21" s="47"/>
      <c r="F21" s="47"/>
      <c r="G21" s="48"/>
      <c r="I21" s="18"/>
    </row>
    <row r="22" spans="2:42" s="5" customFormat="1" ht="20.100000000000001" customHeight="1" x14ac:dyDescent="0.25">
      <c r="AA22" s="2" t="s">
        <v>8</v>
      </c>
    </row>
    <row r="23" spans="2:42" s="5" customFormat="1" ht="20.100000000000001" customHeight="1" x14ac:dyDescent="0.25">
      <c r="AA23" s="2" t="s">
        <v>9</v>
      </c>
    </row>
    <row r="24" spans="2:42" s="5" customFormat="1" ht="20.100000000000001" customHeight="1" x14ac:dyDescent="0.25">
      <c r="G24" s="6"/>
      <c r="AA24" s="2" t="s">
        <v>10</v>
      </c>
    </row>
    <row r="25" spans="2:42" ht="20.100000000000001" customHeight="1" x14ac:dyDescent="0.25">
      <c r="G25" s="1"/>
      <c r="AE25" s="1"/>
      <c r="AP25" s="1"/>
    </row>
    <row r="26" spans="2:42" ht="20.100000000000001" customHeight="1" x14ac:dyDescent="0.25">
      <c r="G26" s="1"/>
      <c r="AE26" s="1"/>
      <c r="AP26" s="1"/>
    </row>
    <row r="27" spans="2:42" ht="20.100000000000001" customHeight="1" x14ac:dyDescent="0.25">
      <c r="G27" s="1"/>
      <c r="AE27" s="1"/>
      <c r="AP27" s="1"/>
    </row>
    <row r="28" spans="2:42" ht="20.100000000000001" customHeight="1" x14ac:dyDescent="0.25">
      <c r="G28" s="1"/>
      <c r="AE28" s="1"/>
      <c r="AP28" s="1"/>
    </row>
    <row r="29" spans="2:42" ht="20.100000000000001" customHeight="1" x14ac:dyDescent="0.25">
      <c r="G29" s="1"/>
      <c r="AE29" s="1"/>
      <c r="AP29" s="1"/>
    </row>
    <row r="30" spans="2:42" ht="20.100000000000001" customHeight="1" x14ac:dyDescent="0.25">
      <c r="G30" s="1"/>
      <c r="AE30" s="1"/>
      <c r="AP30" s="1"/>
    </row>
    <row r="31" spans="2:42" ht="20.100000000000001" customHeight="1" x14ac:dyDescent="0.25">
      <c r="G31" s="1"/>
      <c r="AE31" s="1"/>
      <c r="AP31" s="1"/>
    </row>
    <row r="32" spans="2:42" ht="20.100000000000001" customHeight="1" x14ac:dyDescent="0.25">
      <c r="G32" s="1"/>
      <c r="AE32" s="1"/>
      <c r="AP32" s="1"/>
    </row>
    <row r="33" spans="3:42" ht="20.100000000000001" customHeight="1" x14ac:dyDescent="0.25">
      <c r="G33" s="1"/>
      <c r="AE33" s="1"/>
      <c r="AP33" s="1"/>
    </row>
    <row r="34" spans="3:42" ht="20.100000000000001" customHeight="1" x14ac:dyDescent="0.25">
      <c r="G34" s="1"/>
      <c r="AE34" s="1"/>
      <c r="AP34" s="1"/>
    </row>
    <row r="35" spans="3:42" ht="20.100000000000001" hidden="1" customHeight="1" x14ac:dyDescent="0.25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5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5">
      <c r="G37" s="1"/>
      <c r="AE37" s="1"/>
      <c r="AP37" s="1"/>
    </row>
    <row r="38" spans="3:42" ht="20.100000000000001" hidden="1" customHeight="1" x14ac:dyDescent="0.25">
      <c r="C38" s="1" t="s">
        <v>2</v>
      </c>
      <c r="D38" s="1" t="s">
        <v>3</v>
      </c>
      <c r="G38" s="1"/>
      <c r="AE38" s="1"/>
      <c r="AP38" s="1"/>
    </row>
    <row r="39" spans="3:42" ht="20.100000000000001" hidden="1" customHeight="1" x14ac:dyDescent="0.25"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1">
        <v>11</v>
      </c>
      <c r="N39" s="1">
        <v>12</v>
      </c>
      <c r="O39" s="1">
        <v>13</v>
      </c>
      <c r="P39" s="1">
        <v>14</v>
      </c>
      <c r="Q39" s="1">
        <v>15</v>
      </c>
      <c r="R39" s="1">
        <v>16</v>
      </c>
      <c r="AE39" s="1"/>
      <c r="AP39" s="1"/>
    </row>
    <row r="40" spans="3:42" ht="20.100000000000001" hidden="1" customHeight="1" x14ac:dyDescent="0.25">
      <c r="C40" s="1">
        <f ca="1">IF(COUNTIF((OFFSET($R$39,0,-($D$35)+1)):$R$39,C39)&gt;0,COUNTIF($G4:$G19,C39),-1)</f>
        <v>0</v>
      </c>
      <c r="D40" s="1">
        <f ca="1">IF(COUNTIF((OFFSET($R$39,0,-($D$35)+1)):$R$39,D39)&gt;0,COUNTIF($G4:$G19,D39),-1)</f>
        <v>0</v>
      </c>
      <c r="E40" s="1">
        <f ca="1">IF(COUNTIF((OFFSET($R$39,0,-($D$35)+1)):$R$39,E39)&gt;0,COUNTIF($G4:$G19,E39),-1)</f>
        <v>0</v>
      </c>
      <c r="F40" s="1">
        <f ca="1">IF(COUNTIF((OFFSET($R$39,0,-($D$35)+1)):$R$39,F39)&gt;0,COUNTIF($G4:$G19,F39),-1)</f>
        <v>0</v>
      </c>
      <c r="G40" s="1">
        <f ca="1">IF(COUNTIF((OFFSET($R$39,0,-($D$35)+1)):$R$39,G39)&gt;0,COUNTIF($G4:$G19,G39),-1)</f>
        <v>0</v>
      </c>
      <c r="H40" s="1">
        <f ca="1">IF(COUNTIF((OFFSET($R$39,0,-($D$35)+1)):$R$39,H39)&gt;0,COUNTIF($G4:$G19,H39),-1)</f>
        <v>0</v>
      </c>
      <c r="I40" s="1">
        <f ca="1">IF(COUNTIF((OFFSET($R$39,0,-($D$35)+1)):$R$39,I39)&gt;0,COUNTIF($G4:$G19,I39),-1)</f>
        <v>0</v>
      </c>
      <c r="J40" s="1">
        <f ca="1">IF(COUNTIF((OFFSET($R$39,0,-($D$35)+1)):$R$39,J39)&gt;0,COUNTIF($G4:$G19,J39),-1)</f>
        <v>0</v>
      </c>
      <c r="K40" s="1">
        <f ca="1">IF(COUNTIF((OFFSET($R$39,0,-($D$35)+1)):$R$39,K39)&gt;0,COUNTIF($G4:$G19,K39),-1)</f>
        <v>0</v>
      </c>
      <c r="L40" s="1">
        <f ca="1">IF(COUNTIF((OFFSET($R$39,0,-($D$35)+1)):$R$39,L39)&gt;0,COUNTIF($G4:$G19,L39),-1)</f>
        <v>0</v>
      </c>
      <c r="M40" s="1">
        <f ca="1">IF(COUNTIF((OFFSET($R$39,0,-($D$35)+1)):$R$39,M39)&gt;0,COUNTIF($G4:$G19,M39),-1)</f>
        <v>0</v>
      </c>
      <c r="N40" s="1">
        <f ca="1">IF(COUNTIF((OFFSET($R$39,0,-($D$35)+1)):$R$39,N39)&gt;0,COUNTIF($G4:$G19,N39),-1)</f>
        <v>0</v>
      </c>
      <c r="O40" s="1">
        <f ca="1">IF(COUNTIF((OFFSET($R$39,0,-($D$35)+1)):$R$39,O39)&gt;0,COUNTIF($G4:$G19,O39),-1)</f>
        <v>0</v>
      </c>
      <c r="P40" s="1">
        <f ca="1">IF(COUNTIF((OFFSET($R$39,0,-($D$35)+1)):$R$39,P39)&gt;0,COUNTIF($G4:$G19,P39),-1)</f>
        <v>0</v>
      </c>
      <c r="Q40" s="1">
        <f ca="1">IF(COUNTIF((OFFSET($R$39,0,-($D$35)+1)):$R$39,Q39)&gt;0,COUNTIF($G4:$G19,Q39),-1)</f>
        <v>0</v>
      </c>
      <c r="R40" s="1">
        <f ca="1">IF(COUNTIF((OFFSET($R$39,0,-($D$35)+1)):$R$39,R39)&gt;0,COUNTIF($G4:$G19,R39),-1)</f>
        <v>0</v>
      </c>
      <c r="AE40" s="1"/>
      <c r="AP40" s="1"/>
    </row>
    <row r="41" spans="3:42" ht="20.100000000000001" hidden="1" customHeight="1" x14ac:dyDescent="0.25">
      <c r="C41" s="1" t="str">
        <f t="shared" ref="C41:R41" ca="1" si="4">IF(C40=0,CONCATENATE(C39,"  "),"")</f>
        <v xml:space="preserve">1  </v>
      </c>
      <c r="D41" s="1" t="str">
        <f t="shared" ca="1" si="4"/>
        <v xml:space="preserve">2  </v>
      </c>
      <c r="E41" s="1" t="str">
        <f t="shared" ca="1" si="4"/>
        <v xml:space="preserve">3  </v>
      </c>
      <c r="F41" s="1" t="str">
        <f t="shared" ca="1" si="4"/>
        <v xml:space="preserve">4  </v>
      </c>
      <c r="G41" s="1" t="str">
        <f t="shared" ca="1" si="4"/>
        <v xml:space="preserve">5  </v>
      </c>
      <c r="H41" s="1" t="str">
        <f t="shared" ca="1" si="4"/>
        <v xml:space="preserve">6  </v>
      </c>
      <c r="I41" s="1" t="str">
        <f t="shared" ca="1" si="4"/>
        <v xml:space="preserve">7  </v>
      </c>
      <c r="J41" s="1" t="str">
        <f t="shared" ca="1" si="4"/>
        <v xml:space="preserve">8  </v>
      </c>
      <c r="K41" s="1" t="str">
        <f t="shared" ca="1" si="4"/>
        <v xml:space="preserve">9  </v>
      </c>
      <c r="L41" s="1" t="str">
        <f t="shared" ca="1" si="4"/>
        <v xml:space="preserve">10  </v>
      </c>
      <c r="M41" s="1" t="str">
        <f t="shared" ca="1" si="4"/>
        <v xml:space="preserve">11  </v>
      </c>
      <c r="N41" s="1" t="str">
        <f t="shared" ca="1" si="4"/>
        <v xml:space="preserve">12  </v>
      </c>
      <c r="O41" s="1" t="str">
        <f t="shared" ca="1" si="4"/>
        <v xml:space="preserve">13  </v>
      </c>
      <c r="P41" s="1" t="str">
        <f t="shared" ca="1" si="4"/>
        <v xml:space="preserve">14  </v>
      </c>
      <c r="Q41" s="1" t="str">
        <f t="shared" ca="1" si="4"/>
        <v xml:space="preserve">15  </v>
      </c>
      <c r="R41" s="1" t="str">
        <f t="shared" ca="1" si="4"/>
        <v xml:space="preserve">16  </v>
      </c>
      <c r="Z41" s="1" t="str">
        <f>IF(Z40=0,CONCATENATE(Z39,"  "),"")</f>
        <v xml:space="preserve">  </v>
      </c>
      <c r="AE41" s="1"/>
      <c r="AP41" s="1"/>
    </row>
    <row r="42" spans="3:42" ht="20.100000000000001" customHeight="1" x14ac:dyDescent="0.25">
      <c r="G42" s="1"/>
      <c r="AE42" s="1"/>
      <c r="AP42" s="1"/>
    </row>
    <row r="43" spans="3:42" ht="20.100000000000001" customHeight="1" x14ac:dyDescent="0.25">
      <c r="G43" s="1"/>
      <c r="AE43" s="1"/>
      <c r="AP43" s="1"/>
    </row>
    <row r="44" spans="3:42" ht="20.100000000000001" customHeight="1" x14ac:dyDescent="0.25">
      <c r="G44" s="1"/>
      <c r="AE44" s="1"/>
      <c r="AP44" s="1"/>
    </row>
    <row r="45" spans="3:42" ht="20.100000000000001" customHeight="1" x14ac:dyDescent="0.25">
      <c r="G45" s="1"/>
      <c r="AE45" s="1"/>
      <c r="AP45" s="1"/>
    </row>
    <row r="46" spans="3:42" ht="20.100000000000001" customHeight="1" x14ac:dyDescent="0.25">
      <c r="G46" s="1"/>
      <c r="AE46" s="1"/>
      <c r="AP46" s="1"/>
    </row>
    <row r="47" spans="3:42" ht="20.100000000000001" customHeight="1" x14ac:dyDescent="0.25">
      <c r="G47" s="1"/>
      <c r="AE47" s="1"/>
      <c r="AP47" s="1"/>
    </row>
    <row r="48" spans="3:42" ht="20.100000000000001" customHeight="1" x14ac:dyDescent="0.25">
      <c r="G48" s="1"/>
      <c r="AE48" s="1"/>
      <c r="AP48" s="1"/>
    </row>
    <row r="49" s="1" customFormat="1" ht="20.100000000000001" customHeight="1" x14ac:dyDescent="0.25"/>
    <row r="50" s="1" customFormat="1" ht="20.100000000000001" customHeight="1" x14ac:dyDescent="0.25"/>
    <row r="51" s="1" customFormat="1" ht="20.100000000000001" customHeight="1" x14ac:dyDescent="0.25"/>
    <row r="52" s="1" customFormat="1" ht="20.100000000000001" customHeight="1" x14ac:dyDescent="0.25"/>
    <row r="53" s="1" customFormat="1" ht="20.100000000000001" customHeight="1" x14ac:dyDescent="0.25"/>
    <row r="54" s="1" customFormat="1" ht="20.100000000000001" customHeight="1" x14ac:dyDescent="0.25"/>
    <row r="55" s="1" customFormat="1" ht="20.100000000000001" customHeight="1" x14ac:dyDescent="0.25"/>
    <row r="56" s="1" customFormat="1" ht="20.100000000000001" customHeight="1" x14ac:dyDescent="0.25"/>
    <row r="57" s="1" customFormat="1" ht="20.100000000000001" customHeight="1" x14ac:dyDescent="0.25"/>
    <row r="58" s="1" customFormat="1" ht="20.100000000000001" customHeight="1" x14ac:dyDescent="0.25"/>
    <row r="59" s="1" customFormat="1" ht="20.100000000000001" customHeight="1" x14ac:dyDescent="0.25"/>
    <row r="60" s="1" customFormat="1" ht="20.100000000000001" customHeight="1" x14ac:dyDescent="0.25"/>
    <row r="61" s="1" customFormat="1" ht="20.100000000000001" customHeight="1" x14ac:dyDescent="0.25"/>
    <row r="62" s="1" customFormat="1" ht="20.100000000000001" customHeight="1" x14ac:dyDescent="0.25"/>
    <row r="63" s="1" customFormat="1" ht="20.100000000000001" customHeight="1" x14ac:dyDescent="0.25"/>
    <row r="64" s="1" customFormat="1" ht="20.100000000000001" customHeight="1" x14ac:dyDescent="0.25"/>
    <row r="65" s="1" customFormat="1" ht="20.100000000000001" customHeight="1" x14ac:dyDescent="0.25"/>
    <row r="66" s="1" customFormat="1" ht="20.100000000000001" customHeight="1" x14ac:dyDescent="0.25"/>
    <row r="67" s="1" customFormat="1" ht="20.100000000000001" customHeight="1" x14ac:dyDescent="0.25"/>
    <row r="68" s="1" customFormat="1" ht="20.100000000000001" customHeight="1" x14ac:dyDescent="0.25"/>
    <row r="69" s="1" customFormat="1" ht="20.100000000000001" customHeight="1" x14ac:dyDescent="0.25"/>
    <row r="70" s="1" customFormat="1" ht="20.100000000000001" customHeight="1" x14ac:dyDescent="0.25"/>
    <row r="71" s="1" customFormat="1" ht="20.100000000000001" customHeight="1" x14ac:dyDescent="0.25"/>
    <row r="72" s="1" customFormat="1" ht="20.100000000000001" customHeight="1" x14ac:dyDescent="0.25"/>
    <row r="73" s="1" customFormat="1" ht="20.100000000000001" customHeight="1" x14ac:dyDescent="0.25"/>
    <row r="74" s="1" customFormat="1" ht="20.100000000000001" customHeight="1" x14ac:dyDescent="0.25"/>
    <row r="75" s="1" customFormat="1" ht="20.100000000000001" customHeight="1" x14ac:dyDescent="0.25"/>
    <row r="76" s="1" customFormat="1" ht="20.100000000000001" customHeight="1" x14ac:dyDescent="0.25"/>
    <row r="77" s="1" customFormat="1" ht="20.100000000000001" customHeight="1" x14ac:dyDescent="0.25"/>
    <row r="78" s="1" customFormat="1" ht="20.100000000000001" customHeight="1" x14ac:dyDescent="0.25"/>
    <row r="79" s="1" customFormat="1" ht="20.100000000000001" customHeight="1" x14ac:dyDescent="0.25"/>
    <row r="80" s="1" customFormat="1" ht="20.100000000000001" customHeight="1" x14ac:dyDescent="0.25"/>
    <row r="81" s="1" customFormat="1" ht="20.100000000000001" customHeight="1" x14ac:dyDescent="0.25"/>
    <row r="82" s="1" customFormat="1" ht="20.100000000000001" customHeight="1" x14ac:dyDescent="0.25"/>
    <row r="83" s="1" customFormat="1" ht="20.100000000000001" customHeight="1" x14ac:dyDescent="0.25"/>
    <row r="84" s="1" customFormat="1" ht="20.100000000000001" customHeight="1" x14ac:dyDescent="0.25"/>
    <row r="85" s="1" customFormat="1" ht="20.100000000000001" customHeight="1" x14ac:dyDescent="0.25"/>
    <row r="86" s="1" customFormat="1" ht="20.100000000000001" customHeight="1" x14ac:dyDescent="0.25"/>
    <row r="87" s="1" customFormat="1" ht="20.100000000000001" customHeight="1" x14ac:dyDescent="0.25"/>
    <row r="88" s="1" customFormat="1" ht="20.100000000000001" customHeight="1" x14ac:dyDescent="0.25"/>
    <row r="89" s="1" customFormat="1" ht="20.100000000000001" customHeight="1" x14ac:dyDescent="0.25"/>
    <row r="90" s="1" customFormat="1" ht="20.100000000000001" customHeight="1" x14ac:dyDescent="0.25"/>
    <row r="91" s="1" customFormat="1" ht="20.100000000000001" customHeight="1" x14ac:dyDescent="0.25"/>
    <row r="92" s="1" customFormat="1" ht="20.100000000000001" customHeight="1" x14ac:dyDescent="0.25"/>
    <row r="93" s="1" customFormat="1" ht="20.100000000000001" customHeight="1" x14ac:dyDescent="0.25"/>
    <row r="94" s="1" customFormat="1" ht="20.100000000000001" customHeight="1" x14ac:dyDescent="0.25"/>
    <row r="95" s="1" customFormat="1" ht="20.100000000000001" customHeight="1" x14ac:dyDescent="0.25"/>
    <row r="96" s="1" customFormat="1" ht="20.100000000000001" customHeight="1" x14ac:dyDescent="0.25"/>
    <row r="97" spans="8:62" s="1" customFormat="1" ht="20.100000000000001" customHeight="1" x14ac:dyDescent="0.25"/>
    <row r="98" spans="8:62" s="1" customFormat="1" ht="20.100000000000001" customHeight="1" x14ac:dyDescent="0.25"/>
    <row r="99" spans="8:62" s="1" customFormat="1" ht="20.100000000000001" customHeight="1" x14ac:dyDescent="0.25"/>
    <row r="100" spans="8:62" s="8" customFormat="1" ht="20.100000000000001" customHeight="1" x14ac:dyDescent="0.3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2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8:62" s="8" customFormat="1" ht="20.100000000000001" customHeight="1" x14ac:dyDescent="0.3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2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8:62" s="8" customFormat="1" ht="20.100000000000001" customHeight="1" x14ac:dyDescent="0.3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2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8:62" s="8" customFormat="1" ht="20.100000000000001" customHeight="1" x14ac:dyDescent="0.3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2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8:62" s="8" customFormat="1" ht="20.100000000000001" customHeight="1" x14ac:dyDescent="0.3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2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2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8:62" s="8" customFormat="1" ht="20.100000000000001" customHeight="1" x14ac:dyDescent="0.3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2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2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8:62" s="8" customFormat="1" ht="20.100000000000001" customHeight="1" x14ac:dyDescent="0.3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2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2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8:62" s="8" customFormat="1" ht="20.100000000000001" customHeight="1" x14ac:dyDescent="0.3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2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8:62" s="8" customFormat="1" ht="20.100000000000001" customHeight="1" x14ac:dyDescent="0.3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2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8:62" s="8" customFormat="1" ht="20.100000000000001" customHeight="1" x14ac:dyDescent="0.3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2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2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8:62" s="8" customFormat="1" ht="20.100000000000001" customHeight="1" x14ac:dyDescent="0.3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2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8:62" s="8" customFormat="1" ht="20.100000000000001" customHeight="1" x14ac:dyDescent="0.3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2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8:62" s="8" customFormat="1" ht="20.100000000000001" customHeight="1" x14ac:dyDescent="0.3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2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2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8:62" s="8" customFormat="1" ht="20.100000000000001" customHeight="1" x14ac:dyDescent="0.3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2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8:62" s="8" customFormat="1" ht="20.100000000000001" customHeight="1" x14ac:dyDescent="0.3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2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8:62" s="8" customFormat="1" ht="20.100000000000001" customHeight="1" x14ac:dyDescent="0.3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2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2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8:62" s="8" customFormat="1" ht="20.100000000000001" customHeight="1" x14ac:dyDescent="0.3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2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2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8:62" s="8" customFormat="1" ht="20.100000000000001" customHeight="1" x14ac:dyDescent="0.3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2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2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8:62" s="8" customFormat="1" ht="20.100000000000001" customHeight="1" x14ac:dyDescent="0.3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2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8:62" s="8" customFormat="1" ht="20.100000000000001" customHeight="1" x14ac:dyDescent="0.3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2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2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8:62" s="8" customFormat="1" ht="20.100000000000001" customHeight="1" x14ac:dyDescent="0.3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2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8:62" s="8" customFormat="1" ht="20.100000000000001" customHeight="1" x14ac:dyDescent="0.3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2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8:62" s="8" customFormat="1" ht="20.100000000000001" customHeight="1" x14ac:dyDescent="0.3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2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2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8:62" s="8" customFormat="1" ht="20.100000000000001" customHeight="1" x14ac:dyDescent="0.3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2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2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8:62" s="8" customFormat="1" ht="20.100000000000001" customHeight="1" x14ac:dyDescent="0.3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2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2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8:62" s="8" customFormat="1" ht="20.100000000000001" customHeight="1" x14ac:dyDescent="0.3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2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2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8:62" s="8" customFormat="1" ht="20.100000000000001" customHeight="1" x14ac:dyDescent="0.3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2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8:62" s="8" customFormat="1" ht="20.100000000000001" customHeight="1" x14ac:dyDescent="0.3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2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8:62" s="8" customFormat="1" ht="20.100000000000001" customHeight="1" x14ac:dyDescent="0.3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2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2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8:62" s="8" customFormat="1" ht="20.100000000000001" customHeight="1" x14ac:dyDescent="0.3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2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2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8:62" s="8" customFormat="1" ht="20.100000000000001" customHeight="1" x14ac:dyDescent="0.3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2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2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8:62" s="8" customFormat="1" ht="20.100000000000001" customHeight="1" x14ac:dyDescent="0.3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2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2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8:62" s="8" customFormat="1" ht="20.100000000000001" customHeight="1" x14ac:dyDescent="0.3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2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2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8:62" s="8" customFormat="1" ht="20.100000000000001" customHeight="1" x14ac:dyDescent="0.3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2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2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8:62" s="8" customFormat="1" ht="20.100000000000001" customHeight="1" x14ac:dyDescent="0.3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2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2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8:62" s="8" customFormat="1" ht="20.100000000000001" customHeight="1" x14ac:dyDescent="0.3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2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2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8:62" s="8" customFormat="1" ht="20.100000000000001" customHeight="1" x14ac:dyDescent="0.3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2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2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8:62" s="8" customFormat="1" ht="20.100000000000001" customHeight="1" x14ac:dyDescent="0.3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2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2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8:62" s="8" customFormat="1" ht="20.100000000000001" customHeight="1" x14ac:dyDescent="0.3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2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2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8:62" s="8" customFormat="1" ht="20.100000000000001" customHeight="1" x14ac:dyDescent="0.3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2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2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8:62" s="8" customFormat="1" ht="20.100000000000001" customHeight="1" x14ac:dyDescent="0.3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2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8:62" s="8" customFormat="1" ht="20.100000000000001" customHeight="1" x14ac:dyDescent="0.3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2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2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8:62" s="8" customFormat="1" ht="20.100000000000001" customHeight="1" x14ac:dyDescent="0.3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2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2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8:62" s="8" customFormat="1" ht="20.100000000000001" customHeight="1" x14ac:dyDescent="0.3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2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2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8:62" s="8" customFormat="1" ht="20.100000000000001" customHeight="1" x14ac:dyDescent="0.3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2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8:62" s="8" customFormat="1" ht="20.100000000000001" customHeight="1" x14ac:dyDescent="0.3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2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2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8:62" s="8" customFormat="1" ht="20.100000000000001" customHeight="1" x14ac:dyDescent="0.3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2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8:62" s="8" customFormat="1" ht="20.100000000000001" customHeight="1" x14ac:dyDescent="0.3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2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2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8:62" s="8" customFormat="1" ht="20.100000000000001" customHeight="1" x14ac:dyDescent="0.3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2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2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8:62" s="8" customFormat="1" ht="20.100000000000001" customHeight="1" x14ac:dyDescent="0.3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2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2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8:62" s="8" customFormat="1" ht="20.100000000000001" customHeight="1" x14ac:dyDescent="0.3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2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2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8:62" s="8" customFormat="1" ht="20.100000000000001" customHeight="1" x14ac:dyDescent="0.3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2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2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8:62" s="8" customFormat="1" ht="20.100000000000001" customHeight="1" x14ac:dyDescent="0.3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2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2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8:62" s="8" customFormat="1" ht="20.100000000000001" customHeight="1" x14ac:dyDescent="0.3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2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2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8:62" s="8" customFormat="1" ht="20.100000000000001" customHeight="1" x14ac:dyDescent="0.3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2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2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8:62" s="8" customFormat="1" ht="20.100000000000001" customHeight="1" x14ac:dyDescent="0.3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2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2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8:62" s="8" customFormat="1" ht="20.100000000000001" customHeight="1" x14ac:dyDescent="0.3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2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2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8:62" s="8" customFormat="1" ht="20.100000000000001" customHeight="1" x14ac:dyDescent="0.3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2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2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8:62" s="8" customFormat="1" ht="20.100000000000001" customHeight="1" x14ac:dyDescent="0.3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2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2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8:62" s="8" customFormat="1" ht="20.100000000000001" customHeight="1" x14ac:dyDescent="0.3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2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2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8:62" s="8" customFormat="1" ht="20.100000000000001" customHeight="1" x14ac:dyDescent="0.3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2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2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8:62" s="8" customFormat="1" ht="20.100000000000001" customHeight="1" x14ac:dyDescent="0.3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2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2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8:62" s="8" customFormat="1" ht="20.100000000000001" customHeight="1" x14ac:dyDescent="0.3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2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2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8:62" s="8" customFormat="1" ht="20.100000000000001" customHeight="1" x14ac:dyDescent="0.3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2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2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8:62" s="8" customFormat="1" ht="20.100000000000001" customHeight="1" x14ac:dyDescent="0.3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2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2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8:62" s="8" customFormat="1" ht="20.100000000000001" customHeight="1" x14ac:dyDescent="0.3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2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2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8:62" s="8" customFormat="1" ht="20.100000000000001" customHeight="1" x14ac:dyDescent="0.3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2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2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8:62" s="8" customFormat="1" ht="20.100000000000001" customHeight="1" x14ac:dyDescent="0.3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2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2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8:62" s="8" customFormat="1" ht="20.100000000000001" customHeight="1" x14ac:dyDescent="0.3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2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2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8:62" s="8" customFormat="1" ht="20.100000000000001" customHeight="1" x14ac:dyDescent="0.3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2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2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8:62" s="8" customFormat="1" ht="20.100000000000001" customHeight="1" x14ac:dyDescent="0.3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2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2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8:62" s="8" customFormat="1" ht="20.100000000000001" customHeight="1" x14ac:dyDescent="0.3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2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2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8:62" s="8" customFormat="1" ht="20.100000000000001" customHeight="1" x14ac:dyDescent="0.3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2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2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8:62" s="8" customFormat="1" ht="20.100000000000001" customHeight="1" x14ac:dyDescent="0.3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2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2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8:62" s="8" customFormat="1" ht="20.100000000000001" customHeight="1" x14ac:dyDescent="0.3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2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2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8:62" s="8" customFormat="1" ht="20.100000000000001" customHeight="1" x14ac:dyDescent="0.3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2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2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8:62" s="8" customFormat="1" ht="20.100000000000001" customHeight="1" x14ac:dyDescent="0.3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2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2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8:62" s="8" customFormat="1" ht="20.100000000000001" customHeight="1" x14ac:dyDescent="0.3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2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2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8:62" s="8" customFormat="1" ht="20.100000000000001" customHeight="1" x14ac:dyDescent="0.3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2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2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8:62" s="8" customFormat="1" ht="20.100000000000001" customHeight="1" x14ac:dyDescent="0.3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2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2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8:62" s="8" customFormat="1" ht="20.100000000000001" customHeight="1" x14ac:dyDescent="0.3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2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2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8:62" s="8" customFormat="1" ht="20.100000000000001" customHeight="1" x14ac:dyDescent="0.3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2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2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2023-10-19T04:27:19Z</dcterms:modified>
</cp:coreProperties>
</file>