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8BF8B3F2-E347-446C-81E5-08D1C793F138}" xr6:coauthVersionLast="45" xr6:coauthVersionMax="45" xr10:uidLastSave="{00000000-0000-0000-0000-000000000000}"/>
  <bookViews>
    <workbookView xWindow="-120" yWindow="-120" windowWidth="24240" windowHeight="13290" tabRatio="267" xr2:uid="{00000000-000D-0000-FFFF-FFFF00000000}"/>
  </bookViews>
  <sheets>
    <sheet name="Post Season Input Form" sheetId="1" r:id="rId1"/>
  </sheets>
  <definedNames>
    <definedName name="_xlnm.Print_Area" localSheetId="0">'Post Season Input Form'!$B$1:$H$7</definedName>
    <definedName name="Season_total_points">'Post Season Input Form'!#REF!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4" i="1" l="1"/>
  <c r="B7" i="1" l="1"/>
  <c r="B6" i="1"/>
  <c r="B5" i="1"/>
  <c r="B4" i="1"/>
  <c r="D4" i="1" s="1"/>
  <c r="AC18" i="1"/>
  <c r="AC17" i="1"/>
  <c r="AC16" i="1"/>
  <c r="AC15" i="1"/>
  <c r="AC14" i="1"/>
  <c r="AC4" i="1"/>
  <c r="AC13" i="1"/>
  <c r="AC12" i="1"/>
  <c r="AC11" i="1"/>
  <c r="AC10" i="1"/>
  <c r="AC9" i="1"/>
  <c r="AA5" i="1" l="1"/>
  <c r="D5" i="1"/>
  <c r="AB6" i="1"/>
  <c r="D6" i="1"/>
  <c r="AA7" i="1"/>
  <c r="D7" i="1"/>
  <c r="AB4" i="1"/>
  <c r="AD7" i="1"/>
  <c r="AC7" i="1" s="1"/>
  <c r="G7" i="1"/>
  <c r="AB7" i="1"/>
  <c r="G6" i="1"/>
  <c r="AA6" i="1"/>
  <c r="G4" i="1"/>
  <c r="AA4" i="1"/>
  <c r="E8" i="1"/>
  <c r="AB5" i="1"/>
  <c r="G5" i="1"/>
  <c r="AB3" i="1" l="1"/>
  <c r="AA3" i="1"/>
  <c r="AE9" i="1" l="1"/>
  <c r="AD6" i="1"/>
  <c r="AC6" i="1" s="1"/>
  <c r="AD5" i="1"/>
  <c r="AC5" i="1" s="1"/>
  <c r="AC3" i="1" l="1"/>
  <c r="B11" i="1" s="1"/>
  <c r="B10" i="1" l="1"/>
</calcChain>
</file>

<file path=xl/sharedStrings.xml><?xml version="1.0" encoding="utf-8"?>
<sst xmlns="http://schemas.openxmlformats.org/spreadsheetml/2006/main" count="15" uniqueCount="15">
  <si>
    <t>H</t>
  </si>
  <si>
    <t>V</t>
  </si>
  <si>
    <t xml:space="preserve"> </t>
  </si>
  <si>
    <t>Points:</t>
  </si>
  <si>
    <t>Game</t>
  </si>
  <si>
    <t>Visitor</t>
  </si>
  <si>
    <t>vs</t>
  </si>
  <si>
    <t>Home</t>
  </si>
  <si>
    <t>Pick</t>
  </si>
  <si>
    <t xml:space="preserve">Name:  </t>
  </si>
  <si>
    <t>Titans</t>
  </si>
  <si>
    <t>49ers</t>
  </si>
  <si>
    <t>Chiefs</t>
  </si>
  <si>
    <t>Packers</t>
  </si>
  <si>
    <t>Post Season Week 3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</si>
</sst>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</xf>
    <xf numFmtId="1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right" vertical="center"/>
    </xf>
    <xf numFmtId="1" fontId="1" fillId="0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Z166"/>
  <sheetViews>
    <sheetView showGridLines="0" tabSelected="1" zoomScaleNormal="100" workbookViewId="0">
      <selection activeCell="D2" sqref="D2"/>
    </sheetView>
  </sheetViews>
  <sheetFormatPr defaultRowHeight="12.75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2" customFormat="1" ht="60" customHeight="1" thickBot="1" x14ac:dyDescent="0.25">
      <c r="B1" s="53" t="s">
        <v>14</v>
      </c>
      <c r="C1" s="53"/>
      <c r="D1" s="53"/>
      <c r="E1" s="53"/>
      <c r="F1" s="53"/>
      <c r="G1" s="53"/>
      <c r="H1" s="53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  <c r="AP1" s="50"/>
      <c r="AQ1" s="50"/>
      <c r="AR1" s="50"/>
      <c r="AS1" s="50"/>
      <c r="AT1" s="50"/>
      <c r="AU1" s="50"/>
      <c r="AV1" s="50"/>
      <c r="AW1" s="50"/>
      <c r="AX1" s="50"/>
      <c r="AY1" s="50"/>
    </row>
    <row r="2" spans="2:51" ht="20.100000000000001" customHeight="1" thickBot="1" x14ac:dyDescent="0.25">
      <c r="B2" s="39"/>
      <c r="C2" s="40" t="s">
        <v>9</v>
      </c>
      <c r="D2" s="41"/>
      <c r="E2" s="42"/>
      <c r="F2" s="42"/>
      <c r="G2" s="43"/>
      <c r="H2" s="44"/>
      <c r="AA2" s="1" t="s">
        <v>0</v>
      </c>
      <c r="AB2" s="1" t="s">
        <v>1</v>
      </c>
    </row>
    <row r="3" spans="2:51" ht="20.100000000000001" customHeight="1" thickBot="1" x14ac:dyDescent="0.25">
      <c r="B3" s="45" t="s">
        <v>4</v>
      </c>
      <c r="C3" s="46" t="s">
        <v>5</v>
      </c>
      <c r="D3" s="47" t="s">
        <v>6</v>
      </c>
      <c r="E3" s="48" t="s">
        <v>7</v>
      </c>
      <c r="F3" s="46"/>
      <c r="G3" s="47" t="s">
        <v>8</v>
      </c>
      <c r="H3" s="49"/>
      <c r="I3" s="3"/>
      <c r="AA3" s="1">
        <f ca="1">MIN(AA4:AA7)</f>
        <v>4</v>
      </c>
      <c r="AB3" s="1">
        <f ca="1">MIN(AB4:AB7)</f>
        <v>4</v>
      </c>
      <c r="AC3" s="1">
        <f ca="1">MIN(AC4:AC7)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10</v>
      </c>
      <c r="D4" s="20" t="str">
        <f ca="1">IF(B4="","","at")</f>
        <v>at</v>
      </c>
      <c r="E4" s="29" t="s">
        <v>12</v>
      </c>
      <c r="F4" s="19"/>
      <c r="G4" s="20" t="str">
        <f ca="1">IF(B4="","","by")</f>
        <v>by</v>
      </c>
      <c r="H4" s="21"/>
      <c r="I4" s="3"/>
      <c r="J4" s="4"/>
      <c r="AA4" s="1">
        <f ca="1">IF($B4="","",IF(AND($F4&lt;&gt;"H",$F4&lt;&gt;"V"),ROW(),""))</f>
        <v>4</v>
      </c>
      <c r="AB4" s="1">
        <f ca="1">IF($B4="","",IF($H4&lt;1,ROW(),""))</f>
        <v>4</v>
      </c>
      <c r="AC4" s="1">
        <f>IF($AD4&lt;&gt;"",ROW(),"")</f>
        <v>4</v>
      </c>
      <c r="AD4" s="2" t="str">
        <f>IF($D$2="",CONCATENATE("Enter your name in cell ",ADDRESS(ROW($D$2),COLUMN($D$2),4),"."),IF(LEN($D$2)&lt;2,"Include at least 2 non-blank characters in your name.",""))</f>
        <v>Enter your name in cell D2.</v>
      </c>
    </row>
    <row r="5" spans="2:51" ht="20.100000000000001" customHeight="1" x14ac:dyDescent="0.2">
      <c r="B5" s="35">
        <f ca="1">IF(ISTEXT($C5),ROW($B5)-ROW($B$3)-COUNTBLANK($C$4:OFFSET($C$4,ROW($B5)-ROW($B$4),0)),"")</f>
        <v>2</v>
      </c>
      <c r="C5" s="30" t="s">
        <v>13</v>
      </c>
      <c r="D5" s="23" t="str">
        <f t="shared" ref="D5:D7" ca="1" si="0">IF(B5="","","at")</f>
        <v>at</v>
      </c>
      <c r="E5" s="31" t="s">
        <v>11</v>
      </c>
      <c r="F5" s="22"/>
      <c r="G5" s="23" t="str">
        <f ca="1">IF(B5="","","by")</f>
        <v>by</v>
      </c>
      <c r="H5" s="24"/>
      <c r="I5" s="3"/>
      <c r="J5" s="5"/>
      <c r="AA5" s="1">
        <f ca="1">IF($B5="","",IF(AND($F5&lt;&gt;"H",$F5&lt;&gt;"V"),ROW(),""))</f>
        <v>5</v>
      </c>
      <c r="AB5" s="1">
        <f ca="1">IF($B5="","",IF($H5&lt;1,ROW(),""))</f>
        <v>5</v>
      </c>
      <c r="AC5" s="1">
        <f t="shared" ref="AC5:AC13" ca="1" si="1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Titans at Chiefs (Game 1).</v>
      </c>
    </row>
    <row r="6" spans="2:51" ht="20.100000000000001" customHeight="1" x14ac:dyDescent="0.2">
      <c r="B6" s="35" t="str">
        <f ca="1">IF(ISTEXT($C6),ROW($B6)-ROW($B$3)-COUNTBLANK($C$4:OFFSET($C$4,ROW($B6)-ROW($B$4),0)),"")</f>
        <v/>
      </c>
      <c r="C6" s="30"/>
      <c r="D6" s="23" t="str">
        <f t="shared" ca="1" si="0"/>
        <v/>
      </c>
      <c r="E6" s="31"/>
      <c r="F6" s="22"/>
      <c r="G6" s="23" t="str">
        <f ca="1">IF(B6="","","by")</f>
        <v/>
      </c>
      <c r="H6" s="24"/>
      <c r="I6" s="6"/>
      <c r="J6" s="7"/>
      <c r="AA6" s="1" t="str">
        <f ca="1">IF($B6="","",IF(AND($F6&lt;&gt;"H",$F6&lt;&gt;"V"),ROW(),""))</f>
        <v/>
      </c>
      <c r="AB6" s="1" t="str">
        <f ca="1">IF($B6="","",IF($H6&lt;1,ROW(),""))</f>
        <v/>
      </c>
      <c r="AC6" s="1">
        <f t="shared" ca="1" si="1"/>
        <v>6</v>
      </c>
      <c r="AD6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Chiefs (Game 1).</v>
      </c>
    </row>
    <row r="7" spans="2:51" ht="20.100000000000001" customHeight="1" thickBot="1" x14ac:dyDescent="0.25">
      <c r="B7" s="36" t="str">
        <f ca="1">IF(ISTEXT($C7),ROW($B7)-ROW($B$3)-COUNTBLANK($C$4:OFFSET($C$4,ROW($B7)-ROW($B$4),0)),"")</f>
        <v/>
      </c>
      <c r="C7" s="32"/>
      <c r="D7" s="26" t="str">
        <f t="shared" ca="1" si="0"/>
        <v/>
      </c>
      <c r="E7" s="33"/>
      <c r="F7" s="25"/>
      <c r="G7" s="26" t="str">
        <f ca="1">IF(B7="","","by")</f>
        <v/>
      </c>
      <c r="H7" s="27"/>
      <c r="I7" s="6"/>
      <c r="J7" s="7"/>
      <c r="AA7" s="1" t="str">
        <f ca="1">IF($B7="","",IF(AND($F7&lt;&gt;"H",$F7&lt;&gt;"V"),ROW(),""))</f>
        <v/>
      </c>
      <c r="AB7" s="1" t="str">
        <f ca="1">IF($B7="","",IF($H7&lt;1,ROW(),""))</f>
        <v/>
      </c>
      <c r="AC7" s="1">
        <f ca="1">IF($AD7&lt;&gt;"",ROW(),"")</f>
        <v>7</v>
      </c>
      <c r="AD7" s="2" t="str">
        <f ca="1">IF($H$8="",CONCATENATE("Enter your Total Points Prediction for ",OFFSET($C$4,MAX($B4:$B7)-1,0)," at ",OFFSET($E$4,MAX($B4:$B7)-1,0)," (Game ",OFFSET($B$4,MAX($B4:$B7)-1,0),") in cell H8"),"")</f>
        <v>Enter your Total Points Prediction for Packers at 49ers (Game 2) in cell H8</v>
      </c>
    </row>
    <row r="8" spans="2:51" ht="20.100000000000001" customHeight="1" thickBot="1" x14ac:dyDescent="0.25">
      <c r="B8" s="16"/>
      <c r="C8" s="17"/>
      <c r="D8" s="17"/>
      <c r="E8" s="18" t="str">
        <f ca="1">CONCATENATE("                   Game ",MAX(B4:B7)," Total")</f>
        <v xml:space="preserve">                   Game 2 Total</v>
      </c>
      <c r="F8" s="17"/>
      <c r="G8" s="37" t="s">
        <v>3</v>
      </c>
      <c r="H8" s="38"/>
      <c r="I8" s="6"/>
      <c r="J8" s="7"/>
    </row>
    <row r="9" spans="2:51" s="8" customFormat="1" ht="20.100000000000001" customHeight="1" x14ac:dyDescent="0.2">
      <c r="G9" s="9"/>
      <c r="I9" s="3"/>
      <c r="J9" s="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 t="str">
        <f t="shared" si="1"/>
        <v/>
      </c>
      <c r="AD9" s="2"/>
      <c r="AE9" s="1" t="str">
        <f ca="1">IF($AB$3&gt;0,(IF($AN$4&lt;&gt;"",IF($AN$4:$AN$4="",$AN$4,CONCATENATE(" and ",$AN$4)),"")),"")</f>
        <v/>
      </c>
      <c r="AF9" s="1"/>
      <c r="AG9" s="1"/>
      <c r="AH9" s="1"/>
      <c r="AI9" s="1"/>
      <c r="AJ9" s="1"/>
      <c r="AK9" s="1"/>
      <c r="AL9" s="1"/>
      <c r="AM9" s="1"/>
      <c r="AN9" s="1"/>
      <c r="AO9" s="2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2:51" s="8" customFormat="1" ht="20.100000000000001" customHeight="1" x14ac:dyDescent="0.2">
      <c r="B10" s="14" t="str">
        <f ca="1">IF(COUNTIF($AA$3:$AC$3,"&gt;0"),"Input Form Error:","")</f>
        <v>Input Form Error:</v>
      </c>
      <c r="I10" s="3"/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 t="str">
        <f t="shared" si="1"/>
        <v/>
      </c>
      <c r="AD10" s="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2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2:51" s="8" customFormat="1" ht="20.100000000000001" customHeight="1" x14ac:dyDescent="0.2">
      <c r="B11" s="15" t="str">
        <f ca="1">IF($AC$3&gt;0,OFFSET($AD$4,$AC$3-ROW($B$4),0),"")</f>
        <v>Enter your name in cell D2.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1"/>
        <v/>
      </c>
      <c r="AD11" s="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1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1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>IF($AD14&lt;&gt;"",ROW(),"")</f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>IF($AD15&lt;&gt;"",ROW(),"")</f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 t="s">
        <v>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ht="20.100000000000001" customHeight="1" x14ac:dyDescent="0.2">
      <c r="B21" s="8"/>
      <c r="AC21" s="11"/>
      <c r="AD21" s="11"/>
    </row>
    <row r="22" spans="2:51" ht="20.100000000000001" customHeight="1" x14ac:dyDescent="0.2">
      <c r="B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 spans="2:51" ht="20.100000000000001" customHeight="1" x14ac:dyDescent="0.2">
      <c r="B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D24" s="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AD25" s="1"/>
      <c r="AO25" s="1"/>
    </row>
    <row r="26" spans="2:51" ht="20.100000000000001" customHeight="1" x14ac:dyDescent="0.2">
      <c r="AD26" s="1"/>
      <c r="AO26" s="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B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pans="2:51" ht="20.100000000000001" customHeight="1" x14ac:dyDescent="0.2">
      <c r="B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pans="2:51" ht="20.100000000000001" customHeight="1" x14ac:dyDescent="0.2">
      <c r="B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ht="20.100000000000001" customHeight="1" x14ac:dyDescent="0.2">
      <c r="B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ht="20.100000000000001" customHeight="1" x14ac:dyDescent="0.2">
      <c r="B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ht="20.100000000000001" customHeight="1" x14ac:dyDescent="0.2">
      <c r="B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2:51" ht="20.100000000000001" customHeight="1" x14ac:dyDescent="0.2">
      <c r="B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B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ht="20.100000000000001" customHeight="1" x14ac:dyDescent="0.2">
      <c r="B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3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8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3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3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8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3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3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x14ac:dyDescent="0.2">
      <c r="B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3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x14ac:dyDescent="0.2">
      <c r="B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3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x14ac:dyDescent="0.2">
      <c r="B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3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x14ac:dyDescent="0.2">
      <c r="B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3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x14ac:dyDescent="0.2">
      <c r="B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3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x14ac:dyDescent="0.2">
      <c r="B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x14ac:dyDescent="0.2">
      <c r="B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3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x14ac:dyDescent="0.2">
      <c r="B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3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x14ac:dyDescent="0.2">
      <c r="B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x14ac:dyDescent="0.2">
      <c r="B96" s="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3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x14ac:dyDescent="0.2">
      <c r="B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3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x14ac:dyDescent="0.2">
      <c r="B98" s="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3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x14ac:dyDescent="0.2">
      <c r="B99" s="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7" xr:uid="{00000000-0002-0000-0000-000000000000}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8" xr:uid="{00000000-0002-0000-0000-000001000000}">
      <formula1>IF(B4="","",1)</formula1>
      <formula2>IF(B4="","",99)</formula2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7" xr:uid="{00000000-0002-0000-0000-000002000000}">
      <formula1>IF($B4="",$AC$2:$AC$2,$AA$2:$AB$2)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Post Season Input Form</vt:lpstr>
      <vt:lpstr>'Post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2020-01-13T02:52:50Z</dcterms:modified>
</cp:coreProperties>
</file>