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2 Football Pool Page\"/>
    </mc:Choice>
  </mc:AlternateContent>
  <xr:revisionPtr revIDLastSave="0" documentId="13_ncr:1_{B5A2AD72-9D63-486F-B9C0-C7DD2FDD1C45}" xr6:coauthVersionLast="47" xr6:coauthVersionMax="47" xr10:uidLastSave="{00000000-0000-0000-0000-000000000000}"/>
  <bookViews>
    <workbookView xWindow="-120" yWindow="-120" windowWidth="24240" windowHeight="13290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mn_points">'Regular Season Input Form'!$G$20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  <definedName name="total_points">'Regular Season Input Form'!$G$20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0" i="1" l="1"/>
  <c r="AE4" i="1"/>
  <c r="B19" i="1" l="1"/>
  <c r="AE9" i="1" s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 l="1"/>
  <c r="AE7" i="1" s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<sst xmlns="http://schemas.openxmlformats.org/spreadsheetml/2006/main" count="67" uniqueCount="49">
  <si>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</si>
  <si>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</si>
  <si>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</si>
  <si>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</si>
  <si>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</si>
  <si>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</si>
  <si>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</si>
  <si>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</si>
  <si>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</si>
  <si>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</si>
  <si>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</si>
  <si>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</si>
  <si>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</si>
  <si>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</si>
  <si>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</si>
  <si>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</si>
  <si>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</si>
  <si>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</si>
  <si>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Falcons</t>
  </si>
  <si>
    <t>Jets</t>
  </si>
  <si>
    <t>49ers</t>
  </si>
  <si>
    <t>Saints</t>
  </si>
  <si>
    <t>Steelers</t>
  </si>
  <si>
    <t>Chargers</t>
  </si>
  <si>
    <t>Jaguars</t>
  </si>
  <si>
    <t>Cowboys</t>
  </si>
  <si>
    <t>Ravens</t>
  </si>
  <si>
    <t>Buccaneers</t>
  </si>
  <si>
    <t>Seahawks</t>
  </si>
  <si>
    <t>Bears</t>
  </si>
  <si>
    <t>Bengals</t>
  </si>
  <si>
    <t>Giants</t>
  </si>
  <si>
    <t>Broncos</t>
  </si>
  <si>
    <t>Cardinals</t>
  </si>
  <si>
    <t>Chiefs</t>
  </si>
  <si>
    <t>Panthers</t>
  </si>
  <si>
    <t>Browns</t>
  </si>
  <si>
    <t>Packers</t>
  </si>
  <si>
    <t>Patriots</t>
  </si>
  <si>
    <t>Colts</t>
  </si>
  <si>
    <t>Dolphins</t>
  </si>
  <si>
    <t>Commanders</t>
  </si>
  <si>
    <t/>
  </si>
  <si>
    <t>Lions</t>
  </si>
  <si>
    <t>Titans</t>
  </si>
  <si>
    <t>Texans</t>
  </si>
  <si>
    <t>Raiders</t>
  </si>
  <si>
    <t>7</t>
  </si>
  <si>
    <t>Bills, Eagles, Rams, Vikings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</si>
</sst>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47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11</v>
      </c>
      <c r="C3" s="41" t="s">
        <v>12</v>
      </c>
      <c r="D3" s="42" t="s">
        <v>13</v>
      </c>
      <c r="E3" s="43" t="s">
        <v>14</v>
      </c>
      <c r="F3" s="44" t="s">
        <v>15</v>
      </c>
      <c r="G3" s="45" t="s">
        <v>16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21</v>
      </c>
      <c r="D4" s="28" t="s">
        <v>0</v>
      </c>
      <c r="E4" s="29" t="s">
        <v>33</v>
      </c>
      <c r="F4" s="21"/>
      <c r="G4" s="22"/>
      <c r="H4" s="3"/>
      <c r="I4" s="17" t="str">
        <f ca="1">IF(ISNUMBER(SEARCH($AA$22,$I$3)),$C$36,IF(ISNUMBER(SEARCH($AA$23,$I$3)),$AA$24,""))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IF(player_name="",CONCATENATE("Enter your name in cell ",ADDRESS(ROW(player_name),COLUMN(player_name),4),"."),"")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36</v>
      </c>
      <c r="D5" s="31" t="s">
        <v>0</v>
      </c>
      <c r="E5" s="32" t="s">
        <v>26</v>
      </c>
      <c r="F5" s="23"/>
      <c r="G5" s="24"/>
      <c r="H5" s="3"/>
      <c r="I5" s="18" t="str">
        <f ca="1">IF(ISNUMBER(SEARCH($AA$24,$I$4)),$C$36,"")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19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Saints at Cardinals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27</v>
      </c>
      <c r="D6" s="31" t="s">
        <v>0</v>
      </c>
      <c r="E6" s="32" t="s">
        <v>35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IF($AB$3&gt;0,CONCATENATE($AA$22," to the ",IF(OFFSET($F$4,$AB$3-ROW($B$4),0)="V",OFFSET($C$4,$AB$3-ROW($B$4),0),OFFSET($E$4,$AB$3-ROW($B$4),0))," (Game ",OFFSET($B$4,$AB$3-ROW($B$4),0),")."),"")</f>
        <v>Assign a weight to the Cardinals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18</v>
      </c>
      <c r="D7" s="31" t="s">
        <v>0</v>
      </c>
      <c r="E7" s="32" t="s">
        <v>30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IF($AC$3&gt;0,CONCATENATE($AA$23,OFFSET($G$4,$AC$3-ROW($B$4),0),"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43</v>
      </c>
      <c r="D8" s="31" t="s">
        <v>0</v>
      </c>
      <c r="E8" s="32" t="s">
        <v>25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31</v>
      </c>
      <c r="D9" s="31" t="s">
        <v>0</v>
      </c>
      <c r="E9" s="32" t="s">
        <v>24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ca="1" si="3"/>
        <v>9</v>
      </c>
      <c r="AE9" s="2" t="str">
        <f ca="1">IF(total_points="",CONCATENATE("Enter your Total Points Prediction for ",C19," at ",E19," (Game ",B19,") in cell ",ADDRESS(ROW(total_points),COLUMN(total_points),4),"."),"")</f>
        <v>Enter your Total Points Prediction for Bears at Patriots (Game 14) in cell G20.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39</v>
      </c>
      <c r="D10" s="31" t="s">
        <v>0</v>
      </c>
      <c r="E10" s="32" t="s">
        <v>44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37</v>
      </c>
      <c r="D11" s="31" t="s">
        <v>0</v>
      </c>
      <c r="E11" s="32" t="s">
        <v>41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19</v>
      </c>
      <c r="D12" s="31" t="s">
        <v>0</v>
      </c>
      <c r="E12" s="32" t="s">
        <v>32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45</v>
      </c>
      <c r="D13" s="31" t="s">
        <v>0</v>
      </c>
      <c r="E13" s="32" t="s">
        <v>46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28</v>
      </c>
      <c r="D14" s="31" t="s">
        <v>0</v>
      </c>
      <c r="E14" s="32" t="s">
        <v>23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34</v>
      </c>
      <c r="D15" s="31" t="s">
        <v>0</v>
      </c>
      <c r="E15" s="32" t="s">
        <v>20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22</v>
      </c>
      <c r="D16" s="31" t="s">
        <v>0</v>
      </c>
      <c r="E16" s="32" t="s">
        <v>40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 t="str">
        <f ca="1">IF(AND(ISTEXT($C17),$C17&lt;&gt;""),ROW($B17)-ROW($B$3)-COUNTBLANK($C$4:OFFSET($C$4,ROW($B17)-ROW($B$4),0)),"")</f>
        <v/>
      </c>
      <c r="C17" s="30" t="s">
        <v>42</v>
      </c>
      <c r="D17" s="31" t="s">
        <v>42</v>
      </c>
      <c r="E17" s="32" t="s">
        <v>42</v>
      </c>
      <c r="F17" s="23"/>
      <c r="G17" s="24"/>
      <c r="I17" s="20"/>
      <c r="AA17" s="1" t="str">
        <f t="shared" ca="1" si="0"/>
        <v/>
      </c>
      <c r="AB17" s="1" t="str">
        <f t="shared" ca="1" si="1"/>
        <v/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42</v>
      </c>
      <c r="D18" s="31" t="s">
        <v>42</v>
      </c>
      <c r="E18" s="32" t="s">
        <v>42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14</v>
      </c>
      <c r="C19" s="33" t="s">
        <v>29</v>
      </c>
      <c r="D19" s="34" t="s">
        <v>0</v>
      </c>
      <c r="E19" s="35" t="s">
        <v>38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IF(I2="","Pts:",CONCATENATE("Game ",B19," Total Points:  "))</f>
        <v xml:space="preserve">Game 14 Total Points:  </v>
      </c>
      <c r="G20" s="40"/>
      <c r="I20" s="20"/>
      <c r="AC20" s="1" t="str">
        <f>IF(COUNTIF($G$4:$G$19,total_points)&gt;1,ROW(),"")</f>
        <v/>
      </c>
    </row>
    <row r="21" spans="2:42" ht="21" customHeight="1" thickBot="1" x14ac:dyDescent="0.25">
      <c r="B21" s="46"/>
      <c r="C21" s="47" t="s">
        <v>1</v>
      </c>
      <c r="D21" s="48" t="s">
        <v>48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14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-1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/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conditionalFormatting sqref="AA22:AA24">
    <cfRule type="duplicateValues" dxfId="0" priority="1"/>
  </conditionalFormatting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Regular Season Input Form</vt:lpstr>
      <vt:lpstr>current_week</vt:lpstr>
      <vt:lpstr>current_week_schedule</vt:lpstr>
      <vt:lpstr>mn_points</vt:lpstr>
      <vt:lpstr>open_date_teams</vt:lpstr>
      <vt:lpstr>player_name</vt:lpstr>
      <vt:lpstr>'Regular Season Input Form'!Print_Area</vt:lpstr>
      <vt:lpstr>total_points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2022-10-13T01:41:00Z</dcterms:modified>
</cp:coreProperties>
</file>