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Football Pool\Web Pages\2016 Football Pool Page\"/>
    </mc:Choice>
  </mc:AlternateContent>
  <bookViews>
    <workbookView xWindow="120" yWindow="135" windowWidth="9420" windowHeight="4500" tabRatio="314"/>
  </bookViews>
  <sheets>
    <sheet name="Post Season Input Form" sheetId="1" r:id="rId1"/>
  </sheets>
  <definedNames>
    <definedName name="_xlnm.Print_Area" localSheetId="0">'Post Season Input Form'!$B$1:$H$7</definedName>
    <definedName name="Season_total_points">'Post Season Input Form'!#REF!</definedName>
  </definedNames>
  <calcPr calcId="162913"/>
</workbook>
</file>

<file path=xl/calcChain.xml><?xml version="1.0" encoding="utf-8"?>
<calcChain xmlns="http://schemas.openxmlformats.org/spreadsheetml/2006/main">
  <c r="B7" i="1" l="1"/>
  <c r="AA7" i="1" s="1"/>
  <c r="B6" i="1"/>
  <c r="AB6" i="1" s="1"/>
  <c r="B5" i="1"/>
  <c r="AA5" i="1" s="1"/>
  <c r="B4" i="1"/>
  <c r="AB4" i="1" s="1"/>
  <c r="AC18" i="1"/>
  <c r="AC17" i="1"/>
  <c r="AC16" i="1"/>
  <c r="AC15" i="1"/>
  <c r="AC14" i="1"/>
  <c r="AD4" i="1"/>
  <c r="AC4" i="1" s="1"/>
  <c r="AC13" i="1"/>
  <c r="AC12" i="1"/>
  <c r="AC11" i="1"/>
  <c r="AC10" i="1"/>
  <c r="AC9" i="1"/>
  <c r="P40" i="1"/>
  <c r="P41" i="1" s="1"/>
  <c r="O40" i="1"/>
  <c r="O41" i="1" s="1"/>
  <c r="N40" i="1"/>
  <c r="N41" i="1" s="1"/>
  <c r="M40" i="1"/>
  <c r="M41" i="1" s="1"/>
  <c r="L40" i="1"/>
  <c r="L41" i="1" s="1"/>
  <c r="K40" i="1"/>
  <c r="K41" i="1" s="1"/>
  <c r="J40" i="1"/>
  <c r="J41" i="1" s="1"/>
  <c r="I40" i="1"/>
  <c r="I41" i="1" s="1"/>
  <c r="J5" i="1"/>
  <c r="J4" i="1"/>
  <c r="G7" i="1" l="1"/>
  <c r="AB7" i="1"/>
  <c r="G6" i="1"/>
  <c r="AA6" i="1"/>
  <c r="G4" i="1"/>
  <c r="AA4" i="1"/>
  <c r="E8" i="1"/>
  <c r="AB5" i="1"/>
  <c r="G5" i="1"/>
  <c r="AD7" i="1"/>
  <c r="AC7" i="1" s="1"/>
  <c r="AB3" i="1" l="1"/>
  <c r="AE9" i="1" s="1"/>
  <c r="AA3" i="1"/>
  <c r="AD5" i="1" s="1"/>
  <c r="AC5" i="1" s="1"/>
  <c r="R40" i="1"/>
  <c r="R41" i="1" s="1"/>
  <c r="Q40" i="1"/>
  <c r="Q41" i="1" s="1"/>
  <c r="AD6" i="1" l="1"/>
  <c r="AC6" i="1" s="1"/>
  <c r="AC3" i="1" s="1"/>
  <c r="B11" i="1" s="1"/>
  <c r="B10" i="1" l="1"/>
</calcChain>
</file>

<file path=xl/sharedStrings.xml><?xml version="1.0" encoding="utf-8"?>
<sst xmlns="http://schemas.openxmlformats.org/spreadsheetml/2006/main" count="16" uniqueCount="15">
  <si>
    <t>VISITOR</t>
  </si>
  <si>
    <t>HOME</t>
  </si>
  <si>
    <t>PREDICTION</t>
  </si>
  <si>
    <t>H</t>
  </si>
  <si>
    <t>V</t>
  </si>
  <si>
    <t xml:space="preserve">NAME:  </t>
  </si>
  <si>
    <t xml:space="preserve"> </t>
  </si>
  <si>
    <t>GAME</t>
  </si>
  <si>
    <t>Points:</t>
  </si>
  <si>
    <t>at</t>
  </si>
  <si>
    <t>Steelers</t>
  </si>
  <si>
    <t>Packers</t>
  </si>
  <si>
    <t>Falcons</t>
  </si>
  <si>
    <t>Patriots</t>
  </si>
  <si>
    <t>Post Season Week 3 Input Form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</si>
</sst>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0"/>
      <name val="Arial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0"/>
      <name val="Calibri"/>
      <family val="2"/>
    </font>
    <font>
      <b/>
      <sz val="10"/>
      <color indexed="18"/>
      <name val="Calibri"/>
      <family val="2"/>
    </font>
    <font>
      <sz val="10"/>
      <color indexed="8"/>
      <name val="Calibri"/>
      <family val="2"/>
    </font>
    <font>
      <sz val="10"/>
      <color indexed="18"/>
      <name val="Calibri"/>
      <family val="2"/>
    </font>
    <font>
      <b/>
      <sz val="10"/>
      <color indexed="16"/>
      <name val="Calibri"/>
      <family val="2"/>
    </font>
    <font>
      <b/>
      <sz val="14"/>
      <color indexed="10"/>
      <name val="Calibri"/>
      <family val="2"/>
    </font>
    <font>
      <sz val="12"/>
      <color indexed="8"/>
      <name val="Calibri"/>
      <family val="2"/>
    </font>
    <font>
      <b/>
      <sz val="11"/>
      <name val="Calibri"/>
      <family val="2"/>
    </font>
    <font>
      <sz val="12"/>
      <name val="Calibri"/>
      <family val="2"/>
    </font>
    <font>
      <b/>
      <sz val="12"/>
      <name val="Calibri"/>
      <family val="2"/>
    </font>
    <font>
      <sz val="18"/>
      <color theme="1"/>
      <name val="Calibri"/>
      <family val="2"/>
    </font>
    <font>
      <sz val="10"/>
      <color theme="1"/>
      <name val="Calibri"/>
      <family val="2"/>
    </font>
    <font>
      <sz val="16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D3D3D3"/>
      </bottom>
      <diagonal/>
    </border>
    <border>
      <left style="medium">
        <color indexed="64"/>
      </left>
      <right style="medium">
        <color indexed="64"/>
      </right>
      <top style="thin">
        <color rgb="FFD3D3D3"/>
      </top>
      <bottom style="thin">
        <color rgb="FFD3D3D3"/>
      </bottom>
      <diagonal/>
    </border>
    <border>
      <left style="medium">
        <color indexed="64"/>
      </left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3" fillId="0" borderId="0" xfId="0" applyNumberFormat="1" applyFont="1" applyFill="1" applyBorder="1" applyAlignment="1" applyProtection="1">
      <alignment horizontal="center" vertical="center"/>
    </xf>
    <xf numFmtId="0" fontId="3" fillId="0" borderId="0" xfId="0" applyNumberFormat="1" applyFont="1" applyFill="1" applyBorder="1" applyAlignment="1" applyProtection="1">
      <alignment horizontal="left" vertical="center"/>
    </xf>
    <xf numFmtId="0" fontId="4" fillId="0" borderId="0" xfId="0" applyNumberFormat="1" applyFont="1" applyFill="1" applyBorder="1" applyAlignment="1" applyProtection="1">
      <alignment horizontal="center" vertical="center"/>
    </xf>
    <xf numFmtId="0" fontId="5" fillId="0" borderId="0" xfId="0" applyFont="1" applyAlignment="1" applyProtection="1">
      <alignment horizontal="left" vertical="center"/>
    </xf>
    <xf numFmtId="0" fontId="3" fillId="0" borderId="0" xfId="0" applyFont="1" applyAlignment="1" applyProtection="1">
      <alignment horizontal="left" vertical="center"/>
    </xf>
    <xf numFmtId="0" fontId="6" fillId="0" borderId="0" xfId="0" applyNumberFormat="1" applyFont="1" applyFill="1" applyBorder="1" applyAlignment="1" applyProtection="1">
      <alignment horizontal="center" vertical="center"/>
    </xf>
    <xf numFmtId="0" fontId="7" fillId="0" borderId="0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/>
    <xf numFmtId="0" fontId="3" fillId="0" borderId="0" xfId="0" applyFont="1" applyAlignment="1" applyProtection="1">
      <alignment horizontal="right"/>
    </xf>
    <xf numFmtId="1" fontId="3" fillId="0" borderId="0" xfId="0" applyNumberFormat="1" applyFont="1" applyFill="1" applyBorder="1" applyAlignment="1" applyProtection="1">
      <alignment horizontal="center" vertical="center"/>
    </xf>
    <xf numFmtId="0" fontId="3" fillId="0" borderId="0" xfId="0" applyNumberFormat="1" applyFont="1" applyFill="1" applyBorder="1" applyAlignment="1" applyProtection="1">
      <alignment vertical="center"/>
    </xf>
    <xf numFmtId="0" fontId="3" fillId="0" borderId="0" xfId="0" applyNumberFormat="1" applyFont="1" applyAlignment="1" applyProtection="1">
      <alignment horizontal="center" vertical="center"/>
    </xf>
    <xf numFmtId="0" fontId="3" fillId="0" borderId="0" xfId="0" applyNumberFormat="1" applyFont="1" applyAlignment="1" applyProtection="1">
      <alignment horizontal="left" vertical="center"/>
    </xf>
    <xf numFmtId="0" fontId="8" fillId="0" borderId="0" xfId="0" applyFont="1" applyAlignment="1" applyProtection="1">
      <alignment horizontal="left" vertical="center"/>
    </xf>
    <xf numFmtId="0" fontId="9" fillId="0" borderId="0" xfId="0" applyFont="1" applyAlignment="1" applyProtection="1">
      <alignment horizontal="left" vertical="center"/>
    </xf>
    <xf numFmtId="0" fontId="10" fillId="0" borderId="5" xfId="0" applyNumberFormat="1" applyFont="1" applyFill="1" applyBorder="1" applyAlignment="1" applyProtection="1">
      <alignment horizontal="center" vertical="center"/>
    </xf>
    <xf numFmtId="0" fontId="1" fillId="0" borderId="6" xfId="0" applyNumberFormat="1" applyFont="1" applyFill="1" applyBorder="1" applyAlignment="1" applyProtection="1">
      <alignment horizontal="center" vertical="center"/>
    </xf>
    <xf numFmtId="0" fontId="1" fillId="0" borderId="7" xfId="0" applyNumberFormat="1" applyFont="1" applyFill="1" applyBorder="1" applyAlignment="1" applyProtection="1">
      <alignment horizontal="center" vertical="center"/>
    </xf>
    <xf numFmtId="0" fontId="1" fillId="0" borderId="8" xfId="0" applyNumberFormat="1" applyFont="1" applyFill="1" applyBorder="1" applyAlignment="1" applyProtection="1">
      <alignment horizontal="center" vertical="center"/>
      <protection locked="0"/>
    </xf>
    <xf numFmtId="0" fontId="1" fillId="0" borderId="9" xfId="0" applyNumberFormat="1" applyFont="1" applyFill="1" applyBorder="1" applyAlignment="1" applyProtection="1">
      <alignment horizontal="center" vertical="center"/>
    </xf>
    <xf numFmtId="1" fontId="1" fillId="0" borderId="10" xfId="0" applyNumberFormat="1" applyFont="1" applyFill="1" applyBorder="1" applyAlignment="1" applyProtection="1">
      <alignment horizontal="center" vertical="center"/>
      <protection locked="0"/>
    </xf>
    <xf numFmtId="0" fontId="1" fillId="0" borderId="11" xfId="0" applyNumberFormat="1" applyFont="1" applyFill="1" applyBorder="1" applyAlignment="1" applyProtection="1">
      <alignment horizontal="center" vertical="center"/>
      <protection locked="0"/>
    </xf>
    <xf numFmtId="0" fontId="1" fillId="0" borderId="12" xfId="0" applyNumberFormat="1" applyFont="1" applyFill="1" applyBorder="1" applyAlignment="1" applyProtection="1">
      <alignment horizontal="center" vertical="center"/>
    </xf>
    <xf numFmtId="1" fontId="1" fillId="0" borderId="13" xfId="0" applyNumberFormat="1" applyFont="1" applyFill="1" applyBorder="1" applyAlignment="1" applyProtection="1">
      <alignment horizontal="center" vertical="center"/>
      <protection locked="0"/>
    </xf>
    <xf numFmtId="0" fontId="1" fillId="0" borderId="14" xfId="0" applyNumberFormat="1" applyFont="1" applyFill="1" applyBorder="1" applyAlignment="1" applyProtection="1">
      <alignment horizontal="center" vertical="center"/>
      <protection locked="0"/>
    </xf>
    <xf numFmtId="0" fontId="1" fillId="0" borderId="15" xfId="0" applyNumberFormat="1" applyFont="1" applyFill="1" applyBorder="1" applyAlignment="1" applyProtection="1">
      <alignment horizontal="center" vertical="center"/>
    </xf>
    <xf numFmtId="1" fontId="1" fillId="0" borderId="16" xfId="0" applyNumberFormat="1" applyFont="1" applyFill="1" applyBorder="1" applyAlignment="1" applyProtection="1">
      <alignment horizontal="center" vertical="center"/>
      <protection locked="0"/>
    </xf>
    <xf numFmtId="0" fontId="1" fillId="0" borderId="8" xfId="0" applyNumberFormat="1" applyFont="1" applyFill="1" applyBorder="1" applyAlignment="1" applyProtection="1">
      <alignment horizontal="center" vertical="center"/>
    </xf>
    <xf numFmtId="0" fontId="1" fillId="0" borderId="10" xfId="0" applyNumberFormat="1" applyFont="1" applyFill="1" applyBorder="1" applyAlignment="1" applyProtection="1">
      <alignment horizontal="center" vertical="center"/>
    </xf>
    <xf numFmtId="0" fontId="1" fillId="0" borderId="11" xfId="0" applyNumberFormat="1" applyFont="1" applyFill="1" applyBorder="1" applyAlignment="1" applyProtection="1">
      <alignment horizontal="center" vertical="center"/>
    </xf>
    <xf numFmtId="0" fontId="1" fillId="0" borderId="13" xfId="0" applyNumberFormat="1" applyFont="1" applyFill="1" applyBorder="1" applyAlignment="1" applyProtection="1">
      <alignment horizontal="center" vertical="center"/>
    </xf>
    <xf numFmtId="0" fontId="1" fillId="0" borderId="14" xfId="0" applyNumberFormat="1" applyFont="1" applyFill="1" applyBorder="1" applyAlignment="1" applyProtection="1">
      <alignment horizontal="center" vertical="center"/>
    </xf>
    <xf numFmtId="0" fontId="1" fillId="0" borderId="16" xfId="0" applyNumberFormat="1" applyFont="1" applyFill="1" applyBorder="1" applyAlignment="1" applyProtection="1">
      <alignment horizontal="center" vertical="center"/>
    </xf>
    <xf numFmtId="0" fontId="10" fillId="0" borderId="17" xfId="0" applyNumberFormat="1" applyFont="1" applyFill="1" applyBorder="1" applyAlignment="1" applyProtection="1">
      <alignment horizontal="center" vertical="center"/>
    </xf>
    <xf numFmtId="0" fontId="10" fillId="0" borderId="18" xfId="0" applyNumberFormat="1" applyFont="1" applyFill="1" applyBorder="1" applyAlignment="1" applyProtection="1">
      <alignment horizontal="center" vertical="center"/>
    </xf>
    <xf numFmtId="0" fontId="10" fillId="0" borderId="19" xfId="0" applyNumberFormat="1" applyFont="1" applyFill="1" applyBorder="1" applyAlignment="1" applyProtection="1">
      <alignment horizontal="center" vertical="center"/>
    </xf>
    <xf numFmtId="0" fontId="1" fillId="0" borderId="6" xfId="0" applyNumberFormat="1" applyFont="1" applyFill="1" applyBorder="1" applyAlignment="1" applyProtection="1">
      <alignment horizontal="right" vertical="center"/>
    </xf>
    <xf numFmtId="1" fontId="1" fillId="0" borderId="20" xfId="0" applyNumberFormat="1" applyFont="1" applyFill="1" applyBorder="1" applyAlignment="1" applyProtection="1">
      <alignment horizontal="center" vertical="center"/>
      <protection locked="0"/>
    </xf>
    <xf numFmtId="0" fontId="11" fillId="2" borderId="1" xfId="0" applyNumberFormat="1" applyFont="1" applyFill="1" applyBorder="1" applyAlignment="1" applyProtection="1">
      <alignment horizontal="center" vertical="center"/>
    </xf>
    <xf numFmtId="0" fontId="12" fillId="2" borderId="2" xfId="0" applyNumberFormat="1" applyFont="1" applyFill="1" applyBorder="1" applyAlignment="1" applyProtection="1">
      <alignment horizontal="right" vertical="center"/>
    </xf>
    <xf numFmtId="0" fontId="12" fillId="2" borderId="2" xfId="0" applyNumberFormat="1" applyFont="1" applyFill="1" applyBorder="1" applyAlignment="1" applyProtection="1">
      <alignment horizontal="left" vertical="center"/>
      <protection locked="0"/>
    </xf>
    <xf numFmtId="0" fontId="12" fillId="2" borderId="2" xfId="0" applyNumberFormat="1" applyFont="1" applyFill="1" applyBorder="1" applyAlignment="1" applyProtection="1">
      <alignment horizontal="center" vertical="center"/>
    </xf>
    <xf numFmtId="1" fontId="12" fillId="2" borderId="2" xfId="0" applyNumberFormat="1" applyFont="1" applyFill="1" applyBorder="1" applyAlignment="1" applyProtection="1">
      <alignment horizontal="center" vertical="center"/>
    </xf>
    <xf numFmtId="1" fontId="12" fillId="2" borderId="3" xfId="0" applyNumberFormat="1" applyFont="1" applyFill="1" applyBorder="1" applyAlignment="1" applyProtection="1">
      <alignment horizontal="center" vertical="center"/>
    </xf>
    <xf numFmtId="0" fontId="10" fillId="3" borderId="1" xfId="0" applyNumberFormat="1" applyFont="1" applyFill="1" applyBorder="1" applyAlignment="1" applyProtection="1">
      <alignment horizontal="center" vertical="center"/>
    </xf>
    <xf numFmtId="0" fontId="2" fillId="3" borderId="1" xfId="0" applyNumberFormat="1" applyFont="1" applyFill="1" applyBorder="1" applyAlignment="1" applyProtection="1">
      <alignment horizontal="center" vertical="center"/>
    </xf>
    <xf numFmtId="0" fontId="2" fillId="3" borderId="2" xfId="0" applyNumberFormat="1" applyFont="1" applyFill="1" applyBorder="1" applyAlignment="1" applyProtection="1">
      <alignment horizontal="center" vertical="center"/>
    </xf>
    <xf numFmtId="0" fontId="2" fillId="3" borderId="3" xfId="0" applyNumberFormat="1" applyFont="1" applyFill="1" applyBorder="1" applyAlignment="1" applyProtection="1">
      <alignment horizontal="center" vertical="center"/>
    </xf>
    <xf numFmtId="0" fontId="2" fillId="3" borderId="4" xfId="0" applyNumberFormat="1" applyFont="1" applyFill="1" applyBorder="1" applyAlignment="1" applyProtection="1">
      <alignment horizontal="center" vertical="center"/>
    </xf>
    <xf numFmtId="1" fontId="2" fillId="3" borderId="3" xfId="0" applyNumberFormat="1" applyFont="1" applyFill="1" applyBorder="1" applyAlignment="1" applyProtection="1">
      <alignment horizontal="center" vertical="center"/>
    </xf>
    <xf numFmtId="0" fontId="14" fillId="0" borderId="0" xfId="0" applyNumberFormat="1" applyFont="1" applyFill="1" applyBorder="1" applyAlignment="1" applyProtection="1">
      <alignment horizontal="center" vertical="center"/>
    </xf>
    <xf numFmtId="0" fontId="14" fillId="0" borderId="0" xfId="0" applyNumberFormat="1" applyFont="1" applyFill="1" applyBorder="1" applyAlignment="1" applyProtection="1">
      <alignment horizontal="left" vertical="center"/>
    </xf>
    <xf numFmtId="0" fontId="15" fillId="0" borderId="0" xfId="0" applyNumberFormat="1" applyFont="1" applyFill="1" applyBorder="1" applyAlignment="1" applyProtection="1">
      <alignment horizontal="center" vertical="center"/>
    </xf>
    <xf numFmtId="0" fontId="13" fillId="0" borderId="6" xfId="0" applyNumberFormat="1" applyFont="1" applyFill="1" applyBorder="1" applyAlignment="1" applyProtection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D3D3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AZ181"/>
  <sheetViews>
    <sheetView showGridLines="0" tabSelected="1" workbookViewId="0">
      <selection activeCell="D2" sqref="D2"/>
    </sheetView>
  </sheetViews>
  <sheetFormatPr defaultRowHeight="12.75" x14ac:dyDescent="0.2"/>
  <cols>
    <col min="1" max="1" width="2.7109375" style="1" customWidth="1"/>
    <col min="2" max="2" width="7.7109375" style="1" customWidth="1"/>
    <col min="3" max="3" width="12.7109375" style="1" customWidth="1"/>
    <col min="4" max="4" width="4.7109375" style="1" customWidth="1"/>
    <col min="5" max="5" width="12.7109375" style="1" customWidth="1"/>
    <col min="6" max="6" width="6.7109375" style="1" customWidth="1"/>
    <col min="7" max="7" width="4.7109375" style="1" customWidth="1"/>
    <col min="8" max="8" width="6.7109375" style="10" customWidth="1"/>
    <col min="9" max="9" width="2.7109375" style="1" customWidth="1"/>
    <col min="10" max="26" width="5.7109375" style="1" customWidth="1"/>
    <col min="27" max="29" width="5.7109375" style="1" hidden="1" customWidth="1"/>
    <col min="30" max="30" width="5.7109375" style="2" hidden="1" customWidth="1"/>
    <col min="31" max="40" width="5.7109375" style="1" hidden="1" customWidth="1"/>
    <col min="41" max="41" width="5.7109375" style="2" hidden="1" customWidth="1"/>
    <col min="42" max="51" width="5.7109375" style="1" hidden="1" customWidth="1"/>
    <col min="52" max="52" width="9.140625" style="1" hidden="1" customWidth="1"/>
    <col min="53" max="16384" width="9.140625" style="1"/>
  </cols>
  <sheetData>
    <row r="1" spans="2:51" s="53" customFormat="1" ht="60" customHeight="1" thickBot="1" x14ac:dyDescent="0.25">
      <c r="B1" s="54" t="s">
        <v>14</v>
      </c>
      <c r="C1" s="54"/>
      <c r="D1" s="54"/>
      <c r="E1" s="54"/>
      <c r="F1" s="54"/>
      <c r="G1" s="54"/>
      <c r="H1" s="54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  <c r="AA1" s="51"/>
      <c r="AB1" s="51"/>
      <c r="AC1" s="51"/>
      <c r="AD1" s="52"/>
      <c r="AE1" s="51"/>
      <c r="AF1" s="51"/>
      <c r="AG1" s="51"/>
      <c r="AH1" s="51"/>
      <c r="AI1" s="51"/>
      <c r="AJ1" s="51"/>
      <c r="AK1" s="51"/>
      <c r="AL1" s="51"/>
      <c r="AM1" s="51"/>
      <c r="AN1" s="51"/>
      <c r="AO1" s="52"/>
      <c r="AP1" s="51"/>
      <c r="AQ1" s="51"/>
      <c r="AR1" s="51"/>
      <c r="AS1" s="51"/>
      <c r="AT1" s="51"/>
      <c r="AU1" s="51"/>
      <c r="AV1" s="51"/>
      <c r="AW1" s="51"/>
      <c r="AX1" s="51"/>
      <c r="AY1" s="51"/>
    </row>
    <row r="2" spans="2:51" ht="20.100000000000001" customHeight="1" thickBot="1" x14ac:dyDescent="0.25">
      <c r="B2" s="39"/>
      <c r="C2" s="40" t="s">
        <v>5</v>
      </c>
      <c r="D2" s="41"/>
      <c r="E2" s="42"/>
      <c r="F2" s="42"/>
      <c r="G2" s="43"/>
      <c r="H2" s="44"/>
      <c r="AA2" s="1" t="s">
        <v>3</v>
      </c>
      <c r="AB2" s="1" t="s">
        <v>4</v>
      </c>
    </row>
    <row r="3" spans="2:51" ht="20.100000000000001" customHeight="1" thickBot="1" x14ac:dyDescent="0.25">
      <c r="B3" s="45" t="s">
        <v>7</v>
      </c>
      <c r="C3" s="46" t="s">
        <v>0</v>
      </c>
      <c r="D3" s="47"/>
      <c r="E3" s="48" t="s">
        <v>1</v>
      </c>
      <c r="F3" s="49"/>
      <c r="G3" s="47" t="s">
        <v>2</v>
      </c>
      <c r="H3" s="50"/>
      <c r="I3" s="3"/>
      <c r="AA3" s="1">
        <f ca="1">MIN(AA4:AA7)</f>
        <v>4</v>
      </c>
      <c r="AB3" s="1">
        <f ca="1">MIN(AB4:AB7)</f>
        <v>4</v>
      </c>
      <c r="AC3" s="1">
        <f ca="1">MIN(AC4:AC7)</f>
        <v>4</v>
      </c>
    </row>
    <row r="4" spans="2:51" ht="20.100000000000001" customHeight="1" x14ac:dyDescent="0.2">
      <c r="B4" s="34">
        <f ca="1">IF(ISTEXT($C4),ROW($B4)-ROW($B$3)-COUNTBLANK($C$4:OFFSET($C$4,ROW($B4)-ROW($B$4),0)),"")</f>
        <v>1</v>
      </c>
      <c r="C4" s="28" t="s">
        <v>11</v>
      </c>
      <c r="D4" s="20" t="s">
        <v>9</v>
      </c>
      <c r="E4" s="29" t="s">
        <v>12</v>
      </c>
      <c r="F4" s="19"/>
      <c r="G4" s="20" t="str">
        <f ca="1">IF(B4="","","by")</f>
        <v>by</v>
      </c>
      <c r="H4" s="21"/>
      <c r="I4" s="3"/>
      <c r="J4" s="4" t="str">
        <f>IF(ISNUMBER(SEARCH("Please assign a weight",$I$3)),$C$36,IF(ISNUMBER(SEARCH("You have assigned a weight of",$I$3)),"Each weight must be unique.  Please re-evaluate your assigned weights.",""))</f>
        <v/>
      </c>
      <c r="AA4" s="1">
        <f ca="1">IF($B4="","",IF(AND($F4&lt;&gt;"H",$F4&lt;&gt;"V"),ROW(),""))</f>
        <v>4</v>
      </c>
      <c r="AB4" s="1">
        <f ca="1">IF($B4="","",IF($H4&lt;1,ROW(),""))</f>
        <v>4</v>
      </c>
      <c r="AC4" s="1">
        <f>IF($AD4&lt;&gt;"",ROW(),"")</f>
        <v>4</v>
      </c>
      <c r="AD4" s="2" t="str">
        <f>IF($D$2="",CONCATENATE("Please enter your name in cell ",ADDRESS(ROW($D$2),COLUMN($D$2),4),"."),IF(LEN($D$2)&lt;2,"Please include at least 2 non-blank characters in your name.",""))</f>
        <v>Please enter your name in cell D2.</v>
      </c>
    </row>
    <row r="5" spans="2:51" ht="20.100000000000001" customHeight="1" x14ac:dyDescent="0.2">
      <c r="B5" s="35">
        <f ca="1">IF(ISTEXT($C5),ROW($B5)-ROW($B$3)-COUNTBLANK($C$4:OFFSET($C$4,ROW($B5)-ROW($B$4),0)),"")</f>
        <v>2</v>
      </c>
      <c r="C5" s="30" t="s">
        <v>10</v>
      </c>
      <c r="D5" s="23" t="s">
        <v>9</v>
      </c>
      <c r="E5" s="31" t="s">
        <v>13</v>
      </c>
      <c r="F5" s="22"/>
      <c r="G5" s="23" t="str">
        <f ca="1">IF(B5="","","by")</f>
        <v>by</v>
      </c>
      <c r="H5" s="24"/>
      <c r="I5" s="3"/>
      <c r="J5" s="5" t="str">
        <f>IF(ISNUMBER(SEARCH("Each weight must be unique",$I$4)),$C$36,"")</f>
        <v/>
      </c>
      <c r="AA5" s="1">
        <f ca="1">IF($B5="","",IF(AND($F5&lt;&gt;"H",$F5&lt;&gt;"V"),ROW(),""))</f>
        <v>5</v>
      </c>
      <c r="AB5" s="1">
        <f ca="1">IF($B5="","",IF($H5&lt;1,ROW(),""))</f>
        <v>5</v>
      </c>
      <c r="AC5" s="1">
        <f t="shared" ref="AC5:AC13" ca="1" si="0">IF($AD5&lt;&gt;"",ROW(),"")</f>
        <v>5</v>
      </c>
      <c r="AD5" s="2" t="str">
        <f ca="1">IF($AA$3&gt;0,CONCATENATE("Please pick a winner (V or H) for the ",OFFSET($C$4,$AA$3-ROW($B$4),0)," at ",OFFSET($E$4,$AA$3-ROW($B$4),0)," (Game ",OFFSET($B$4,$AA$3-ROW($B$4),0),")."),"")</f>
        <v>Please pick a winner (V or H) for the Packers at Falcons (Game 1).</v>
      </c>
    </row>
    <row r="6" spans="2:51" ht="20.100000000000001" customHeight="1" x14ac:dyDescent="0.2">
      <c r="B6" s="35" t="str">
        <f ca="1">IF(ISTEXT($C6),ROW($B6)-ROW($B$3)-COUNTBLANK($C$4:OFFSET($C$4,ROW($B6)-ROW($B$4),0)),"")</f>
        <v/>
      </c>
      <c r="C6" s="30"/>
      <c r="D6" s="23"/>
      <c r="E6" s="31"/>
      <c r="F6" s="22"/>
      <c r="G6" s="23" t="str">
        <f ca="1">IF(B6="","","by")</f>
        <v/>
      </c>
      <c r="H6" s="24"/>
      <c r="I6" s="6"/>
      <c r="J6" s="7"/>
      <c r="AA6" s="1" t="str">
        <f ca="1">IF($B6="","",IF(AND($F6&lt;&gt;"H",$F6&lt;&gt;"V"),ROW(),""))</f>
        <v/>
      </c>
      <c r="AB6" s="1" t="str">
        <f ca="1">IF($B6="","",IF($H6&lt;1,ROW(),""))</f>
        <v/>
      </c>
      <c r="AC6" s="1">
        <f t="shared" ca="1" si="0"/>
        <v>6</v>
      </c>
      <c r="AD6" s="2" t="str">
        <f ca="1">IF($AB$3&gt;0,CONCATENATE("Please enter the predicted margin of victory for the ",IF(OFFSET($F$4,$AB$3-ROW($B$4),0)="V",OFFSET($C$4,$AB$3-ROW($B$4),0),OFFSET($E$4,$AB$3-ROW($B$4),0))," (Game ",OFFSET($B$4,$AB$3-ROW($B$4),0),")."),"")</f>
        <v>Please enter the predicted margin of victory for the Falcons (Game 1).</v>
      </c>
    </row>
    <row r="7" spans="2:51" ht="20.100000000000001" customHeight="1" thickBot="1" x14ac:dyDescent="0.25">
      <c r="B7" s="36" t="str">
        <f ca="1">IF(ISTEXT($C7),ROW($B7)-ROW($B$3)-COUNTBLANK($C$4:OFFSET($C$4,ROW($B7)-ROW($B$4),0)),"")</f>
        <v/>
      </c>
      <c r="C7" s="32"/>
      <c r="D7" s="26"/>
      <c r="E7" s="33"/>
      <c r="F7" s="25"/>
      <c r="G7" s="26" t="str">
        <f ca="1">IF(B7="","","by")</f>
        <v/>
      </c>
      <c r="H7" s="27"/>
      <c r="I7" s="6"/>
      <c r="J7" s="7"/>
      <c r="AA7" s="1" t="str">
        <f ca="1">IF($B7="","",IF(AND($F7&lt;&gt;"H",$F7&lt;&gt;"V"),ROW(),""))</f>
        <v/>
      </c>
      <c r="AB7" s="1" t="str">
        <f ca="1">IF($B7="","",IF($H7&lt;1,ROW(),""))</f>
        <v/>
      </c>
      <c r="AC7" s="1">
        <f ca="1">IF($AD7&lt;&gt;"",ROW(),"")</f>
        <v>7</v>
      </c>
      <c r="AD7" s="2" t="str">
        <f ca="1">IF($H$8="",CONCATENATE("Please enter your Total Points Prediction for ",OFFSET($C$4,MAX($B4:$B7)-1,0)," at ",OFFSET($E$4,MAX($B4:$B7)-1,0)," (Game ",OFFSET($B$4,MAX($B4:$B7)-1,0),") in cell H8"),"")</f>
        <v>Please enter your Total Points Prediction for Steelers at Patriots (Game 2) in cell H8</v>
      </c>
    </row>
    <row r="8" spans="2:51" ht="20.100000000000001" customHeight="1" thickBot="1" x14ac:dyDescent="0.25">
      <c r="B8" s="16"/>
      <c r="C8" s="17"/>
      <c r="D8" s="17"/>
      <c r="E8" s="18" t="str">
        <f ca="1">CONCATENATE("                   Game ",MAX(B4:B7)," Total")</f>
        <v xml:space="preserve">                   Game 2 Total</v>
      </c>
      <c r="F8" s="17"/>
      <c r="G8" s="37" t="s">
        <v>8</v>
      </c>
      <c r="H8" s="38"/>
      <c r="I8" s="6"/>
      <c r="J8" s="7"/>
    </row>
    <row r="9" spans="2:51" s="8" customFormat="1" ht="20.100000000000001" customHeight="1" x14ac:dyDescent="0.2">
      <c r="G9" s="9"/>
      <c r="I9" s="3"/>
      <c r="J9" s="7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 t="str">
        <f t="shared" si="0"/>
        <v/>
      </c>
      <c r="AD9" s="2"/>
      <c r="AE9" s="1" t="str">
        <f ca="1">IF($AB$3&gt;0,(IF($AN$4&lt;&gt;"",IF($AN$4:$AN$4="",$AN$4,CONCATENATE(" and ",$AN$4)),"")),"")</f>
        <v/>
      </c>
      <c r="AF9" s="1"/>
      <c r="AG9" s="1"/>
      <c r="AH9" s="1"/>
      <c r="AI9" s="1"/>
      <c r="AJ9" s="1"/>
      <c r="AK9" s="1"/>
      <c r="AL9" s="1"/>
      <c r="AM9" s="1"/>
      <c r="AN9" s="1"/>
      <c r="AO9" s="2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2:51" s="8" customFormat="1" ht="20.100000000000001" customHeight="1" x14ac:dyDescent="0.2">
      <c r="B10" s="14" t="str">
        <f ca="1">IF(COUNTIF($AA$3:$AC$3,"&gt;0"),"Input Form Error:","")</f>
        <v>Input Form Error:</v>
      </c>
      <c r="I10" s="3"/>
      <c r="J10" s="7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 t="str">
        <f t="shared" si="0"/>
        <v/>
      </c>
      <c r="AD10" s="2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2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2:51" s="8" customFormat="1" ht="20.100000000000001" customHeight="1" x14ac:dyDescent="0.2">
      <c r="B11" s="15" t="str">
        <f ca="1">IF($AC$3&gt;0,OFFSET($AD$4,$AC$3-ROW($B$4),0),"")</f>
        <v>Please enter your name in cell D2.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 t="str">
        <f t="shared" si="0"/>
        <v/>
      </c>
      <c r="AD11" s="2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2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2:51" s="8" customFormat="1" ht="20.100000000000001" customHeight="1" x14ac:dyDescent="0.2"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 t="str">
        <f t="shared" si="0"/>
        <v/>
      </c>
      <c r="AD12" s="2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2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2:51" s="8" customFormat="1" ht="20.100000000000001" customHeight="1" x14ac:dyDescent="0.2"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 t="str">
        <f t="shared" si="0"/>
        <v/>
      </c>
      <c r="AD13" s="2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2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2:51" s="8" customFormat="1" ht="20.100000000000001" customHeight="1" x14ac:dyDescent="0.2"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 t="str">
        <f>IF($AD14&lt;&gt;"",ROW(),"")</f>
        <v/>
      </c>
      <c r="AD14" s="2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2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2:51" s="8" customFormat="1" ht="20.100000000000001" customHeight="1" x14ac:dyDescent="0.2"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 t="str">
        <f>IF($AD15&lt;&gt;"",ROW(),"")</f>
        <v/>
      </c>
      <c r="AD15" s="2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2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2:51" s="8" customFormat="1" ht="20.100000000000001" customHeight="1" x14ac:dyDescent="0.2">
      <c r="I16" s="1"/>
      <c r="J16" s="1"/>
      <c r="K16" s="1" t="s">
        <v>6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 t="str">
        <f>IF($AD16&lt;&gt;"",ROW(),"")</f>
        <v/>
      </c>
      <c r="AD16" s="2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2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2:51" s="8" customFormat="1" ht="20.100000000000001" customHeight="1" x14ac:dyDescent="0.2"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 t="str">
        <f>IF($AD17&lt;&gt;"",ROW(),"")</f>
        <v/>
      </c>
      <c r="AD17" s="2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2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2:51" s="8" customFormat="1" ht="20.100000000000001" customHeight="1" x14ac:dyDescent="0.2"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 t="str">
        <f>IF($AD18&lt;&gt;"",ROW(),"")</f>
        <v/>
      </c>
      <c r="AD18" s="2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2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2:51" s="8" customFormat="1" ht="20.100000000000001" customHeight="1" x14ac:dyDescent="0.2"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2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2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2:51" s="8" customFormat="1" ht="20.100000000000001" customHeight="1" x14ac:dyDescent="0.2"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2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2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2:51" ht="20.100000000000001" customHeight="1" x14ac:dyDescent="0.2">
      <c r="B21" s="8"/>
      <c r="AC21" s="11"/>
      <c r="AD21" s="11"/>
    </row>
    <row r="22" spans="2:51" ht="20.100000000000001" customHeight="1" x14ac:dyDescent="0.2">
      <c r="B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</row>
    <row r="23" spans="2:51" ht="20.100000000000001" customHeight="1" x14ac:dyDescent="0.2">
      <c r="B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</row>
    <row r="24" spans="2:51" ht="20.100000000000001" customHeight="1" x14ac:dyDescent="0.2">
      <c r="B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D24" s="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</row>
    <row r="25" spans="2:51" ht="20.100000000000001" customHeight="1" x14ac:dyDescent="0.2">
      <c r="AD25" s="1"/>
      <c r="AO25" s="1"/>
    </row>
    <row r="26" spans="2:51" ht="20.100000000000001" customHeight="1" x14ac:dyDescent="0.2">
      <c r="AD26" s="1"/>
      <c r="AO26" s="1"/>
    </row>
    <row r="27" spans="2:51" ht="20.100000000000001" customHeight="1" x14ac:dyDescent="0.2">
      <c r="AD27" s="1"/>
      <c r="AO27" s="1"/>
    </row>
    <row r="28" spans="2:51" ht="20.100000000000001" customHeight="1" x14ac:dyDescent="0.2">
      <c r="AD28" s="1"/>
      <c r="AO28" s="1"/>
    </row>
    <row r="29" spans="2:51" ht="20.100000000000001" customHeight="1" x14ac:dyDescent="0.2">
      <c r="AD29" s="1"/>
      <c r="AO29" s="1"/>
    </row>
    <row r="30" spans="2:51" ht="20.100000000000001" customHeight="1" x14ac:dyDescent="0.2">
      <c r="AD30" s="1"/>
      <c r="AO30" s="1"/>
    </row>
    <row r="31" spans="2:51" ht="20.100000000000001" customHeight="1" x14ac:dyDescent="0.2">
      <c r="AD31" s="1"/>
      <c r="AO31" s="1"/>
    </row>
    <row r="32" spans="2:51" ht="20.100000000000001" customHeight="1" x14ac:dyDescent="0.2">
      <c r="AD32" s="1"/>
      <c r="AO32" s="1"/>
    </row>
    <row r="33" spans="2:51" ht="20.100000000000001" customHeight="1" x14ac:dyDescent="0.2">
      <c r="AD33" s="1"/>
      <c r="AO33" s="1"/>
    </row>
    <row r="34" spans="2:51" ht="20.100000000000001" customHeight="1" x14ac:dyDescent="0.2">
      <c r="AD34" s="1"/>
      <c r="AO34" s="1"/>
    </row>
    <row r="35" spans="2:51" ht="20.100000000000001" customHeight="1" x14ac:dyDescent="0.2">
      <c r="AD35" s="1"/>
      <c r="AO35" s="1"/>
    </row>
    <row r="36" spans="2:51" ht="20.100000000000001" customHeight="1" x14ac:dyDescent="0.2">
      <c r="AD36" s="1"/>
      <c r="AO36" s="1"/>
    </row>
    <row r="37" spans="2:51" ht="20.100000000000001" customHeight="1" x14ac:dyDescent="0.2">
      <c r="AC37" s="12"/>
      <c r="AD37" s="12"/>
      <c r="AO37" s="1"/>
    </row>
    <row r="38" spans="2:51" ht="20.100000000000001" customHeight="1" x14ac:dyDescent="0.2">
      <c r="B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</row>
    <row r="39" spans="2:51" ht="20.100000000000001" customHeight="1" x14ac:dyDescent="0.2">
      <c r="B39" s="12"/>
      <c r="I39" s="12">
        <v>6</v>
      </c>
      <c r="J39" s="12">
        <v>7</v>
      </c>
      <c r="K39" s="12">
        <v>8</v>
      </c>
      <c r="L39" s="12">
        <v>9</v>
      </c>
      <c r="M39" s="12">
        <v>10</v>
      </c>
      <c r="N39" s="12">
        <v>11</v>
      </c>
      <c r="O39" s="12">
        <v>12</v>
      </c>
      <c r="P39" s="12">
        <v>13</v>
      </c>
      <c r="Q39" s="12">
        <v>14</v>
      </c>
      <c r="R39" s="12">
        <v>15</v>
      </c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</row>
    <row r="40" spans="2:51" ht="20.100000000000001" customHeight="1" x14ac:dyDescent="0.2">
      <c r="B40" s="12"/>
      <c r="I40" s="12">
        <f ca="1">IF(COUNTIF((OFFSET($Q$39,0,-($D$35)+1)):$Q$39,I39)&gt;0,COUNTIF($G4:$G19,I39),-1)</f>
        <v>-1</v>
      </c>
      <c r="J40" s="12">
        <f ca="1">IF(COUNTIF((OFFSET($Q$39,0,-($D$35)+1)):$Q$39,J39)&gt;0,COUNTIF($G4:$G19,J39),-1)</f>
        <v>-1</v>
      </c>
      <c r="K40" s="12">
        <f ca="1">IF(COUNTIF((OFFSET($Q$39,0,-($D$35)+1)):$Q$39,K39)&gt;0,COUNTIF($G4:$G19,K39),-1)</f>
        <v>-1</v>
      </c>
      <c r="L40" s="12">
        <f ca="1">IF(COUNTIF((OFFSET($Q$39,0,-($D$35)+1)):$Q$39,L39)&gt;0,COUNTIF($G4:$G19,L39),-1)</f>
        <v>-1</v>
      </c>
      <c r="M40" s="12">
        <f ca="1">IF(COUNTIF((OFFSET($Q$39,0,-($D$35)+1)):$Q$39,M39)&gt;0,COUNTIF($G4:$G19,M39),-1)</f>
        <v>-1</v>
      </c>
      <c r="N40" s="12">
        <f ca="1">IF(COUNTIF((OFFSET($Q$39,0,-($D$35)+1)):$Q$39,N39)&gt;0,COUNTIF($G4:$G19,N39),-1)</f>
        <v>-1</v>
      </c>
      <c r="O40" s="12">
        <f ca="1">IF(COUNTIF((OFFSET($Q$39,0,-($D$35)+1)):$Q$39,O39)&gt;0,COUNTIF($G4:$G19,O39),-1)</f>
        <v>-1</v>
      </c>
      <c r="P40" s="12">
        <f ca="1">IF(COUNTIF((OFFSET($Q$39,0,-($D$35)+1)):$Q$39,P39)&gt;0,COUNTIF($G4:$G19,P39),-1)</f>
        <v>-1</v>
      </c>
      <c r="Q40" s="12">
        <f ca="1">IF(COUNTIF((OFFSET($Q$39,0,-($D$35)+1)):$Q$39,Q39)&gt;0,COUNTIF($G4:$G19,Q39),-1)</f>
        <v>0</v>
      </c>
      <c r="R40" s="12">
        <f ca="1">IF(COUNTIF((OFFSET($Q$39,0,-($D$35)+1)):$Q$39,R39)&gt;0,COUNTIF($G4:$G19,R39),-1)</f>
        <v>0</v>
      </c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</row>
    <row r="41" spans="2:51" ht="20.100000000000001" customHeight="1" x14ac:dyDescent="0.2">
      <c r="B41" s="12"/>
      <c r="I41" s="12" t="str">
        <f t="shared" ref="I41:R41" ca="1" si="1">IF(I40=0,CONCATENATE(I39,"  "),"")</f>
        <v/>
      </c>
      <c r="J41" s="12" t="str">
        <f t="shared" ca="1" si="1"/>
        <v/>
      </c>
      <c r="K41" s="12" t="str">
        <f t="shared" ca="1" si="1"/>
        <v/>
      </c>
      <c r="L41" s="12" t="str">
        <f t="shared" ca="1" si="1"/>
        <v/>
      </c>
      <c r="M41" s="12" t="str">
        <f t="shared" ca="1" si="1"/>
        <v/>
      </c>
      <c r="N41" s="12" t="str">
        <f t="shared" ca="1" si="1"/>
        <v/>
      </c>
      <c r="O41" s="12" t="str">
        <f t="shared" ca="1" si="1"/>
        <v/>
      </c>
      <c r="P41" s="12" t="str">
        <f t="shared" ca="1" si="1"/>
        <v/>
      </c>
      <c r="Q41" s="12" t="str">
        <f t="shared" ca="1" si="1"/>
        <v xml:space="preserve">14  </v>
      </c>
      <c r="R41" s="12" t="str">
        <f t="shared" ca="1" si="1"/>
        <v xml:space="preserve">15  </v>
      </c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</row>
    <row r="42" spans="2:51" ht="20.100000000000001" customHeight="1" x14ac:dyDescent="0.2">
      <c r="B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D42" s="1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</row>
    <row r="43" spans="2:51" ht="20.100000000000001" customHeight="1" x14ac:dyDescent="0.2">
      <c r="AD43" s="1"/>
      <c r="AO43" s="1"/>
    </row>
    <row r="44" spans="2:51" ht="20.100000000000001" customHeight="1" x14ac:dyDescent="0.2">
      <c r="AC44" s="12"/>
      <c r="AD44" s="12"/>
      <c r="AO44" s="1"/>
    </row>
    <row r="45" spans="2:51" ht="20.100000000000001" customHeight="1" x14ac:dyDescent="0.2">
      <c r="B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</row>
    <row r="46" spans="2:51" ht="20.100000000000001" customHeight="1" x14ac:dyDescent="0.2">
      <c r="B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</row>
    <row r="47" spans="2:51" ht="20.100000000000001" customHeight="1" x14ac:dyDescent="0.2">
      <c r="B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</row>
    <row r="48" spans="2:51" ht="20.100000000000001" customHeight="1" x14ac:dyDescent="0.2">
      <c r="B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</row>
    <row r="49" spans="2:51" ht="20.100000000000001" customHeight="1" x14ac:dyDescent="0.2">
      <c r="B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</row>
    <row r="50" spans="2:51" ht="20.100000000000001" customHeight="1" x14ac:dyDescent="0.2">
      <c r="B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</row>
    <row r="51" spans="2:51" ht="20.100000000000001" customHeight="1" x14ac:dyDescent="0.2">
      <c r="B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</row>
    <row r="52" spans="2:51" ht="20.100000000000001" customHeight="1" x14ac:dyDescent="0.2">
      <c r="B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</row>
    <row r="53" spans="2:51" ht="20.100000000000001" customHeight="1" x14ac:dyDescent="0.2">
      <c r="B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</row>
    <row r="54" spans="2:51" ht="20.100000000000001" customHeight="1" x14ac:dyDescent="0.2">
      <c r="B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</row>
    <row r="55" spans="2:51" ht="20.100000000000001" customHeight="1" x14ac:dyDescent="0.2">
      <c r="B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</row>
    <row r="56" spans="2:51" ht="20.100000000000001" customHeight="1" x14ac:dyDescent="0.2">
      <c r="B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</row>
    <row r="57" spans="2:51" ht="20.100000000000001" customHeight="1" x14ac:dyDescent="0.2">
      <c r="B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</row>
    <row r="58" spans="2:51" ht="20.100000000000001" customHeight="1" x14ac:dyDescent="0.2">
      <c r="B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2"/>
    </row>
    <row r="59" spans="2:51" ht="20.100000000000001" customHeight="1" x14ac:dyDescent="0.2">
      <c r="B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2"/>
    </row>
    <row r="60" spans="2:51" ht="20.100000000000001" customHeight="1" x14ac:dyDescent="0.2">
      <c r="B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</row>
    <row r="61" spans="2:51" ht="20.100000000000001" customHeight="1" x14ac:dyDescent="0.2">
      <c r="B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V61" s="12"/>
      <c r="AW61" s="12"/>
      <c r="AX61" s="12"/>
      <c r="AY61" s="12"/>
    </row>
    <row r="62" spans="2:51" ht="20.100000000000001" customHeight="1" x14ac:dyDescent="0.2">
      <c r="B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  <c r="AV62" s="12"/>
      <c r="AW62" s="12"/>
      <c r="AX62" s="12"/>
      <c r="AY62" s="12"/>
    </row>
    <row r="63" spans="2:51" ht="20.100000000000001" customHeight="1" x14ac:dyDescent="0.2">
      <c r="B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12"/>
      <c r="AU63" s="12"/>
      <c r="AV63" s="12"/>
      <c r="AW63" s="12"/>
      <c r="AX63" s="12"/>
      <c r="AY63" s="12"/>
    </row>
    <row r="64" spans="2:51" ht="20.100000000000001" customHeight="1" x14ac:dyDescent="0.2">
      <c r="B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AV64" s="12"/>
      <c r="AW64" s="12"/>
      <c r="AX64" s="12"/>
      <c r="AY64" s="12"/>
    </row>
    <row r="65" spans="2:51" ht="20.100000000000001" customHeight="1" x14ac:dyDescent="0.2">
      <c r="B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</row>
    <row r="66" spans="2:51" ht="20.100000000000001" customHeight="1" x14ac:dyDescent="0.2">
      <c r="B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2"/>
      <c r="AT66" s="12"/>
      <c r="AU66" s="12"/>
      <c r="AV66" s="12"/>
      <c r="AW66" s="12"/>
      <c r="AX66" s="12"/>
      <c r="AY66" s="12"/>
    </row>
    <row r="67" spans="2:51" ht="20.100000000000001" customHeight="1" x14ac:dyDescent="0.2">
      <c r="B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2"/>
      <c r="AT67" s="12"/>
      <c r="AU67" s="12"/>
      <c r="AV67" s="12"/>
      <c r="AW67" s="12"/>
      <c r="AX67" s="12"/>
      <c r="AY67" s="12"/>
    </row>
    <row r="68" spans="2:51" ht="20.100000000000001" customHeight="1" x14ac:dyDescent="0.2">
      <c r="B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2"/>
      <c r="AT68" s="12"/>
      <c r="AU68" s="12"/>
      <c r="AV68" s="12"/>
      <c r="AW68" s="12"/>
      <c r="AX68" s="12"/>
      <c r="AY68" s="12"/>
    </row>
    <row r="69" spans="2:51" ht="20.100000000000001" customHeight="1" x14ac:dyDescent="0.2">
      <c r="B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</row>
    <row r="70" spans="2:51" ht="20.100000000000001" customHeight="1" x14ac:dyDescent="0.2">
      <c r="B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2"/>
      <c r="AT70" s="12"/>
      <c r="AU70" s="12"/>
      <c r="AV70" s="12"/>
      <c r="AW70" s="12"/>
      <c r="AX70" s="12"/>
      <c r="AY70" s="12"/>
    </row>
    <row r="71" spans="2:51" ht="20.100000000000001" customHeight="1" x14ac:dyDescent="0.2">
      <c r="B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2"/>
      <c r="AT71" s="12"/>
      <c r="AU71" s="12"/>
      <c r="AV71" s="12"/>
      <c r="AW71" s="12"/>
      <c r="AX71" s="12"/>
      <c r="AY71" s="12"/>
    </row>
    <row r="72" spans="2:51" ht="20.100000000000001" customHeight="1" x14ac:dyDescent="0.2">
      <c r="B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  <c r="AS72" s="12"/>
      <c r="AT72" s="12"/>
      <c r="AU72" s="12"/>
      <c r="AV72" s="12"/>
      <c r="AW72" s="12"/>
      <c r="AX72" s="12"/>
      <c r="AY72" s="12"/>
    </row>
    <row r="73" spans="2:51" ht="20.100000000000001" customHeight="1" x14ac:dyDescent="0.2">
      <c r="B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2"/>
      <c r="AT73" s="12"/>
      <c r="AU73" s="12"/>
      <c r="AV73" s="12"/>
      <c r="AW73" s="12"/>
      <c r="AX73" s="12"/>
      <c r="AY73" s="12"/>
    </row>
    <row r="74" spans="2:51" ht="20.100000000000001" customHeight="1" x14ac:dyDescent="0.2">
      <c r="B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2"/>
      <c r="AT74" s="12"/>
      <c r="AU74" s="12"/>
      <c r="AV74" s="12"/>
      <c r="AW74" s="12"/>
      <c r="AX74" s="12"/>
      <c r="AY74" s="12"/>
    </row>
    <row r="75" spans="2:51" ht="20.100000000000001" customHeight="1" x14ac:dyDescent="0.2">
      <c r="B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2"/>
      <c r="AT75" s="12"/>
      <c r="AU75" s="12"/>
      <c r="AV75" s="12"/>
      <c r="AW75" s="12"/>
      <c r="AX75" s="12"/>
      <c r="AY75" s="12"/>
    </row>
    <row r="76" spans="2:51" ht="20.100000000000001" customHeight="1" x14ac:dyDescent="0.2">
      <c r="B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2"/>
      <c r="AT76" s="12"/>
      <c r="AU76" s="12"/>
      <c r="AV76" s="12"/>
      <c r="AW76" s="12"/>
      <c r="AX76" s="12"/>
      <c r="AY76" s="12"/>
    </row>
    <row r="77" spans="2:51" ht="20.100000000000001" customHeight="1" x14ac:dyDescent="0.2">
      <c r="B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  <c r="AS77" s="12"/>
      <c r="AT77" s="12"/>
      <c r="AU77" s="12"/>
      <c r="AV77" s="12"/>
      <c r="AW77" s="12"/>
      <c r="AX77" s="12"/>
      <c r="AY77" s="12"/>
    </row>
    <row r="78" spans="2:51" ht="20.100000000000001" customHeight="1" x14ac:dyDescent="0.2">
      <c r="B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2"/>
      <c r="AR78" s="12"/>
      <c r="AS78" s="12"/>
      <c r="AT78" s="12"/>
      <c r="AU78" s="12"/>
      <c r="AV78" s="12"/>
      <c r="AW78" s="12"/>
      <c r="AX78" s="12"/>
      <c r="AY78" s="12"/>
    </row>
    <row r="79" spans="2:51" ht="20.100000000000001" customHeight="1" x14ac:dyDescent="0.2">
      <c r="B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  <c r="AW79" s="12"/>
      <c r="AX79" s="12"/>
      <c r="AY79" s="12"/>
    </row>
    <row r="80" spans="2:51" ht="20.100000000000001" customHeight="1" x14ac:dyDescent="0.2">
      <c r="B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  <c r="AW80" s="12"/>
      <c r="AX80" s="12"/>
      <c r="AY80" s="12"/>
    </row>
    <row r="81" spans="2:51" ht="20.100000000000001" customHeight="1" x14ac:dyDescent="0.2">
      <c r="B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AV81" s="12"/>
      <c r="AW81" s="12"/>
      <c r="AX81" s="12"/>
      <c r="AY81" s="12"/>
    </row>
    <row r="82" spans="2:51" ht="20.100000000000001" customHeight="1" x14ac:dyDescent="0.2">
      <c r="B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2"/>
      <c r="AT82" s="12"/>
      <c r="AU82" s="12"/>
      <c r="AV82" s="12"/>
      <c r="AW82" s="12"/>
      <c r="AX82" s="12"/>
      <c r="AY82" s="12"/>
    </row>
    <row r="83" spans="2:51" ht="20.100000000000001" customHeight="1" x14ac:dyDescent="0.2">
      <c r="B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2"/>
      <c r="AT83" s="12"/>
      <c r="AU83" s="12"/>
      <c r="AV83" s="12"/>
      <c r="AW83" s="12"/>
      <c r="AX83" s="12"/>
      <c r="AY83" s="12"/>
    </row>
    <row r="84" spans="2:51" ht="20.100000000000001" customHeight="1" x14ac:dyDescent="0.2">
      <c r="B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/>
      <c r="AT84" s="12"/>
      <c r="AU84" s="12"/>
      <c r="AV84" s="12"/>
      <c r="AW84" s="12"/>
      <c r="AX84" s="12"/>
      <c r="AY84" s="12"/>
    </row>
    <row r="85" spans="2:51" ht="20.100000000000001" customHeight="1" x14ac:dyDescent="0.2">
      <c r="B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2"/>
      <c r="AT85" s="12"/>
      <c r="AU85" s="12"/>
      <c r="AV85" s="12"/>
      <c r="AW85" s="12"/>
      <c r="AX85" s="12"/>
      <c r="AY85" s="12"/>
    </row>
    <row r="86" spans="2:51" ht="20.100000000000001" customHeight="1" x14ac:dyDescent="0.2">
      <c r="B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2"/>
      <c r="AT86" s="12"/>
      <c r="AU86" s="12"/>
      <c r="AV86" s="12"/>
      <c r="AW86" s="12"/>
      <c r="AX86" s="12"/>
      <c r="AY86" s="12"/>
    </row>
    <row r="87" spans="2:51" ht="20.100000000000001" customHeight="1" x14ac:dyDescent="0.2">
      <c r="B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2"/>
      <c r="AT87" s="12"/>
      <c r="AU87" s="12"/>
      <c r="AV87" s="12"/>
      <c r="AW87" s="12"/>
      <c r="AX87" s="12"/>
      <c r="AY87" s="12"/>
    </row>
    <row r="88" spans="2:51" ht="20.100000000000001" customHeight="1" x14ac:dyDescent="0.2">
      <c r="B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2"/>
      <c r="AT88" s="12"/>
      <c r="AU88" s="12"/>
      <c r="AV88" s="12"/>
      <c r="AW88" s="12"/>
      <c r="AX88" s="12"/>
      <c r="AY88" s="12"/>
    </row>
    <row r="89" spans="2:51" ht="20.100000000000001" customHeight="1" x14ac:dyDescent="0.2">
      <c r="B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2"/>
      <c r="AT89" s="12"/>
      <c r="AU89" s="12"/>
      <c r="AV89" s="12"/>
      <c r="AW89" s="12"/>
      <c r="AX89" s="12"/>
      <c r="AY89" s="12"/>
    </row>
    <row r="90" spans="2:51" ht="20.100000000000001" customHeight="1" x14ac:dyDescent="0.2">
      <c r="B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2"/>
      <c r="AT90" s="12"/>
      <c r="AU90" s="12"/>
      <c r="AV90" s="12"/>
      <c r="AW90" s="12"/>
      <c r="AX90" s="12"/>
      <c r="AY90" s="12"/>
    </row>
    <row r="91" spans="2:51" ht="20.100000000000001" customHeight="1" x14ac:dyDescent="0.2">
      <c r="B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2"/>
      <c r="AT91" s="12"/>
      <c r="AU91" s="12"/>
      <c r="AV91" s="12"/>
      <c r="AW91" s="12"/>
      <c r="AX91" s="12"/>
      <c r="AY91" s="12"/>
    </row>
    <row r="92" spans="2:51" ht="20.100000000000001" customHeight="1" x14ac:dyDescent="0.2">
      <c r="B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2"/>
      <c r="AT92" s="12"/>
      <c r="AU92" s="12"/>
      <c r="AV92" s="12"/>
      <c r="AW92" s="12"/>
      <c r="AX92" s="12"/>
      <c r="AY92" s="12"/>
    </row>
    <row r="93" spans="2:51" ht="20.100000000000001" customHeight="1" x14ac:dyDescent="0.2">
      <c r="B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2"/>
      <c r="AT93" s="12"/>
      <c r="AU93" s="12"/>
      <c r="AV93" s="12"/>
      <c r="AW93" s="12"/>
      <c r="AX93" s="12"/>
      <c r="AY93" s="12"/>
    </row>
    <row r="94" spans="2:51" ht="20.100000000000001" customHeight="1" x14ac:dyDescent="0.2">
      <c r="B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2"/>
      <c r="AT94" s="12"/>
      <c r="AU94" s="12"/>
      <c r="AV94" s="12"/>
      <c r="AW94" s="12"/>
      <c r="AX94" s="12"/>
      <c r="AY94" s="12"/>
    </row>
    <row r="95" spans="2:51" ht="20.100000000000001" customHeight="1" x14ac:dyDescent="0.2">
      <c r="B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12"/>
      <c r="AT95" s="12"/>
      <c r="AU95" s="12"/>
      <c r="AV95" s="12"/>
      <c r="AW95" s="12"/>
      <c r="AX95" s="12"/>
      <c r="AY95" s="12"/>
    </row>
    <row r="96" spans="2:51" ht="20.100000000000001" customHeight="1" x14ac:dyDescent="0.2">
      <c r="B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2"/>
      <c r="AT96" s="12"/>
      <c r="AU96" s="12"/>
      <c r="AV96" s="12"/>
      <c r="AW96" s="12"/>
      <c r="AX96" s="12"/>
      <c r="AY96" s="12"/>
    </row>
    <row r="97" spans="2:51" ht="20.100000000000001" customHeight="1" x14ac:dyDescent="0.2">
      <c r="B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  <c r="AS97" s="12"/>
      <c r="AT97" s="12"/>
      <c r="AU97" s="12"/>
      <c r="AV97" s="12"/>
      <c r="AW97" s="12"/>
      <c r="AX97" s="12"/>
      <c r="AY97" s="12"/>
    </row>
    <row r="98" spans="2:51" ht="20.100000000000001" customHeight="1" x14ac:dyDescent="0.2">
      <c r="B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  <c r="AS98" s="12"/>
      <c r="AT98" s="12"/>
      <c r="AU98" s="12"/>
      <c r="AV98" s="12"/>
      <c r="AW98" s="12"/>
      <c r="AX98" s="12"/>
      <c r="AY98" s="12"/>
    </row>
    <row r="99" spans="2:51" ht="20.100000000000001" customHeight="1" x14ac:dyDescent="0.2">
      <c r="B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3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  <c r="AS99" s="12"/>
      <c r="AT99" s="12"/>
      <c r="AU99" s="12"/>
      <c r="AV99" s="12"/>
      <c r="AW99" s="12"/>
      <c r="AX99" s="12"/>
      <c r="AY99" s="12"/>
    </row>
    <row r="100" spans="2:51" ht="20.100000000000001" customHeight="1" x14ac:dyDescent="0.2">
      <c r="B100" s="8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3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3"/>
      <c r="AP100" s="12"/>
      <c r="AQ100" s="12"/>
      <c r="AR100" s="12"/>
      <c r="AS100" s="12"/>
      <c r="AT100" s="12"/>
      <c r="AU100" s="12"/>
      <c r="AV100" s="12"/>
      <c r="AW100" s="12"/>
      <c r="AX100" s="12"/>
      <c r="AY100" s="12"/>
    </row>
    <row r="101" spans="2:51" ht="20.100000000000001" customHeight="1" x14ac:dyDescent="0.2">
      <c r="B101" s="8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3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3"/>
      <c r="AP101" s="12"/>
      <c r="AQ101" s="12"/>
      <c r="AR101" s="12"/>
      <c r="AS101" s="12"/>
      <c r="AT101" s="12"/>
      <c r="AU101" s="12"/>
      <c r="AV101" s="12"/>
      <c r="AW101" s="12"/>
      <c r="AX101" s="12"/>
      <c r="AY101" s="12"/>
    </row>
    <row r="102" spans="2:51" x14ac:dyDescent="0.2">
      <c r="B102" s="8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3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3"/>
      <c r="AP102" s="12"/>
      <c r="AQ102" s="12"/>
      <c r="AR102" s="12"/>
      <c r="AS102" s="12"/>
      <c r="AT102" s="12"/>
      <c r="AU102" s="12"/>
      <c r="AV102" s="12"/>
      <c r="AW102" s="12"/>
      <c r="AX102" s="12"/>
      <c r="AY102" s="12"/>
    </row>
    <row r="103" spans="2:51" x14ac:dyDescent="0.2">
      <c r="B103" s="8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3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3"/>
      <c r="AP103" s="12"/>
      <c r="AQ103" s="12"/>
      <c r="AR103" s="12"/>
      <c r="AS103" s="12"/>
      <c r="AT103" s="12"/>
      <c r="AU103" s="12"/>
      <c r="AV103" s="12"/>
      <c r="AW103" s="12"/>
      <c r="AX103" s="12"/>
      <c r="AY103" s="12"/>
    </row>
    <row r="104" spans="2:51" x14ac:dyDescent="0.2">
      <c r="B104" s="8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3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3"/>
      <c r="AP104" s="12"/>
      <c r="AQ104" s="12"/>
      <c r="AR104" s="12"/>
      <c r="AS104" s="12"/>
      <c r="AT104" s="12"/>
      <c r="AU104" s="12"/>
      <c r="AV104" s="12"/>
      <c r="AW104" s="12"/>
      <c r="AX104" s="12"/>
      <c r="AY104" s="12"/>
    </row>
    <row r="105" spans="2:51" x14ac:dyDescent="0.2">
      <c r="B105" s="8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3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3"/>
      <c r="AP105" s="12"/>
      <c r="AQ105" s="12"/>
      <c r="AR105" s="12"/>
      <c r="AS105" s="12"/>
      <c r="AT105" s="12"/>
      <c r="AU105" s="12"/>
      <c r="AV105" s="12"/>
      <c r="AW105" s="12"/>
      <c r="AX105" s="12"/>
      <c r="AY105" s="12"/>
    </row>
    <row r="106" spans="2:51" x14ac:dyDescent="0.2">
      <c r="B106" s="8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3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3"/>
      <c r="AP106" s="12"/>
      <c r="AQ106" s="12"/>
      <c r="AR106" s="12"/>
      <c r="AS106" s="12"/>
      <c r="AT106" s="12"/>
      <c r="AU106" s="12"/>
      <c r="AV106" s="12"/>
      <c r="AW106" s="12"/>
      <c r="AX106" s="12"/>
      <c r="AY106" s="12"/>
    </row>
    <row r="107" spans="2:51" x14ac:dyDescent="0.2">
      <c r="B107" s="8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3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3"/>
      <c r="AP107" s="12"/>
      <c r="AQ107" s="12"/>
      <c r="AR107" s="12"/>
      <c r="AS107" s="12"/>
      <c r="AT107" s="12"/>
      <c r="AU107" s="12"/>
      <c r="AV107" s="12"/>
      <c r="AW107" s="12"/>
      <c r="AX107" s="12"/>
      <c r="AY107" s="12"/>
    </row>
    <row r="108" spans="2:51" x14ac:dyDescent="0.2">
      <c r="B108" s="8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3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3"/>
      <c r="AP108" s="12"/>
      <c r="AQ108" s="12"/>
      <c r="AR108" s="12"/>
      <c r="AS108" s="12"/>
      <c r="AT108" s="12"/>
      <c r="AU108" s="12"/>
      <c r="AV108" s="12"/>
      <c r="AW108" s="12"/>
      <c r="AX108" s="12"/>
      <c r="AY108" s="12"/>
    </row>
    <row r="109" spans="2:51" x14ac:dyDescent="0.2">
      <c r="B109" s="8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3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3"/>
      <c r="AP109" s="12"/>
      <c r="AQ109" s="12"/>
      <c r="AR109" s="12"/>
      <c r="AS109" s="12"/>
      <c r="AT109" s="12"/>
      <c r="AU109" s="12"/>
      <c r="AV109" s="12"/>
      <c r="AW109" s="12"/>
      <c r="AX109" s="12"/>
      <c r="AY109" s="12"/>
    </row>
    <row r="110" spans="2:51" x14ac:dyDescent="0.2">
      <c r="B110" s="8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3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3"/>
      <c r="AP110" s="12"/>
      <c r="AQ110" s="12"/>
      <c r="AR110" s="12"/>
      <c r="AS110" s="12"/>
      <c r="AT110" s="12"/>
      <c r="AU110" s="12"/>
      <c r="AV110" s="12"/>
      <c r="AW110" s="12"/>
      <c r="AX110" s="12"/>
      <c r="AY110" s="12"/>
    </row>
    <row r="111" spans="2:51" x14ac:dyDescent="0.2">
      <c r="B111" s="8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3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3"/>
      <c r="AP111" s="12"/>
      <c r="AQ111" s="12"/>
      <c r="AR111" s="12"/>
      <c r="AS111" s="12"/>
      <c r="AT111" s="12"/>
      <c r="AU111" s="12"/>
      <c r="AV111" s="12"/>
      <c r="AW111" s="12"/>
      <c r="AX111" s="12"/>
      <c r="AY111" s="12"/>
    </row>
    <row r="112" spans="2:51" x14ac:dyDescent="0.2">
      <c r="B112" s="8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3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3"/>
      <c r="AP112" s="12"/>
      <c r="AQ112" s="12"/>
      <c r="AR112" s="12"/>
      <c r="AS112" s="12"/>
      <c r="AT112" s="12"/>
      <c r="AU112" s="12"/>
      <c r="AV112" s="12"/>
      <c r="AW112" s="12"/>
      <c r="AX112" s="12"/>
      <c r="AY112" s="12"/>
    </row>
    <row r="113" spans="2:51" x14ac:dyDescent="0.2">
      <c r="B113" s="8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3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3"/>
      <c r="AP113" s="12"/>
      <c r="AQ113" s="12"/>
      <c r="AR113" s="12"/>
      <c r="AS113" s="12"/>
      <c r="AT113" s="12"/>
      <c r="AU113" s="12"/>
      <c r="AV113" s="12"/>
      <c r="AW113" s="12"/>
      <c r="AX113" s="12"/>
      <c r="AY113" s="12"/>
    </row>
    <row r="114" spans="2:51" x14ac:dyDescent="0.2">
      <c r="B114" s="8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3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3"/>
      <c r="AP114" s="12"/>
      <c r="AQ114" s="12"/>
      <c r="AR114" s="12"/>
      <c r="AS114" s="12"/>
      <c r="AT114" s="12"/>
      <c r="AU114" s="12"/>
      <c r="AV114" s="12"/>
      <c r="AW114" s="12"/>
      <c r="AX114" s="12"/>
      <c r="AY114" s="12"/>
    </row>
    <row r="115" spans="2:51" x14ac:dyDescent="0.2">
      <c r="B115" s="8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3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3"/>
      <c r="AP115" s="12"/>
      <c r="AQ115" s="12"/>
      <c r="AR115" s="12"/>
      <c r="AS115" s="12"/>
      <c r="AT115" s="12"/>
      <c r="AU115" s="12"/>
      <c r="AV115" s="12"/>
      <c r="AW115" s="12"/>
      <c r="AX115" s="12"/>
      <c r="AY115" s="12"/>
    </row>
    <row r="116" spans="2:51" x14ac:dyDescent="0.2">
      <c r="B116" s="8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3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3"/>
      <c r="AP116" s="12"/>
      <c r="AQ116" s="12"/>
      <c r="AR116" s="12"/>
      <c r="AS116" s="12"/>
      <c r="AT116" s="12"/>
      <c r="AU116" s="12"/>
      <c r="AV116" s="12"/>
      <c r="AW116" s="12"/>
      <c r="AX116" s="12"/>
      <c r="AY116" s="12"/>
    </row>
    <row r="117" spans="2:51" x14ac:dyDescent="0.2">
      <c r="B117" s="8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3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3"/>
      <c r="AP117" s="12"/>
      <c r="AQ117" s="12"/>
      <c r="AR117" s="12"/>
      <c r="AS117" s="12"/>
      <c r="AT117" s="12"/>
      <c r="AU117" s="12"/>
      <c r="AV117" s="12"/>
      <c r="AW117" s="12"/>
      <c r="AX117" s="12"/>
      <c r="AY117" s="12"/>
    </row>
    <row r="118" spans="2:51" x14ac:dyDescent="0.2">
      <c r="B118" s="8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3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13"/>
      <c r="AP118" s="12"/>
      <c r="AQ118" s="12"/>
      <c r="AR118" s="12"/>
      <c r="AS118" s="12"/>
      <c r="AT118" s="12"/>
      <c r="AU118" s="12"/>
      <c r="AV118" s="12"/>
      <c r="AW118" s="12"/>
      <c r="AX118" s="12"/>
      <c r="AY118" s="12"/>
    </row>
    <row r="119" spans="2:51" x14ac:dyDescent="0.2">
      <c r="B119" s="8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3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  <c r="AO119" s="13"/>
      <c r="AP119" s="12"/>
      <c r="AQ119" s="12"/>
      <c r="AR119" s="12"/>
      <c r="AS119" s="12"/>
      <c r="AT119" s="12"/>
      <c r="AU119" s="12"/>
      <c r="AV119" s="12"/>
      <c r="AW119" s="12"/>
      <c r="AX119" s="12"/>
      <c r="AY119" s="12"/>
    </row>
    <row r="120" spans="2:51" x14ac:dyDescent="0.2">
      <c r="B120" s="8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3"/>
      <c r="AE120" s="12"/>
      <c r="AF120" s="12"/>
      <c r="AG120" s="12"/>
      <c r="AH120" s="12"/>
      <c r="AI120" s="12"/>
      <c r="AJ120" s="12"/>
      <c r="AK120" s="12"/>
      <c r="AL120" s="12"/>
      <c r="AM120" s="12"/>
      <c r="AN120" s="12"/>
      <c r="AO120" s="13"/>
      <c r="AP120" s="12"/>
      <c r="AQ120" s="12"/>
      <c r="AR120" s="12"/>
      <c r="AS120" s="12"/>
      <c r="AT120" s="12"/>
      <c r="AU120" s="12"/>
      <c r="AV120" s="12"/>
      <c r="AW120" s="12"/>
      <c r="AX120" s="12"/>
      <c r="AY120" s="12"/>
    </row>
    <row r="121" spans="2:51" x14ac:dyDescent="0.2">
      <c r="B121" s="8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3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3"/>
      <c r="AP121" s="12"/>
      <c r="AQ121" s="12"/>
      <c r="AR121" s="12"/>
      <c r="AS121" s="12"/>
      <c r="AT121" s="12"/>
      <c r="AU121" s="12"/>
      <c r="AV121" s="12"/>
      <c r="AW121" s="12"/>
      <c r="AX121" s="12"/>
      <c r="AY121" s="12"/>
    </row>
    <row r="122" spans="2:51" x14ac:dyDescent="0.2">
      <c r="B122" s="8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3"/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  <c r="AO122" s="13"/>
      <c r="AP122" s="12"/>
      <c r="AQ122" s="12"/>
      <c r="AR122" s="12"/>
      <c r="AS122" s="12"/>
      <c r="AT122" s="12"/>
      <c r="AU122" s="12"/>
      <c r="AV122" s="12"/>
      <c r="AW122" s="12"/>
      <c r="AX122" s="12"/>
      <c r="AY122" s="12"/>
    </row>
    <row r="123" spans="2:51" x14ac:dyDescent="0.2">
      <c r="B123" s="8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3"/>
      <c r="AE123" s="12"/>
      <c r="AF123" s="12"/>
      <c r="AG123" s="12"/>
      <c r="AH123" s="12"/>
      <c r="AI123" s="12"/>
      <c r="AJ123" s="12"/>
      <c r="AK123" s="12"/>
      <c r="AL123" s="12"/>
      <c r="AM123" s="12"/>
      <c r="AN123" s="12"/>
      <c r="AO123" s="13"/>
      <c r="AP123" s="12"/>
      <c r="AQ123" s="12"/>
      <c r="AR123" s="12"/>
      <c r="AS123" s="12"/>
      <c r="AT123" s="12"/>
      <c r="AU123" s="12"/>
      <c r="AV123" s="12"/>
      <c r="AW123" s="12"/>
      <c r="AX123" s="12"/>
      <c r="AY123" s="12"/>
    </row>
    <row r="124" spans="2:51" x14ac:dyDescent="0.2">
      <c r="B124" s="8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3"/>
      <c r="AE124" s="12"/>
      <c r="AF124" s="12"/>
      <c r="AG124" s="12"/>
      <c r="AH124" s="12"/>
      <c r="AI124" s="12"/>
      <c r="AJ124" s="12"/>
      <c r="AK124" s="12"/>
      <c r="AL124" s="12"/>
      <c r="AM124" s="12"/>
      <c r="AN124" s="12"/>
      <c r="AO124" s="13"/>
      <c r="AP124" s="12"/>
      <c r="AQ124" s="12"/>
      <c r="AR124" s="12"/>
      <c r="AS124" s="12"/>
      <c r="AT124" s="12"/>
      <c r="AU124" s="12"/>
      <c r="AV124" s="12"/>
      <c r="AW124" s="12"/>
      <c r="AX124" s="12"/>
      <c r="AY124" s="12"/>
    </row>
    <row r="125" spans="2:51" x14ac:dyDescent="0.2">
      <c r="B125" s="8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3"/>
      <c r="AE125" s="12"/>
      <c r="AF125" s="12"/>
      <c r="AG125" s="12"/>
      <c r="AH125" s="12"/>
      <c r="AI125" s="12"/>
      <c r="AJ125" s="12"/>
      <c r="AK125" s="12"/>
      <c r="AL125" s="12"/>
      <c r="AM125" s="12"/>
      <c r="AN125" s="12"/>
      <c r="AO125" s="13"/>
      <c r="AP125" s="12"/>
      <c r="AQ125" s="12"/>
      <c r="AR125" s="12"/>
      <c r="AS125" s="12"/>
      <c r="AT125" s="12"/>
      <c r="AU125" s="12"/>
      <c r="AV125" s="12"/>
      <c r="AW125" s="12"/>
      <c r="AX125" s="12"/>
      <c r="AY125" s="12"/>
    </row>
    <row r="126" spans="2:51" x14ac:dyDescent="0.2">
      <c r="B126" s="8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3"/>
      <c r="AE126" s="12"/>
      <c r="AF126" s="12"/>
      <c r="AG126" s="12"/>
      <c r="AH126" s="12"/>
      <c r="AI126" s="12"/>
      <c r="AJ126" s="12"/>
      <c r="AK126" s="12"/>
      <c r="AL126" s="12"/>
      <c r="AM126" s="12"/>
      <c r="AN126" s="12"/>
      <c r="AO126" s="13"/>
      <c r="AP126" s="12"/>
      <c r="AQ126" s="12"/>
      <c r="AR126" s="12"/>
      <c r="AS126" s="12"/>
      <c r="AT126" s="12"/>
      <c r="AU126" s="12"/>
      <c r="AV126" s="12"/>
      <c r="AW126" s="12"/>
      <c r="AX126" s="12"/>
      <c r="AY126" s="12"/>
    </row>
    <row r="127" spans="2:51" x14ac:dyDescent="0.2">
      <c r="B127" s="8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3"/>
      <c r="AE127" s="12"/>
      <c r="AF127" s="12"/>
      <c r="AG127" s="12"/>
      <c r="AH127" s="12"/>
      <c r="AI127" s="12"/>
      <c r="AJ127" s="12"/>
      <c r="AK127" s="12"/>
      <c r="AL127" s="12"/>
      <c r="AM127" s="12"/>
      <c r="AN127" s="12"/>
      <c r="AO127" s="13"/>
      <c r="AP127" s="12"/>
      <c r="AQ127" s="12"/>
      <c r="AR127" s="12"/>
      <c r="AS127" s="12"/>
      <c r="AT127" s="12"/>
      <c r="AU127" s="12"/>
      <c r="AV127" s="12"/>
      <c r="AW127" s="12"/>
      <c r="AX127" s="12"/>
      <c r="AY127" s="12"/>
    </row>
    <row r="128" spans="2:51" x14ac:dyDescent="0.2">
      <c r="B128" s="8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3"/>
      <c r="AE128" s="12"/>
      <c r="AF128" s="12"/>
      <c r="AG128" s="12"/>
      <c r="AH128" s="12"/>
      <c r="AI128" s="12"/>
      <c r="AJ128" s="12"/>
      <c r="AK128" s="12"/>
      <c r="AL128" s="12"/>
      <c r="AM128" s="12"/>
      <c r="AN128" s="12"/>
      <c r="AO128" s="13"/>
      <c r="AP128" s="12"/>
      <c r="AQ128" s="12"/>
      <c r="AR128" s="12"/>
      <c r="AS128" s="12"/>
      <c r="AT128" s="12"/>
      <c r="AU128" s="12"/>
      <c r="AV128" s="12"/>
      <c r="AW128" s="12"/>
      <c r="AX128" s="12"/>
      <c r="AY128" s="12"/>
    </row>
    <row r="129" spans="2:51" x14ac:dyDescent="0.2">
      <c r="B129" s="8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3"/>
      <c r="AE129" s="12"/>
      <c r="AF129" s="12"/>
      <c r="AG129" s="12"/>
      <c r="AH129" s="12"/>
      <c r="AI129" s="12"/>
      <c r="AJ129" s="12"/>
      <c r="AK129" s="12"/>
      <c r="AL129" s="12"/>
      <c r="AM129" s="12"/>
      <c r="AN129" s="12"/>
      <c r="AO129" s="13"/>
      <c r="AP129" s="12"/>
      <c r="AQ129" s="12"/>
      <c r="AR129" s="12"/>
      <c r="AS129" s="12"/>
      <c r="AT129" s="12"/>
      <c r="AU129" s="12"/>
      <c r="AV129" s="12"/>
      <c r="AW129" s="12"/>
      <c r="AX129" s="12"/>
      <c r="AY129" s="12"/>
    </row>
    <row r="130" spans="2:51" x14ac:dyDescent="0.2">
      <c r="B130" s="8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3"/>
      <c r="AE130" s="12"/>
      <c r="AF130" s="12"/>
      <c r="AG130" s="12"/>
      <c r="AH130" s="12"/>
      <c r="AI130" s="12"/>
      <c r="AJ130" s="12"/>
      <c r="AK130" s="12"/>
      <c r="AL130" s="12"/>
      <c r="AM130" s="12"/>
      <c r="AN130" s="12"/>
      <c r="AO130" s="13"/>
      <c r="AP130" s="12"/>
      <c r="AQ130" s="12"/>
      <c r="AR130" s="12"/>
      <c r="AS130" s="12"/>
      <c r="AT130" s="12"/>
      <c r="AU130" s="12"/>
      <c r="AV130" s="12"/>
      <c r="AW130" s="12"/>
      <c r="AX130" s="12"/>
      <c r="AY130" s="12"/>
    </row>
    <row r="131" spans="2:51" x14ac:dyDescent="0.2">
      <c r="B131" s="8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3"/>
      <c r="AE131" s="12"/>
      <c r="AF131" s="12"/>
      <c r="AG131" s="12"/>
      <c r="AH131" s="12"/>
      <c r="AI131" s="12"/>
      <c r="AJ131" s="12"/>
      <c r="AK131" s="12"/>
      <c r="AL131" s="12"/>
      <c r="AM131" s="12"/>
      <c r="AN131" s="12"/>
      <c r="AO131" s="13"/>
      <c r="AP131" s="12"/>
      <c r="AQ131" s="12"/>
      <c r="AR131" s="12"/>
      <c r="AS131" s="12"/>
      <c r="AT131" s="12"/>
      <c r="AU131" s="12"/>
      <c r="AV131" s="12"/>
      <c r="AW131" s="12"/>
      <c r="AX131" s="12"/>
      <c r="AY131" s="12"/>
    </row>
    <row r="132" spans="2:51" x14ac:dyDescent="0.2">
      <c r="B132" s="8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3"/>
      <c r="AE132" s="12"/>
      <c r="AF132" s="12"/>
      <c r="AG132" s="12"/>
      <c r="AH132" s="12"/>
      <c r="AI132" s="12"/>
      <c r="AJ132" s="12"/>
      <c r="AK132" s="12"/>
      <c r="AL132" s="12"/>
      <c r="AM132" s="12"/>
      <c r="AN132" s="12"/>
      <c r="AO132" s="13"/>
      <c r="AP132" s="12"/>
      <c r="AQ132" s="12"/>
      <c r="AR132" s="12"/>
      <c r="AS132" s="12"/>
      <c r="AT132" s="12"/>
      <c r="AU132" s="12"/>
      <c r="AV132" s="12"/>
      <c r="AW132" s="12"/>
      <c r="AX132" s="12"/>
      <c r="AY132" s="12"/>
    </row>
    <row r="133" spans="2:51" x14ac:dyDescent="0.2">
      <c r="B133" s="8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3"/>
      <c r="AE133" s="12"/>
      <c r="AF133" s="12"/>
      <c r="AG133" s="12"/>
      <c r="AH133" s="12"/>
      <c r="AI133" s="12"/>
      <c r="AJ133" s="12"/>
      <c r="AK133" s="12"/>
      <c r="AL133" s="12"/>
      <c r="AM133" s="12"/>
      <c r="AN133" s="12"/>
      <c r="AO133" s="13"/>
      <c r="AP133" s="12"/>
      <c r="AQ133" s="12"/>
      <c r="AR133" s="12"/>
      <c r="AS133" s="12"/>
      <c r="AT133" s="12"/>
      <c r="AU133" s="12"/>
      <c r="AV133" s="12"/>
      <c r="AW133" s="12"/>
      <c r="AX133" s="12"/>
      <c r="AY133" s="12"/>
    </row>
    <row r="134" spans="2:51" x14ac:dyDescent="0.2">
      <c r="B134" s="8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3"/>
      <c r="AE134" s="12"/>
      <c r="AF134" s="12"/>
      <c r="AG134" s="12"/>
      <c r="AH134" s="12"/>
      <c r="AI134" s="12"/>
      <c r="AJ134" s="12"/>
      <c r="AK134" s="12"/>
      <c r="AL134" s="12"/>
      <c r="AM134" s="12"/>
      <c r="AN134" s="12"/>
      <c r="AO134" s="13"/>
      <c r="AP134" s="12"/>
      <c r="AQ134" s="12"/>
      <c r="AR134" s="12"/>
      <c r="AS134" s="12"/>
      <c r="AT134" s="12"/>
      <c r="AU134" s="12"/>
      <c r="AV134" s="12"/>
      <c r="AW134" s="12"/>
      <c r="AX134" s="12"/>
      <c r="AY134" s="12"/>
    </row>
    <row r="135" spans="2:51" x14ac:dyDescent="0.2">
      <c r="B135" s="8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3"/>
      <c r="AE135" s="12"/>
      <c r="AF135" s="12"/>
      <c r="AG135" s="12"/>
      <c r="AH135" s="12"/>
      <c r="AI135" s="12"/>
      <c r="AJ135" s="12"/>
      <c r="AK135" s="12"/>
      <c r="AL135" s="12"/>
      <c r="AM135" s="12"/>
      <c r="AN135" s="12"/>
      <c r="AO135" s="13"/>
      <c r="AP135" s="12"/>
      <c r="AQ135" s="12"/>
      <c r="AR135" s="12"/>
      <c r="AS135" s="12"/>
      <c r="AT135" s="12"/>
      <c r="AU135" s="12"/>
      <c r="AV135" s="12"/>
      <c r="AW135" s="12"/>
      <c r="AX135" s="12"/>
      <c r="AY135" s="12"/>
    </row>
    <row r="136" spans="2:51" x14ac:dyDescent="0.2">
      <c r="B136" s="8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3"/>
      <c r="AE136" s="12"/>
      <c r="AF136" s="12"/>
      <c r="AG136" s="12"/>
      <c r="AH136" s="12"/>
      <c r="AI136" s="12"/>
      <c r="AJ136" s="12"/>
      <c r="AK136" s="12"/>
      <c r="AL136" s="12"/>
      <c r="AM136" s="12"/>
      <c r="AN136" s="12"/>
      <c r="AO136" s="13"/>
      <c r="AP136" s="12"/>
      <c r="AQ136" s="12"/>
      <c r="AR136" s="12"/>
      <c r="AS136" s="12"/>
      <c r="AT136" s="12"/>
      <c r="AU136" s="12"/>
      <c r="AV136" s="12"/>
      <c r="AW136" s="12"/>
      <c r="AX136" s="12"/>
      <c r="AY136" s="12"/>
    </row>
    <row r="137" spans="2:51" x14ac:dyDescent="0.2">
      <c r="B137" s="8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3"/>
      <c r="AE137" s="12"/>
      <c r="AF137" s="12"/>
      <c r="AG137" s="12"/>
      <c r="AH137" s="12"/>
      <c r="AI137" s="12"/>
      <c r="AJ137" s="12"/>
      <c r="AK137" s="12"/>
      <c r="AL137" s="12"/>
      <c r="AM137" s="12"/>
      <c r="AN137" s="12"/>
      <c r="AO137" s="13"/>
      <c r="AP137" s="12"/>
      <c r="AQ137" s="12"/>
      <c r="AR137" s="12"/>
      <c r="AS137" s="12"/>
      <c r="AT137" s="12"/>
      <c r="AU137" s="12"/>
      <c r="AV137" s="12"/>
      <c r="AW137" s="12"/>
      <c r="AX137" s="12"/>
      <c r="AY137" s="12"/>
    </row>
    <row r="138" spans="2:51" x14ac:dyDescent="0.2">
      <c r="B138" s="8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3"/>
      <c r="AE138" s="12"/>
      <c r="AF138" s="12"/>
      <c r="AG138" s="12"/>
      <c r="AH138" s="12"/>
      <c r="AI138" s="12"/>
      <c r="AJ138" s="12"/>
      <c r="AK138" s="12"/>
      <c r="AL138" s="12"/>
      <c r="AM138" s="12"/>
      <c r="AN138" s="12"/>
      <c r="AO138" s="13"/>
      <c r="AP138" s="12"/>
      <c r="AQ138" s="12"/>
      <c r="AR138" s="12"/>
      <c r="AS138" s="12"/>
      <c r="AT138" s="12"/>
      <c r="AU138" s="12"/>
      <c r="AV138" s="12"/>
      <c r="AW138" s="12"/>
      <c r="AX138" s="12"/>
      <c r="AY138" s="12"/>
    </row>
    <row r="139" spans="2:51" x14ac:dyDescent="0.2">
      <c r="B139" s="8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3"/>
      <c r="AE139" s="12"/>
      <c r="AF139" s="12"/>
      <c r="AG139" s="12"/>
      <c r="AH139" s="12"/>
      <c r="AI139" s="12"/>
      <c r="AJ139" s="12"/>
      <c r="AK139" s="12"/>
      <c r="AL139" s="12"/>
      <c r="AM139" s="12"/>
      <c r="AN139" s="12"/>
      <c r="AO139" s="13"/>
      <c r="AP139" s="12"/>
      <c r="AQ139" s="12"/>
      <c r="AR139" s="12"/>
      <c r="AS139" s="12"/>
      <c r="AT139" s="12"/>
      <c r="AU139" s="12"/>
      <c r="AV139" s="12"/>
      <c r="AW139" s="12"/>
      <c r="AX139" s="12"/>
      <c r="AY139" s="12"/>
    </row>
    <row r="140" spans="2:51" x14ac:dyDescent="0.2">
      <c r="B140" s="8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3"/>
      <c r="AE140" s="12"/>
      <c r="AF140" s="12"/>
      <c r="AG140" s="12"/>
      <c r="AH140" s="12"/>
      <c r="AI140" s="12"/>
      <c r="AJ140" s="12"/>
      <c r="AK140" s="12"/>
      <c r="AL140" s="12"/>
      <c r="AM140" s="12"/>
      <c r="AN140" s="12"/>
      <c r="AO140" s="13"/>
      <c r="AP140" s="12"/>
      <c r="AQ140" s="12"/>
      <c r="AR140" s="12"/>
      <c r="AS140" s="12"/>
      <c r="AT140" s="12"/>
      <c r="AU140" s="12"/>
      <c r="AV140" s="12"/>
      <c r="AW140" s="12"/>
      <c r="AX140" s="12"/>
      <c r="AY140" s="12"/>
    </row>
    <row r="141" spans="2:51" x14ac:dyDescent="0.2">
      <c r="B141" s="8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3"/>
      <c r="AE141" s="12"/>
      <c r="AF141" s="12"/>
      <c r="AG141" s="12"/>
      <c r="AH141" s="12"/>
      <c r="AI141" s="12"/>
      <c r="AJ141" s="12"/>
      <c r="AK141" s="12"/>
      <c r="AL141" s="12"/>
      <c r="AM141" s="12"/>
      <c r="AN141" s="12"/>
      <c r="AO141" s="13"/>
      <c r="AP141" s="12"/>
      <c r="AQ141" s="12"/>
      <c r="AR141" s="12"/>
      <c r="AS141" s="12"/>
      <c r="AT141" s="12"/>
      <c r="AU141" s="12"/>
      <c r="AV141" s="12"/>
      <c r="AW141" s="12"/>
      <c r="AX141" s="12"/>
      <c r="AY141" s="12"/>
    </row>
    <row r="142" spans="2:51" x14ac:dyDescent="0.2">
      <c r="B142" s="8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3"/>
      <c r="AE142" s="12"/>
      <c r="AF142" s="12"/>
      <c r="AG142" s="12"/>
      <c r="AH142" s="12"/>
      <c r="AI142" s="12"/>
      <c r="AJ142" s="12"/>
      <c r="AK142" s="12"/>
      <c r="AL142" s="12"/>
      <c r="AM142" s="12"/>
      <c r="AN142" s="12"/>
      <c r="AO142" s="13"/>
      <c r="AP142" s="12"/>
      <c r="AQ142" s="12"/>
      <c r="AR142" s="12"/>
      <c r="AS142" s="12"/>
      <c r="AT142" s="12"/>
      <c r="AU142" s="12"/>
      <c r="AV142" s="12"/>
      <c r="AW142" s="12"/>
      <c r="AX142" s="12"/>
      <c r="AY142" s="12"/>
    </row>
    <row r="143" spans="2:51" x14ac:dyDescent="0.2">
      <c r="B143" s="8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3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  <c r="AO143" s="13"/>
      <c r="AP143" s="12"/>
      <c r="AQ143" s="12"/>
      <c r="AR143" s="12"/>
      <c r="AS143" s="12"/>
      <c r="AT143" s="12"/>
      <c r="AU143" s="12"/>
      <c r="AV143" s="12"/>
      <c r="AW143" s="12"/>
      <c r="AX143" s="12"/>
      <c r="AY143" s="12"/>
    </row>
    <row r="144" spans="2:51" x14ac:dyDescent="0.2">
      <c r="B144" s="8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3"/>
      <c r="AE144" s="12"/>
      <c r="AF144" s="12"/>
      <c r="AG144" s="12"/>
      <c r="AH144" s="12"/>
      <c r="AI144" s="12"/>
      <c r="AJ144" s="12"/>
      <c r="AK144" s="12"/>
      <c r="AL144" s="12"/>
      <c r="AM144" s="12"/>
      <c r="AN144" s="12"/>
      <c r="AO144" s="13"/>
      <c r="AP144" s="12"/>
      <c r="AQ144" s="12"/>
      <c r="AR144" s="12"/>
      <c r="AS144" s="12"/>
      <c r="AT144" s="12"/>
      <c r="AU144" s="12"/>
      <c r="AV144" s="12"/>
      <c r="AW144" s="12"/>
      <c r="AX144" s="12"/>
      <c r="AY144" s="12"/>
    </row>
    <row r="145" spans="2:51" x14ac:dyDescent="0.2">
      <c r="B145" s="8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3"/>
      <c r="AE145" s="12"/>
      <c r="AF145" s="12"/>
      <c r="AG145" s="12"/>
      <c r="AH145" s="12"/>
      <c r="AI145" s="12"/>
      <c r="AJ145" s="12"/>
      <c r="AK145" s="12"/>
      <c r="AL145" s="12"/>
      <c r="AM145" s="12"/>
      <c r="AN145" s="12"/>
      <c r="AO145" s="13"/>
      <c r="AP145" s="12"/>
      <c r="AQ145" s="12"/>
      <c r="AR145" s="12"/>
      <c r="AS145" s="12"/>
      <c r="AT145" s="12"/>
      <c r="AU145" s="12"/>
      <c r="AV145" s="12"/>
      <c r="AW145" s="12"/>
      <c r="AX145" s="12"/>
      <c r="AY145" s="12"/>
    </row>
    <row r="146" spans="2:51" x14ac:dyDescent="0.2">
      <c r="B146" s="8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3"/>
      <c r="AE146" s="12"/>
      <c r="AF146" s="12"/>
      <c r="AG146" s="12"/>
      <c r="AH146" s="12"/>
      <c r="AI146" s="12"/>
      <c r="AJ146" s="12"/>
      <c r="AK146" s="12"/>
      <c r="AL146" s="12"/>
      <c r="AM146" s="12"/>
      <c r="AN146" s="12"/>
      <c r="AO146" s="13"/>
      <c r="AP146" s="12"/>
      <c r="AQ146" s="12"/>
      <c r="AR146" s="12"/>
      <c r="AS146" s="12"/>
      <c r="AT146" s="12"/>
      <c r="AU146" s="12"/>
      <c r="AV146" s="12"/>
      <c r="AW146" s="12"/>
      <c r="AX146" s="12"/>
      <c r="AY146" s="12"/>
    </row>
    <row r="147" spans="2:51" x14ac:dyDescent="0.2">
      <c r="B147" s="8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3"/>
      <c r="AE147" s="12"/>
      <c r="AF147" s="12"/>
      <c r="AG147" s="12"/>
      <c r="AH147" s="12"/>
      <c r="AI147" s="12"/>
      <c r="AJ147" s="12"/>
      <c r="AK147" s="12"/>
      <c r="AL147" s="12"/>
      <c r="AM147" s="12"/>
      <c r="AN147" s="12"/>
      <c r="AO147" s="13"/>
      <c r="AP147" s="12"/>
      <c r="AQ147" s="12"/>
      <c r="AR147" s="12"/>
      <c r="AS147" s="12"/>
      <c r="AT147" s="12"/>
      <c r="AU147" s="12"/>
      <c r="AV147" s="12"/>
      <c r="AW147" s="12"/>
      <c r="AX147" s="12"/>
      <c r="AY147" s="12"/>
    </row>
    <row r="148" spans="2:51" x14ac:dyDescent="0.2">
      <c r="B148" s="8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3"/>
      <c r="AE148" s="12"/>
      <c r="AF148" s="12"/>
      <c r="AG148" s="12"/>
      <c r="AH148" s="12"/>
      <c r="AI148" s="12"/>
      <c r="AJ148" s="12"/>
      <c r="AK148" s="12"/>
      <c r="AL148" s="12"/>
      <c r="AM148" s="12"/>
      <c r="AN148" s="12"/>
      <c r="AO148" s="13"/>
      <c r="AP148" s="12"/>
      <c r="AQ148" s="12"/>
      <c r="AR148" s="12"/>
      <c r="AS148" s="12"/>
      <c r="AT148" s="12"/>
      <c r="AU148" s="12"/>
      <c r="AV148" s="12"/>
      <c r="AW148" s="12"/>
      <c r="AX148" s="12"/>
      <c r="AY148" s="12"/>
    </row>
    <row r="149" spans="2:51" x14ac:dyDescent="0.2">
      <c r="B149" s="8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3"/>
      <c r="AE149" s="12"/>
      <c r="AF149" s="12"/>
      <c r="AG149" s="12"/>
      <c r="AH149" s="12"/>
      <c r="AI149" s="12"/>
      <c r="AJ149" s="12"/>
      <c r="AK149" s="12"/>
      <c r="AL149" s="12"/>
      <c r="AM149" s="12"/>
      <c r="AN149" s="12"/>
      <c r="AO149" s="13"/>
      <c r="AP149" s="12"/>
      <c r="AQ149" s="12"/>
      <c r="AR149" s="12"/>
      <c r="AS149" s="12"/>
      <c r="AT149" s="12"/>
      <c r="AU149" s="12"/>
      <c r="AV149" s="12"/>
      <c r="AW149" s="12"/>
      <c r="AX149" s="12"/>
      <c r="AY149" s="12"/>
    </row>
    <row r="150" spans="2:51" x14ac:dyDescent="0.2">
      <c r="B150" s="8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3"/>
      <c r="AE150" s="12"/>
      <c r="AF150" s="12"/>
      <c r="AG150" s="12"/>
      <c r="AH150" s="12"/>
      <c r="AI150" s="12"/>
      <c r="AJ150" s="12"/>
      <c r="AK150" s="12"/>
      <c r="AL150" s="12"/>
      <c r="AM150" s="12"/>
      <c r="AN150" s="12"/>
      <c r="AO150" s="13"/>
      <c r="AP150" s="12"/>
      <c r="AQ150" s="12"/>
      <c r="AR150" s="12"/>
      <c r="AS150" s="12"/>
      <c r="AT150" s="12"/>
      <c r="AU150" s="12"/>
      <c r="AV150" s="12"/>
      <c r="AW150" s="12"/>
      <c r="AX150" s="12"/>
      <c r="AY150" s="12"/>
    </row>
    <row r="151" spans="2:51" x14ac:dyDescent="0.2">
      <c r="B151" s="8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3"/>
      <c r="AE151" s="12"/>
      <c r="AF151" s="12"/>
      <c r="AG151" s="12"/>
      <c r="AH151" s="12"/>
      <c r="AI151" s="12"/>
      <c r="AJ151" s="12"/>
      <c r="AK151" s="12"/>
      <c r="AL151" s="12"/>
      <c r="AM151" s="12"/>
      <c r="AN151" s="12"/>
      <c r="AO151" s="13"/>
      <c r="AP151" s="12"/>
      <c r="AQ151" s="12"/>
      <c r="AR151" s="12"/>
      <c r="AS151" s="12"/>
      <c r="AT151" s="12"/>
      <c r="AU151" s="12"/>
      <c r="AV151" s="12"/>
      <c r="AW151" s="12"/>
      <c r="AX151" s="12"/>
      <c r="AY151" s="12"/>
    </row>
    <row r="152" spans="2:51" x14ac:dyDescent="0.2">
      <c r="B152" s="8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3"/>
      <c r="AE152" s="12"/>
      <c r="AF152" s="12"/>
      <c r="AG152" s="12"/>
      <c r="AH152" s="12"/>
      <c r="AI152" s="12"/>
      <c r="AJ152" s="12"/>
      <c r="AK152" s="12"/>
      <c r="AL152" s="12"/>
      <c r="AM152" s="12"/>
      <c r="AN152" s="12"/>
      <c r="AO152" s="13"/>
      <c r="AP152" s="12"/>
      <c r="AQ152" s="12"/>
      <c r="AR152" s="12"/>
      <c r="AS152" s="12"/>
      <c r="AT152" s="12"/>
      <c r="AU152" s="12"/>
      <c r="AV152" s="12"/>
      <c r="AW152" s="12"/>
      <c r="AX152" s="12"/>
      <c r="AY152" s="12"/>
    </row>
    <row r="153" spans="2:51" x14ac:dyDescent="0.2">
      <c r="B153" s="8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3"/>
      <c r="AE153" s="12"/>
      <c r="AF153" s="12"/>
      <c r="AG153" s="12"/>
      <c r="AH153" s="12"/>
      <c r="AI153" s="12"/>
      <c r="AJ153" s="12"/>
      <c r="AK153" s="12"/>
      <c r="AL153" s="12"/>
      <c r="AM153" s="12"/>
      <c r="AN153" s="12"/>
      <c r="AO153" s="13"/>
      <c r="AP153" s="12"/>
      <c r="AQ153" s="12"/>
      <c r="AR153" s="12"/>
      <c r="AS153" s="12"/>
      <c r="AT153" s="12"/>
      <c r="AU153" s="12"/>
      <c r="AV153" s="12"/>
      <c r="AW153" s="12"/>
      <c r="AX153" s="12"/>
      <c r="AY153" s="12"/>
    </row>
    <row r="154" spans="2:51" x14ac:dyDescent="0.2">
      <c r="B154" s="8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3"/>
      <c r="AE154" s="12"/>
      <c r="AF154" s="12"/>
      <c r="AG154" s="12"/>
      <c r="AH154" s="12"/>
      <c r="AI154" s="12"/>
      <c r="AJ154" s="12"/>
      <c r="AK154" s="12"/>
      <c r="AL154" s="12"/>
      <c r="AM154" s="12"/>
      <c r="AN154" s="12"/>
      <c r="AO154" s="13"/>
      <c r="AP154" s="12"/>
      <c r="AQ154" s="12"/>
      <c r="AR154" s="12"/>
      <c r="AS154" s="12"/>
      <c r="AT154" s="12"/>
      <c r="AU154" s="12"/>
      <c r="AV154" s="12"/>
      <c r="AW154" s="12"/>
      <c r="AX154" s="12"/>
      <c r="AY154" s="12"/>
    </row>
    <row r="155" spans="2:51" x14ac:dyDescent="0.2">
      <c r="B155" s="8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3"/>
      <c r="AE155" s="12"/>
      <c r="AF155" s="12"/>
      <c r="AG155" s="12"/>
      <c r="AH155" s="12"/>
      <c r="AI155" s="12"/>
      <c r="AJ155" s="12"/>
      <c r="AK155" s="12"/>
      <c r="AL155" s="12"/>
      <c r="AM155" s="12"/>
      <c r="AN155" s="12"/>
      <c r="AO155" s="13"/>
      <c r="AP155" s="12"/>
      <c r="AQ155" s="12"/>
      <c r="AR155" s="12"/>
      <c r="AS155" s="12"/>
      <c r="AT155" s="12"/>
      <c r="AU155" s="12"/>
      <c r="AV155" s="12"/>
      <c r="AW155" s="12"/>
      <c r="AX155" s="12"/>
      <c r="AY155" s="12"/>
    </row>
    <row r="156" spans="2:51" x14ac:dyDescent="0.2">
      <c r="B156" s="8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3"/>
      <c r="AE156" s="12"/>
      <c r="AF156" s="12"/>
      <c r="AG156" s="12"/>
      <c r="AH156" s="12"/>
      <c r="AI156" s="12"/>
      <c r="AJ156" s="12"/>
      <c r="AK156" s="12"/>
      <c r="AL156" s="12"/>
      <c r="AM156" s="12"/>
      <c r="AN156" s="12"/>
      <c r="AO156" s="13"/>
      <c r="AP156" s="12"/>
      <c r="AQ156" s="12"/>
      <c r="AR156" s="12"/>
      <c r="AS156" s="12"/>
      <c r="AT156" s="12"/>
      <c r="AU156" s="12"/>
      <c r="AV156" s="12"/>
      <c r="AW156" s="12"/>
      <c r="AX156" s="12"/>
      <c r="AY156" s="12"/>
    </row>
    <row r="157" spans="2:51" x14ac:dyDescent="0.2">
      <c r="B157" s="8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3"/>
      <c r="AE157" s="12"/>
      <c r="AF157" s="12"/>
      <c r="AG157" s="12"/>
      <c r="AH157" s="12"/>
      <c r="AI157" s="12"/>
      <c r="AJ157" s="12"/>
      <c r="AK157" s="12"/>
      <c r="AL157" s="12"/>
      <c r="AM157" s="12"/>
      <c r="AN157" s="12"/>
      <c r="AO157" s="13"/>
      <c r="AP157" s="12"/>
      <c r="AQ157" s="12"/>
      <c r="AR157" s="12"/>
      <c r="AS157" s="12"/>
      <c r="AT157" s="12"/>
      <c r="AU157" s="12"/>
      <c r="AV157" s="12"/>
      <c r="AW157" s="12"/>
      <c r="AX157" s="12"/>
      <c r="AY157" s="12"/>
    </row>
    <row r="158" spans="2:51" x14ac:dyDescent="0.2">
      <c r="B158" s="8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3"/>
      <c r="AE158" s="12"/>
      <c r="AF158" s="12"/>
      <c r="AG158" s="12"/>
      <c r="AH158" s="12"/>
      <c r="AI158" s="12"/>
      <c r="AJ158" s="12"/>
      <c r="AK158" s="12"/>
      <c r="AL158" s="12"/>
      <c r="AM158" s="12"/>
      <c r="AN158" s="12"/>
      <c r="AO158" s="13"/>
      <c r="AP158" s="12"/>
      <c r="AQ158" s="12"/>
      <c r="AR158" s="12"/>
      <c r="AS158" s="12"/>
      <c r="AT158" s="12"/>
      <c r="AU158" s="12"/>
      <c r="AV158" s="12"/>
      <c r="AW158" s="12"/>
      <c r="AX158" s="12"/>
      <c r="AY158" s="12"/>
    </row>
    <row r="159" spans="2:51" x14ac:dyDescent="0.2">
      <c r="B159" s="8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3"/>
      <c r="AE159" s="12"/>
      <c r="AF159" s="12"/>
      <c r="AG159" s="12"/>
      <c r="AH159" s="12"/>
      <c r="AI159" s="12"/>
      <c r="AJ159" s="12"/>
      <c r="AK159" s="12"/>
      <c r="AL159" s="12"/>
      <c r="AM159" s="12"/>
      <c r="AN159" s="12"/>
      <c r="AO159" s="13"/>
      <c r="AP159" s="12"/>
      <c r="AQ159" s="12"/>
      <c r="AR159" s="12"/>
      <c r="AS159" s="12"/>
      <c r="AT159" s="12"/>
      <c r="AU159" s="12"/>
      <c r="AV159" s="12"/>
      <c r="AW159" s="12"/>
      <c r="AX159" s="12"/>
      <c r="AY159" s="12"/>
    </row>
    <row r="160" spans="2:51" x14ac:dyDescent="0.2">
      <c r="B160" s="8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3"/>
      <c r="AE160" s="12"/>
      <c r="AF160" s="12"/>
      <c r="AG160" s="12"/>
      <c r="AH160" s="12"/>
      <c r="AI160" s="12"/>
      <c r="AJ160" s="12"/>
      <c r="AK160" s="12"/>
      <c r="AL160" s="12"/>
      <c r="AM160" s="12"/>
      <c r="AN160" s="12"/>
      <c r="AO160" s="13"/>
      <c r="AP160" s="12"/>
      <c r="AQ160" s="12"/>
      <c r="AR160" s="12"/>
      <c r="AS160" s="12"/>
      <c r="AT160" s="12"/>
      <c r="AU160" s="12"/>
      <c r="AV160" s="12"/>
      <c r="AW160" s="12"/>
      <c r="AX160" s="12"/>
      <c r="AY160" s="12"/>
    </row>
    <row r="161" spans="2:51" x14ac:dyDescent="0.2">
      <c r="B161" s="8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3"/>
      <c r="AE161" s="12"/>
      <c r="AF161" s="12"/>
      <c r="AG161" s="12"/>
      <c r="AH161" s="12"/>
      <c r="AI161" s="12"/>
      <c r="AJ161" s="12"/>
      <c r="AK161" s="12"/>
      <c r="AL161" s="12"/>
      <c r="AM161" s="12"/>
      <c r="AN161" s="12"/>
      <c r="AO161" s="13"/>
      <c r="AP161" s="12"/>
      <c r="AQ161" s="12"/>
      <c r="AR161" s="12"/>
      <c r="AS161" s="12"/>
      <c r="AT161" s="12"/>
      <c r="AU161" s="12"/>
      <c r="AV161" s="12"/>
      <c r="AW161" s="12"/>
      <c r="AX161" s="12"/>
      <c r="AY161" s="12"/>
    </row>
    <row r="162" spans="2:51" x14ac:dyDescent="0.2">
      <c r="B162" s="8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3"/>
      <c r="AE162" s="12"/>
      <c r="AF162" s="12"/>
      <c r="AG162" s="12"/>
      <c r="AH162" s="12"/>
      <c r="AI162" s="12"/>
      <c r="AJ162" s="12"/>
      <c r="AK162" s="12"/>
      <c r="AL162" s="12"/>
      <c r="AM162" s="12"/>
      <c r="AN162" s="12"/>
      <c r="AO162" s="13"/>
      <c r="AP162" s="12"/>
      <c r="AQ162" s="12"/>
      <c r="AR162" s="12"/>
      <c r="AS162" s="12"/>
      <c r="AT162" s="12"/>
      <c r="AU162" s="12"/>
      <c r="AV162" s="12"/>
      <c r="AW162" s="12"/>
      <c r="AX162" s="12"/>
      <c r="AY162" s="12"/>
    </row>
    <row r="163" spans="2:51" x14ac:dyDescent="0.2">
      <c r="B163" s="8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3"/>
      <c r="AE163" s="12"/>
      <c r="AF163" s="12"/>
      <c r="AG163" s="12"/>
      <c r="AH163" s="12"/>
      <c r="AI163" s="12"/>
      <c r="AJ163" s="12"/>
      <c r="AK163" s="12"/>
      <c r="AL163" s="12"/>
      <c r="AM163" s="12"/>
      <c r="AN163" s="12"/>
      <c r="AO163" s="13"/>
      <c r="AP163" s="12"/>
      <c r="AQ163" s="12"/>
      <c r="AR163" s="12"/>
      <c r="AS163" s="12"/>
      <c r="AT163" s="12"/>
      <c r="AU163" s="12"/>
      <c r="AV163" s="12"/>
      <c r="AW163" s="12"/>
      <c r="AX163" s="12"/>
      <c r="AY163" s="12"/>
    </row>
    <row r="164" spans="2:51" x14ac:dyDescent="0.2">
      <c r="B164" s="8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3"/>
      <c r="AE164" s="12"/>
      <c r="AF164" s="12"/>
      <c r="AG164" s="12"/>
      <c r="AH164" s="12"/>
      <c r="AI164" s="12"/>
      <c r="AJ164" s="12"/>
      <c r="AK164" s="12"/>
      <c r="AL164" s="12"/>
      <c r="AM164" s="12"/>
      <c r="AN164" s="12"/>
      <c r="AO164" s="13"/>
      <c r="AP164" s="12"/>
      <c r="AQ164" s="12"/>
      <c r="AR164" s="12"/>
      <c r="AS164" s="12"/>
      <c r="AT164" s="12"/>
      <c r="AU164" s="12"/>
      <c r="AV164" s="12"/>
      <c r="AW164" s="12"/>
      <c r="AX164" s="12"/>
      <c r="AY164" s="12"/>
    </row>
    <row r="165" spans="2:51" x14ac:dyDescent="0.2">
      <c r="B165" s="8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3"/>
      <c r="AE165" s="12"/>
      <c r="AF165" s="12"/>
      <c r="AG165" s="12"/>
      <c r="AH165" s="12"/>
      <c r="AI165" s="12"/>
      <c r="AJ165" s="12"/>
      <c r="AK165" s="12"/>
      <c r="AL165" s="12"/>
      <c r="AM165" s="12"/>
      <c r="AN165" s="12"/>
      <c r="AO165" s="13"/>
      <c r="AP165" s="12"/>
      <c r="AQ165" s="12"/>
      <c r="AR165" s="12"/>
      <c r="AS165" s="12"/>
      <c r="AT165" s="12"/>
      <c r="AU165" s="12"/>
      <c r="AV165" s="12"/>
      <c r="AW165" s="12"/>
      <c r="AX165" s="12"/>
      <c r="AY165" s="12"/>
    </row>
    <row r="166" spans="2:51" x14ac:dyDescent="0.2">
      <c r="B166" s="8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3"/>
      <c r="AE166" s="12"/>
      <c r="AF166" s="12"/>
      <c r="AG166" s="12"/>
      <c r="AH166" s="12"/>
      <c r="AI166" s="12"/>
      <c r="AJ166" s="12"/>
      <c r="AK166" s="12"/>
      <c r="AL166" s="12"/>
      <c r="AM166" s="12"/>
      <c r="AN166" s="12"/>
      <c r="AO166" s="13"/>
      <c r="AP166" s="12"/>
      <c r="AQ166" s="12"/>
      <c r="AR166" s="12"/>
      <c r="AS166" s="12"/>
      <c r="AT166" s="12"/>
      <c r="AU166" s="12"/>
      <c r="AV166" s="12"/>
      <c r="AW166" s="12"/>
      <c r="AX166" s="12"/>
      <c r="AY166" s="12"/>
    </row>
    <row r="167" spans="2:51" x14ac:dyDescent="0.2">
      <c r="B167" s="8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3"/>
      <c r="AE167" s="12"/>
      <c r="AF167" s="12"/>
      <c r="AG167" s="12"/>
      <c r="AH167" s="12"/>
      <c r="AI167" s="12"/>
      <c r="AJ167" s="12"/>
      <c r="AK167" s="12"/>
      <c r="AL167" s="12"/>
      <c r="AM167" s="12"/>
      <c r="AN167" s="12"/>
      <c r="AO167" s="13"/>
      <c r="AP167" s="12"/>
      <c r="AQ167" s="12"/>
      <c r="AR167" s="12"/>
      <c r="AS167" s="12"/>
      <c r="AT167" s="12"/>
      <c r="AU167" s="12"/>
      <c r="AV167" s="12"/>
      <c r="AW167" s="12"/>
      <c r="AX167" s="12"/>
      <c r="AY167" s="12"/>
    </row>
    <row r="168" spans="2:51" x14ac:dyDescent="0.2">
      <c r="B168" s="8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3"/>
      <c r="AE168" s="12"/>
      <c r="AF168" s="12"/>
      <c r="AG168" s="12"/>
      <c r="AH168" s="12"/>
      <c r="AI168" s="12"/>
      <c r="AJ168" s="12"/>
      <c r="AK168" s="12"/>
      <c r="AL168" s="12"/>
      <c r="AM168" s="12"/>
      <c r="AN168" s="12"/>
      <c r="AO168" s="13"/>
      <c r="AP168" s="12"/>
      <c r="AQ168" s="12"/>
      <c r="AR168" s="12"/>
      <c r="AS168" s="12"/>
      <c r="AT168" s="12"/>
      <c r="AU168" s="12"/>
      <c r="AV168" s="12"/>
      <c r="AW168" s="12"/>
      <c r="AX168" s="12"/>
      <c r="AY168" s="12"/>
    </row>
    <row r="169" spans="2:51" x14ac:dyDescent="0.2">
      <c r="B169" s="8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3"/>
      <c r="AE169" s="12"/>
      <c r="AF169" s="12"/>
      <c r="AG169" s="12"/>
      <c r="AH169" s="12"/>
      <c r="AI169" s="12"/>
      <c r="AJ169" s="12"/>
      <c r="AK169" s="12"/>
      <c r="AL169" s="12"/>
      <c r="AM169" s="12"/>
      <c r="AN169" s="12"/>
      <c r="AO169" s="13"/>
      <c r="AP169" s="12"/>
      <c r="AQ169" s="12"/>
      <c r="AR169" s="12"/>
      <c r="AS169" s="12"/>
      <c r="AT169" s="12"/>
      <c r="AU169" s="12"/>
      <c r="AV169" s="12"/>
      <c r="AW169" s="12"/>
      <c r="AX169" s="12"/>
      <c r="AY169" s="12"/>
    </row>
    <row r="170" spans="2:51" x14ac:dyDescent="0.2">
      <c r="B170" s="8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3"/>
      <c r="AE170" s="12"/>
      <c r="AF170" s="12"/>
      <c r="AG170" s="12"/>
      <c r="AH170" s="12"/>
      <c r="AI170" s="12"/>
      <c r="AJ170" s="12"/>
      <c r="AK170" s="12"/>
      <c r="AL170" s="12"/>
      <c r="AM170" s="12"/>
      <c r="AN170" s="12"/>
      <c r="AO170" s="13"/>
      <c r="AP170" s="12"/>
      <c r="AQ170" s="12"/>
      <c r="AR170" s="12"/>
      <c r="AS170" s="12"/>
      <c r="AT170" s="12"/>
      <c r="AU170" s="12"/>
      <c r="AV170" s="12"/>
      <c r="AW170" s="12"/>
      <c r="AX170" s="12"/>
      <c r="AY170" s="12"/>
    </row>
    <row r="171" spans="2:51" x14ac:dyDescent="0.2">
      <c r="B171" s="8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3"/>
      <c r="AE171" s="12"/>
      <c r="AF171" s="12"/>
      <c r="AG171" s="12"/>
      <c r="AH171" s="12"/>
      <c r="AI171" s="12"/>
      <c r="AJ171" s="12"/>
      <c r="AK171" s="12"/>
      <c r="AL171" s="12"/>
      <c r="AM171" s="12"/>
      <c r="AN171" s="12"/>
      <c r="AO171" s="13"/>
      <c r="AP171" s="12"/>
      <c r="AQ171" s="12"/>
      <c r="AR171" s="12"/>
      <c r="AS171" s="12"/>
      <c r="AT171" s="12"/>
      <c r="AU171" s="12"/>
      <c r="AV171" s="12"/>
      <c r="AW171" s="12"/>
      <c r="AX171" s="12"/>
      <c r="AY171" s="12"/>
    </row>
    <row r="172" spans="2:51" x14ac:dyDescent="0.2">
      <c r="B172" s="8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3"/>
      <c r="AE172" s="12"/>
      <c r="AF172" s="12"/>
      <c r="AG172" s="12"/>
      <c r="AH172" s="12"/>
      <c r="AI172" s="12"/>
      <c r="AJ172" s="12"/>
      <c r="AK172" s="12"/>
      <c r="AL172" s="12"/>
      <c r="AM172" s="12"/>
      <c r="AN172" s="12"/>
      <c r="AO172" s="13"/>
      <c r="AP172" s="12"/>
      <c r="AQ172" s="12"/>
      <c r="AR172" s="12"/>
      <c r="AS172" s="12"/>
      <c r="AT172" s="12"/>
      <c r="AU172" s="12"/>
      <c r="AV172" s="12"/>
      <c r="AW172" s="12"/>
      <c r="AX172" s="12"/>
      <c r="AY172" s="12"/>
    </row>
    <row r="173" spans="2:51" x14ac:dyDescent="0.2">
      <c r="B173" s="8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3"/>
      <c r="AE173" s="12"/>
      <c r="AF173" s="12"/>
      <c r="AG173" s="12"/>
      <c r="AH173" s="12"/>
      <c r="AI173" s="12"/>
      <c r="AJ173" s="12"/>
      <c r="AK173" s="12"/>
      <c r="AL173" s="12"/>
      <c r="AM173" s="12"/>
      <c r="AN173" s="12"/>
      <c r="AO173" s="13"/>
      <c r="AP173" s="12"/>
      <c r="AQ173" s="12"/>
      <c r="AR173" s="12"/>
      <c r="AS173" s="12"/>
      <c r="AT173" s="12"/>
      <c r="AU173" s="12"/>
      <c r="AV173" s="12"/>
      <c r="AW173" s="12"/>
      <c r="AX173" s="12"/>
      <c r="AY173" s="12"/>
    </row>
    <row r="174" spans="2:51" x14ac:dyDescent="0.2">
      <c r="B174" s="8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3"/>
      <c r="AE174" s="12"/>
      <c r="AF174" s="12"/>
      <c r="AG174" s="12"/>
      <c r="AH174" s="12"/>
      <c r="AI174" s="12"/>
      <c r="AJ174" s="12"/>
      <c r="AK174" s="12"/>
      <c r="AL174" s="12"/>
      <c r="AM174" s="12"/>
      <c r="AN174" s="12"/>
      <c r="AO174" s="13"/>
      <c r="AP174" s="12"/>
      <c r="AQ174" s="12"/>
      <c r="AR174" s="12"/>
      <c r="AS174" s="12"/>
      <c r="AT174" s="12"/>
      <c r="AU174" s="12"/>
      <c r="AV174" s="12"/>
      <c r="AW174" s="12"/>
      <c r="AX174" s="12"/>
      <c r="AY174" s="12"/>
    </row>
    <row r="175" spans="2:51" x14ac:dyDescent="0.2">
      <c r="B175" s="8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3"/>
      <c r="AE175" s="12"/>
      <c r="AF175" s="12"/>
      <c r="AG175" s="12"/>
      <c r="AH175" s="12"/>
      <c r="AI175" s="12"/>
      <c r="AJ175" s="12"/>
      <c r="AK175" s="12"/>
      <c r="AL175" s="12"/>
      <c r="AM175" s="12"/>
      <c r="AN175" s="12"/>
      <c r="AO175" s="13"/>
      <c r="AP175" s="12"/>
      <c r="AQ175" s="12"/>
      <c r="AR175" s="12"/>
      <c r="AS175" s="12"/>
      <c r="AT175" s="12"/>
      <c r="AU175" s="12"/>
      <c r="AV175" s="12"/>
      <c r="AW175" s="12"/>
      <c r="AX175" s="12"/>
      <c r="AY175" s="12"/>
    </row>
    <row r="176" spans="2:51" x14ac:dyDescent="0.2">
      <c r="B176" s="8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3"/>
      <c r="AE176" s="12"/>
      <c r="AF176" s="12"/>
      <c r="AG176" s="12"/>
      <c r="AH176" s="12"/>
      <c r="AI176" s="12"/>
      <c r="AJ176" s="12"/>
      <c r="AK176" s="12"/>
      <c r="AL176" s="12"/>
      <c r="AM176" s="12"/>
      <c r="AN176" s="12"/>
      <c r="AO176" s="13"/>
      <c r="AP176" s="12"/>
      <c r="AQ176" s="12"/>
      <c r="AR176" s="12"/>
      <c r="AS176" s="12"/>
      <c r="AT176" s="12"/>
      <c r="AU176" s="12"/>
      <c r="AV176" s="12"/>
      <c r="AW176" s="12"/>
      <c r="AX176" s="12"/>
      <c r="AY176" s="12"/>
    </row>
    <row r="177" spans="2:51" x14ac:dyDescent="0.2">
      <c r="B177" s="8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3"/>
      <c r="AE177" s="12"/>
      <c r="AF177" s="12"/>
      <c r="AG177" s="12"/>
      <c r="AH177" s="12"/>
      <c r="AI177" s="12"/>
      <c r="AJ177" s="12"/>
      <c r="AK177" s="12"/>
      <c r="AL177" s="12"/>
      <c r="AM177" s="12"/>
      <c r="AN177" s="12"/>
      <c r="AO177" s="13"/>
      <c r="AP177" s="12"/>
      <c r="AQ177" s="12"/>
      <c r="AR177" s="12"/>
      <c r="AS177" s="12"/>
      <c r="AT177" s="12"/>
      <c r="AU177" s="12"/>
      <c r="AV177" s="12"/>
      <c r="AW177" s="12"/>
      <c r="AX177" s="12"/>
      <c r="AY177" s="12"/>
    </row>
    <row r="178" spans="2:51" x14ac:dyDescent="0.2">
      <c r="B178" s="8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3"/>
      <c r="AE178" s="12"/>
      <c r="AF178" s="12"/>
      <c r="AG178" s="12"/>
      <c r="AH178" s="12"/>
      <c r="AI178" s="12"/>
      <c r="AJ178" s="12"/>
      <c r="AK178" s="12"/>
      <c r="AL178" s="12"/>
      <c r="AM178" s="12"/>
      <c r="AN178" s="12"/>
      <c r="AO178" s="13"/>
      <c r="AP178" s="12"/>
      <c r="AQ178" s="12"/>
      <c r="AR178" s="12"/>
      <c r="AS178" s="12"/>
      <c r="AT178" s="12"/>
      <c r="AU178" s="12"/>
      <c r="AV178" s="12"/>
      <c r="AW178" s="12"/>
      <c r="AX178" s="12"/>
      <c r="AY178" s="12"/>
    </row>
    <row r="179" spans="2:51" x14ac:dyDescent="0.2">
      <c r="B179" s="8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3"/>
      <c r="AE179" s="12"/>
      <c r="AF179" s="12"/>
      <c r="AG179" s="12"/>
      <c r="AH179" s="12"/>
      <c r="AI179" s="12"/>
      <c r="AJ179" s="12"/>
      <c r="AK179" s="12"/>
      <c r="AL179" s="12"/>
      <c r="AM179" s="12"/>
      <c r="AN179" s="12"/>
      <c r="AO179" s="13"/>
      <c r="AP179" s="12"/>
      <c r="AQ179" s="12"/>
      <c r="AR179" s="12"/>
      <c r="AS179" s="12"/>
      <c r="AT179" s="12"/>
      <c r="AU179" s="12"/>
      <c r="AV179" s="12"/>
      <c r="AW179" s="12"/>
      <c r="AX179" s="12"/>
      <c r="AY179" s="12"/>
    </row>
    <row r="180" spans="2:51" x14ac:dyDescent="0.2">
      <c r="B180" s="8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3"/>
      <c r="AE180" s="12"/>
      <c r="AF180" s="12"/>
      <c r="AG180" s="12"/>
      <c r="AH180" s="12"/>
      <c r="AI180" s="12"/>
      <c r="AJ180" s="12"/>
      <c r="AK180" s="12"/>
      <c r="AL180" s="12"/>
      <c r="AM180" s="12"/>
      <c r="AN180" s="12"/>
      <c r="AO180" s="13"/>
      <c r="AP180" s="12"/>
      <c r="AQ180" s="12"/>
      <c r="AR180" s="12"/>
      <c r="AS180" s="12"/>
      <c r="AT180" s="12"/>
      <c r="AU180" s="12"/>
      <c r="AV180" s="12"/>
      <c r="AW180" s="12"/>
      <c r="AX180" s="12"/>
      <c r="AY180" s="12"/>
    </row>
    <row r="181" spans="2:51" x14ac:dyDescent="0.2">
      <c r="B181" s="8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E181" s="12"/>
      <c r="AF181" s="12"/>
      <c r="AG181" s="12"/>
      <c r="AH181" s="12"/>
      <c r="AI181" s="12"/>
      <c r="AJ181" s="12"/>
      <c r="AK181" s="12"/>
      <c r="AL181" s="12"/>
      <c r="AM181" s="12"/>
      <c r="AN181" s="12"/>
      <c r="AO181" s="13"/>
      <c r="AP181" s="12"/>
      <c r="AQ181" s="12"/>
      <c r="AR181" s="12"/>
      <c r="AS181" s="12"/>
      <c r="AT181" s="12"/>
      <c r="AU181" s="12"/>
      <c r="AV181" s="12"/>
      <c r="AW181" s="12"/>
      <c r="AX181" s="12"/>
      <c r="AY181" s="12"/>
    </row>
  </sheetData>
  <sheetProtection sheet="1"/>
  <mergeCells count="1">
    <mergeCell ref="B1:H1"/>
  </mergeCells>
  <phoneticPr fontId="0" type="noConversion"/>
  <dataValidations count="3">
    <dataValidation type="whole" allowBlank="1" showErrorMessage="1" errorTitle="Prediction" error="Enter a number between 1 and 99 for the predicted margin of victory._x000a__x000a_If there are no teams listed in this row, then your only choice is to leave this cell blank._x000a_" sqref="H4:H7">
      <formula1>IF(B4="","",1)</formula1>
      <formula2>IF(B4="","",99)</formula2>
    </dataValidation>
    <dataValidation type="whole" operator="greaterThan" allowBlank="1" showErrorMessage="1" errorTitle="Total Points Prediction" error="Enter a number between 1 and 99 for your Total Points Prediction._x000a_" sqref="H8">
      <formula1>0</formula1>
    </dataValidation>
    <dataValidation type="list" allowBlank="1" showErrorMessage="1" errorTitle="Prediction" error="Please pick a winner._x000a__x000a_Enter &quot;H&quot; for the home team or &quot;V&quot; for the visiting team._x000a__x000a_If there are no teams listed in this row, then your only choice is to leave this cell blank._x000a_" sqref="F4:F7">
      <formula1>IF($B4="",$AC$2:$AC$2,$AA$2:$AB$2)</formula1>
    </dataValidation>
  </dataValidations>
  <printOptions horizontalCentered="1"/>
  <pageMargins left="1" right="1" top="2" bottom="1" header="0.5" footer="0.5"/>
  <pageSetup scale="135" orientation="portrait" horizontalDpi="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Post Season Input Form</vt:lpstr>
      <vt:lpstr>'Post Season Input Form'!Print_Area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</dc:creator>
  <cp:lastModifiedBy>Computer User</cp:lastModifiedBy>
  <cp:lastPrinted>2006-01-02T05:38:17Z</cp:lastPrinted>
  <dcterms:created xsi:type="dcterms:W3CDTF">1998-10-10T02:02:42Z</dcterms:created>
  <dcterms:modified xsi:type="dcterms:W3CDTF">2017-01-16T04:27:12Z</dcterms:modified>
</cp:coreProperties>
</file>