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6670312A-D122-4325-AFD7-F3E0EF6B0A88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<sst xmlns="http://schemas.openxmlformats.org/spreadsheetml/2006/main" count="67" uniqueCount="49">
  <si>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</si>
  <si>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</si>
  <si>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</si>
  <si>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</si>
  <si>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</si>
  <si>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</si>
  <si>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</si>
  <si>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</si>
  <si>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</si>
  <si>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</si>
  <si>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</si>
  <si>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</si>
  <si>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</si>
  <si>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</si>
  <si>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</si>
  <si>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</si>
  <si>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</si>
  <si>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</si>
  <si>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Raiders</t>
  </si>
  <si>
    <t>Vikings</t>
  </si>
  <si>
    <t>Eagles</t>
  </si>
  <si>
    <t>Rams</t>
  </si>
  <si>
    <t>Bills</t>
  </si>
  <si>
    <t>Chiefs</t>
  </si>
  <si>
    <t>Giants</t>
  </si>
  <si>
    <t>Ravens</t>
  </si>
  <si>
    <t>Patriots</t>
  </si>
  <si>
    <t>Dolphins</t>
  </si>
  <si>
    <t>Cardinals</t>
  </si>
  <si>
    <t>Colts</t>
  </si>
  <si>
    <t>Falcons</t>
  </si>
  <si>
    <t>Saints</t>
  </si>
  <si>
    <t>Commanders</t>
  </si>
  <si>
    <t>Bears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</si>
  <si>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</si>
  <si>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</si>
  <si>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</si>
  <si>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</si>
  <si>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</si>
  <si>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</si>
  <si>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</si>
  <si>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</si>
  <si>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</si>
  <si>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</si>
  <si>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</si>
  <si>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</si>
  <si>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/>
  </si>
  <si>
    <t>9</t>
  </si>
  <si>
    <t>49ers, Broncos, Jaguars, 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</si>
</sst>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47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44</v>
      </c>
      <c r="D4" s="26" t="s">
        <v>0</v>
      </c>
      <c r="E4" s="27" t="s">
        <v>38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27</v>
      </c>
      <c r="D5" s="29" t="s">
        <v>0</v>
      </c>
      <c r="E5" s="30" t="s">
        <v>23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Titans at Steelers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19</v>
      </c>
      <c r="D6" s="29" t="s">
        <v>0</v>
      </c>
      <c r="E6" s="30" t="s">
        <v>30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Steelers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34</v>
      </c>
      <c r="D7" s="29" t="s">
        <v>0</v>
      </c>
      <c r="E7" s="30" t="s">
        <v>25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28</v>
      </c>
      <c r="D8" s="29" t="s">
        <v>0</v>
      </c>
      <c r="E8" s="30" t="s">
        <v>35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21</v>
      </c>
      <c r="D9" s="29" t="s">
        <v>0</v>
      </c>
      <c r="E9" s="30" t="s">
        <v>39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Chargers at Jets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36</v>
      </c>
      <c r="D10" s="29" t="s">
        <v>0</v>
      </c>
      <c r="E10" s="30" t="s">
        <v>40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32</v>
      </c>
      <c r="D11" s="29" t="s">
        <v>0</v>
      </c>
      <c r="E11" s="30" t="s">
        <v>26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33</v>
      </c>
      <c r="D12" s="29" t="s">
        <v>0</v>
      </c>
      <c r="E12" s="30" t="s">
        <v>31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29</v>
      </c>
      <c r="D13" s="29" t="s">
        <v>0</v>
      </c>
      <c r="E13" s="30" t="s">
        <v>41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24</v>
      </c>
      <c r="D14" s="29" t="s">
        <v>0</v>
      </c>
      <c r="E14" s="30" t="s">
        <v>18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42</v>
      </c>
      <c r="D15" s="29" t="s">
        <v>0</v>
      </c>
      <c r="E15" s="30" t="s">
        <v>20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22</v>
      </c>
      <c r="D16" s="29" t="s">
        <v>0</v>
      </c>
      <c r="E16" s="30" t="s">
        <v>45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hidden="1" customHeight="1" x14ac:dyDescent="0.25">
      <c r="B17" s="35" t="str">
        <f ca="1">IF(AND(ISTEXT($C17),$C17&lt;&gt;""),ROW($B17)-ROW($B$3)-COUNTBLANK($C$4:OFFSET($C$4,ROW($B17)-ROW($B$4),0)),"")</f>
        <v/>
      </c>
      <c r="C17" s="28" t="s">
        <v>46</v>
      </c>
      <c r="D17" s="29" t="s">
        <v>46</v>
      </c>
      <c r="E17" s="30" t="s">
        <v>46</v>
      </c>
      <c r="F17" s="21"/>
      <c r="G17" s="22"/>
      <c r="I17" s="18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hidden="1" customHeight="1" x14ac:dyDescent="0.25">
      <c r="B18" s="35" t="str">
        <f ca="1">IF(AND(ISTEXT($C18),$C18&lt;&gt;""),ROW($B18)-ROW($B$3)-COUNTBLANK($C$4:OFFSET($C$4,ROW($B18)-ROW($B$4),0)),"")</f>
        <v/>
      </c>
      <c r="C18" s="28" t="s">
        <v>46</v>
      </c>
      <c r="D18" s="29" t="s">
        <v>46</v>
      </c>
      <c r="E18" s="30" t="s">
        <v>46</v>
      </c>
      <c r="F18" s="21"/>
      <c r="G18" s="22"/>
      <c r="I18" s="18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14</v>
      </c>
      <c r="C19" s="31" t="s">
        <v>37</v>
      </c>
      <c r="D19" s="32" t="s">
        <v>0</v>
      </c>
      <c r="E19" s="33" t="s">
        <v>43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14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48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-1</v>
      </c>
      <c r="D40" s="1">
        <f ca="1">IF(COUNTIF((OFFSET($R$39,0,-($D$35)+1)):$R$39,D39)&gt;0,COUNTIF($G4:$G19,D39),-1)</f>
        <v>-1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/>
      </c>
      <c r="D41" s="1" t="str">
        <f t="shared" ca="1" si="4"/>
        <v/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2023-10-26T04:45:06Z</dcterms:modified>
</cp:coreProperties>
</file>